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3"/>
  </bookViews>
  <sheets>
    <sheet name="Sheet0" sheetId="1" r:id="rId1"/>
    <sheet name="Sheet1" sheetId="2" r:id="rId2"/>
    <sheet name="Sheet2" sheetId="3" r:id="rId3"/>
    <sheet name="Key" sheetId="4" r:id="rId4"/>
    <sheet name="Children" sheetId="5" r:id="rId5"/>
  </sheets>
  <definedNames>
    <definedName name="_xlnm._FilterDatabase" localSheetId="0" hidden="1">Sheet0!$A$1:$BK$108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<sst xmlns="http://schemas.openxmlformats.org/spreadsheetml/2006/main" count="3694" uniqueCount="2361">
  <si>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</si>
  <si>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</si>
  <si>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</si>
  <si>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</si>
  <si>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</si>
  <si>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</si>
  <si>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</si>
  <si>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</si>
  <si>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</si>
  <si>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</si>
  <si>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</si>
  <si>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</si>
  <si>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</si>
  <si>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</si>
  <si>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</si>
  <si>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</si>
  <si>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</si>
  <si>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</si>
  <si>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</si>
  <si>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</si>
  <si>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</si>
  <si>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</si>
  <si>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</si>
  <si>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</si>
  <si>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</si>
  <si>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</si>
  <si>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</si>
  <si>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</si>
  <si>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</si>
  <si>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</si>
  <si>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</si>
  <si>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</si>
  <si>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</si>
  <si>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</si>
  <si>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</si>
  <si>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</si>
  <si>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</si>
  <si>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</si>
  <si>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</si>
  <si>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</si>
  <si>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</si>
  <si>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</si>
  <si>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</si>
  <si>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</si>
  <si>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</si>
  <si>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</si>
  <si>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</si>
  <si>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</si>
  <si>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</si>
  <si>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</si>
  <si>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</si>
  <si>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</si>
  <si>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</si>
  <si>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合并标题</t>
  </si>
  <si>
    <t>ZNP250213001</t>
  </si>
  <si>
    <t>Momihoom</t>
  </si>
  <si>
    <t>WXX20250322</t>
  </si>
  <si>
    <t>-</t>
  </si>
  <si>
    <t xml:space="preserve">Momihoom </t>
  </si>
  <si>
    <t>Beard Grooming 5-Piece Set Beard Oil Beard Balm Complete Beard Care Kit For Softness Shaping And Styling For All Beard Types 325ml&lt;br&gt;Features:&lt;br&gt;Thick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refreshed.&lt;br&gt;Thick Beard Conditioner (120ml)：This -conditioning  softens and detangles your beard, making it more manageable. It nourishes each strand, reduces frizz, and adds , ensuring that your thick beard feels  and soft to the . Ideal for  tangles and keeping your beard looking sleek and .&lt;br&gt;Beard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long.&lt;br&gt;Beard Spray (30ml):A lightweight, leave-in beard spray that hydrates, detangles, and refreshes your beard without weighing it down. It provides a burst of  and keeps your beard soft and -free, making it easier to style. Ideal for  -ups during the day to maintain your beard’s softness and .&lt;br&gt;Beard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stiffness.&lt;br&gt;Product Description:&lt;br&gt;Beard multi-function care 5-piece set (thick beard shampoo 120ml thick beard conditioner 120ml beard care oil 55ml beard care spray 30ml beard care ointment 50g)&lt;br&gt;</t>
  </si>
  <si>
    <t>best gift</t>
  </si>
  <si>
    <t>液体,膏体,纸箱,信封件-DE2</t>
  </si>
  <si>
    <t>multicolor</t>
  </si>
  <si>
    <t>Free Size</t>
  </si>
  <si>
    <t>Plastic</t>
  </si>
  <si>
    <t>塑料</t>
  </si>
  <si>
    <t>18.3</t>
  </si>
  <si>
    <t>703</t>
  </si>
  <si>
    <t>正常</t>
  </si>
  <si>
    <t>http://108.174.59.131/eHk4WWlYaC96YzZ0RFMxQys5Q05wTEtraWo5SjhJRkFyUk1ES2hWYjE0RG1MTXRCKzlMaEVUWTduNHpBZTdiR2JxdFdmTzUvWEJFPQ.jpg</t>
  </si>
  <si>
    <t>http://108.174.59.131/R296azFCZU05NEpXNDd5bXhXN2EyNXlZcXFpcW1LcDdPZk4yWWFHbWpiYTM1aWsybDdnUzY0TkY4VWlnM0Z2SWVPcmFiSitjTVRnPQ.jpg</t>
  </si>
  <si>
    <t>http://108.174.59.131/cWYvRk1uNDROQUpta0E0KzRwK09sTk1VWWk2cWJEWmo2Um5pcEwwM2w4Zk9MZlpHdGVWUjRWZjl5UmtTNHZlL1ZXeHMrandjNitBPQ.jpg</t>
  </si>
  <si>
    <t>http://108.174.59.131/NzBNV2d0RDZQWTJmOHhVRXlqUE1MWWpYMHd3MW8wWStiNGVBS0ZPL2RFMjljQU45ZjE5VzJCd1prbWJ3LzdIOXZ1RnhkUzV6ZmpFPQ.jpg</t>
  </si>
  <si>
    <t>http://108.174.59.131/MkhXbWFHQklydUgydi9rWlJ6QUZtaEVDOTZ0S1QwVWkvOVFETDBlSkVQOHQ2ZTFmaTl4aW1KMC82ZXpWM0doS2F6NmJBM09GeGlBPQ.jpg</t>
  </si>
  <si>
    <t>http://108.174.59.131/dE9QK2NmMUtGRGVtN2p3NG9qZkx1YVJlem8wNXJZNDFjY2E4QjBjVUwxS1Y2bHJ3d2FlVzdic1JzOWZHcHQxd25nNTZaNkUvVEZ3PQ.jpg</t>
  </si>
  <si>
    <t>http://108.174.59.131/eHg2OTBXamxYZ3owdUN5NjUzMlJTUEtuNE9ycHRlUllsemJtdzFLWUpsQ0Y1VmZwRVRoc1ROa0IzOW5jNnFEdEs3cjVmMmxFYlNVPQ.jpg</t>
  </si>
  <si>
    <t>http://108.174.59.131/anMxSklRTzFURmdCTGJuS0hHUHJFUHJCb3Urc0xzTHJVaVMvdXI5SGhSUE8xVDBGRVJmQkJYWEx6QSswcVU5NFpvdjlHOW5KRHFVPQ.jpg</t>
  </si>
  <si>
    <t>http://108.174.59.131/MkVtcHlLK3YrcVpTSU9WdEpiZ3IxSU4zUlpsMWZTcGNXVDN2NDhZTU1tbXA2b3NaSEF0MzNBaDlyWVpqcGJZUURheXFnZkhGVkVvPQ.jpg</t>
  </si>
  <si>
    <t>http://108.174.59.131/QXJ0Q3lURUN1c2UxL2hoZURwY1NyUlRsK3JUTjJyYjVJdGdCYkFIK29MaVAycEVoS3dDc2pucHNFeXU4M2Y5WWRvZno3NitqZE9vPQ.jpg@100</t>
  </si>
  <si>
    <t>Beard Grooming 5-Piece Set Beard Oil Beard Balm Complete Beard Care Kit For Softness Shaping And Styling For All Beard Types 325ml</t>
  </si>
  <si>
    <t>胡须修饰 5 件套胡须油胡须膏完整胡须护理套装，柔软造型，适合所有胡须类型，325 毫升</t>
  </si>
  <si>
    <t>胡须多功能护理5件套</t>
  </si>
  <si>
    <t>Multi-Function Beard Care 5-Piece Set</t>
  </si>
  <si>
    <t>CQQ250213002</t>
  </si>
  <si>
    <t>Sweet Orange Vitamin C Eye Mask Fades Dark Circles Firms Eyes Brightens And Moisturizes Orange VC Eye Mask 3ml&lt;br&gt;Features:&lt;br&gt;    1. Quickly fade fine lines and wrinkles around the eyes.&lt;br&gt;    2. Promote repair and improve eye elasticity.&lt;br&gt;    3. Continuously moisturize, long-lasting nourishment, say goodbye to dryness.&lt;br&gt;    4. The ingredients are mild and suitable for all types.&lt;br&gt;    DIRECTIONS OF SAFE USE： 1. Clean and dry facial 2.Tear off the protective film on the patch and stick it around the eyes 3. Wait 1-2 hours and then peel it off&lt;br&gt;Product Description:&lt;br&gt;Packing list:&lt;br&gt;3 x eye mask&lt;br&gt;</t>
  </si>
  <si>
    <t>液体,纸箱,轻小件,信封件-FR,信封件-JP,沃尔玛特供</t>
  </si>
  <si>
    <t>multicolour</t>
  </si>
  <si>
    <t>12</t>
  </si>
  <si>
    <t>56</t>
  </si>
  <si>
    <t>http://108.174.59.131/MnZpNWw5NEJEVzU1K0o1QU1mckUramd5TkFqdWRueTBtdWtON2tPZnBlRWhraWV4S0lOaCt5STZYdG15U29FTkczczlXVU5VYzI4PQ.jpg</t>
  </si>
  <si>
    <t>http://108.174.59.131/RDNNdUMrcUZQa3dPOTFiZHVVNm1ybGZSNzgyMlpOdkJQVHBMbDRaeVpIRjRCMlcxNkQvUVZJblpobFBxRW53QnE1Mm5qdmRFZDNRPQ.jpg</t>
  </si>
  <si>
    <t>http://108.174.59.131/Zm1YL3FOaHplVithbWdtUTV0R05WdU1JdzFYVEtOK3grZ1MzY2tQVzZ2Mk9JajNuUDUrNzdRZEg3S3JHQWJkS0xHNWxEMmZxUmJzPQ.jpg</t>
  </si>
  <si>
    <t>http://108.174.59.131/YXFkbEs2VHpSaThFS3ByS1ZYRVFnMFFMNm1ITDg4V0U3LzdoZkV0a1pDRVR2NmpJM1dYc041Q2hjUTlCSFlIZ2dicVlVUjU3Y0Q0PQ.jpg</t>
  </si>
  <si>
    <t>http://108.174.59.131/cmRBUFdmbThGWDM4UklMZ1hJam1tUGJ0aXVibFRGNUpFamdYRk14a0MxOHVPRnpRZGFEclpjSHFaeVZnRmliNDM1MzlZbTdMb0g4PQ.jpg</t>
  </si>
  <si>
    <t>http://108.174.59.131/eHNwb29XQ3loMjBYZW1NMzdSOE0zSjZMS0xSWUZxZGpESTZRTXB4NnRlM0d5bm02MDEzcm1uOW1laWdPQURMNWZCVGZPeGQ0dHE0PQ.jpg</t>
  </si>
  <si>
    <t>http://108.174.59.131/SU14cS9rNmNuZE5JQmJBSFJsVlpNUnlHN0xjTnlicDJtZVJQekV6NVhqc0R3T0ZRcjV3aGp3WC9vY1pvV21USllrcUVkdTFIZVBZPQ.jpg</t>
  </si>
  <si>
    <t>http://108.174.59.131/NDZmRVowVmt5VHVYQ0xCTitPYjdKK0UyZCtlaXZCZkdpNE5laVBvd2FHc0ZHclZXOVVlODRVeW45RCtQa3pHNFFYWlE3OS9qcUNjPQ.jpg</t>
  </si>
  <si>
    <t>http://108.174.59.131/MWlHYitrK1BGL0VIVGxjNnBmT3dTTnF4TnZNOGdZaHViVFdsdEhhWjBTUDFSeUhVVktHc2ozejd4OHMwZ3gyRWFmNzRUMXRlRnFRPQ.jpg</t>
  </si>
  <si>
    <t>http://108.174.59.131/Sm9Kc1dTRjRRUkVFVXhmT3pNbGgyd2tSSXVub0NDYURpMEQxSWw4ZnZXSWhQMFZjMVFyNjBpaENkZ3h0ekVjRERyUUJ5YmUrbEpBPQ.jpg@100</t>
  </si>
  <si>
    <t>Sweet Orange Vitamin C Eye Mask Fades Dark Circles Firms Eyes Brightens And Moisturizes Orange VC Eye Mask 3ml</t>
  </si>
  <si>
    <t>甜橙维生素C眼膜淡化黑眼圈紧致眼睛提亮保湿橙子VC眼膜3ml</t>
  </si>
  <si>
    <t>EELHOE抗皱眼膜贴3pair</t>
  </si>
  <si>
    <t>Eelhoe Anti-Wrinkle Eye Mask 3Pair</t>
  </si>
  <si>
    <t>WYD250213001</t>
  </si>
  <si>
    <t>Tallow Cream Face Body Skin Moisturizer Moisturizing Cleansing Prevents Dryness Moisturizer 100g&lt;br&gt;Features:&lt;br&gt;     natural ingredients: Made from local, grass-fed beef tallow without additives or to get a  natural moisturiser.&lt;br&gt;    Hand made in small batches: Our balm is lovingly hand whipped and packaged in small batches to ensure maximum freshness and quality.&lt;br&gt;    Gentle sensitive skin: the , moisturising properties of sebum make this balm the choice for dry or sensitive.&lt;br&gt;    Supports regenerative agriculture: By using sebum from local, grass-fed beef, we support small farms that strive for health and the binding of carbon.&lt;br&gt;    Versatile care: Whether you need a lip balm, cuticle cream or moisturiser for particularly dry areas, this versatile balm is up to the task.&lt;br&gt;Product Description:&lt;br&gt;Includes: one bottle of 100g moisturizing cream&lt;br&gt;</t>
  </si>
  <si>
    <t>膏体,视频,定制,纸箱,轻小件,信封件-DE2</t>
  </si>
  <si>
    <t>6</t>
  </si>
  <si>
    <t>120</t>
  </si>
  <si>
    <t>http://108.174.59.131/TlJRVHRYbHoyVjN0R1pQTFFxbURhQ2dLakE1Snp1MVNPVnZ5SXpBRmVBeXkwSkZMTmZ2TGVVWHcvVzlyL0JVRzFTOGdWREVVU25BPQ.jpg</t>
  </si>
  <si>
    <t>http://108.174.59.131/R0w2aFRUNVl1SVdSaGFubWxiLzlGWkNmVkRMc2tGaXU4aWZKODczRDlsKzh1cGtRNFJvdHVUaHZIcXdLdENIRHlJeVJBWnBKYXRBPQ.jpg</t>
  </si>
  <si>
    <t>http://108.174.59.131/SGoyanUrN1AvRGhNejNSZld5U1Q5U3JaK05WTnEzd1VQa0tzVitaak4rL2hhcG1IaVZ0S1FDclArc29RK0dEYmNuc09veGViRTBVPQ.jpg</t>
  </si>
  <si>
    <t>http://108.174.59.131/T3dTZUV4SHJqQmRpWml0M1EveDhSTFhqVnQ2Z0xHUjhsZ24vUUVGaTZMdkdITHlWYkc5a2QvNUtNRkw3bTc3aCtCTnZOVVMyT2JrPQ.jpg</t>
  </si>
  <si>
    <t>http://108.174.59.131/L291L2Ntb0ZwTDVPV1Znd204bFN4cnlGY0Qwb0VxU3JLRWlGQk5DT25uZEN5NzhYeUFpUFZ3Sng1bDdndUNWS0NYQ0NjR1ZwKytBPQ.jpg</t>
  </si>
  <si>
    <t>http://108.174.59.131/cFNoRTl1ZnMvRW4yNmdxR3dDU3Q4L0RPeGJxUXhGdTh4bXRxbFZ0QjJ4UDJFSnFMdkJnQUw0MmE4WWZWTmpPYUxZYmlmMm1FWjc4PQ.jpg</t>
  </si>
  <si>
    <t>http://108.174.59.131/RkpTUnJLM0E1MnVqbTBGMEhpbFE1eDhleTVQUXg4T2ZOejZRU25KL2ZxWXg1bklMMkZ2bUhKSmNReDJoYkNyWElSenNvSkRzdXZvPQ.jpg</t>
  </si>
  <si>
    <t>http://108.174.59.131/NWpJRW56K2E0YkFaU3ZkTCtvRG5mamRyTEtVQmFWVjdscWxab1lXRm9SdEdMQm00WjdNYmlYeGduY2Q4RFZEZkVYKzR5TGZFYlRBPQ.jpg</t>
  </si>
  <si>
    <t>http://108.174.59.131/b2xzNlZ4NmFIdDdWajdTamtEalR1azN2TXdTL1lRaXFTQ2QvSDNsQXRTQVJSNGtSOFBkYjNZU3RYYjJVa1pUb1p2VzM3QUszcHh3PQ.jpg</t>
  </si>
  <si>
    <t>http://108.174.59.131/TGZqWHJKTDU4Y2V6cFd3aCt0TXZRU3BjY2lXcUhqRGVJcCtkTFpaZ3dzcW9DU0NnelJDVCtlOWFkUmZCa2dRWDMzN0xxcDJzUDVFPQ.jpg@100</t>
  </si>
  <si>
    <t>Tallow Cream Face Body Skin Moisturizer Moisturizing Cleansing Prevents Dryness Moisturizer 100g</t>
  </si>
  <si>
    <t>牛脂霜 面部身体皮肤保湿霜 保湿清洁 防止干燥 保湿霜 100g</t>
  </si>
  <si>
    <t>牛脂膏牛油滋养护肤霜100g</t>
  </si>
  <si>
    <t>Beef Tallow Nourishing Skin Cream 100G</t>
  </si>
  <si>
    <t>GHM250213001</t>
  </si>
  <si>
    <t>Lightweight And Non-greasy It Leaves The Feeling Fresh And Comfortable After Use Without Burdening The 50ml&lt;br&gt;Features:&lt;br&gt;1.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areas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50ml&lt;br&gt;</t>
  </si>
  <si>
    <t>膏体,定制,纸箱,轻小件,信封件-DE2,7天+缺货未发,开模已回货</t>
  </si>
  <si>
    <t>green</t>
  </si>
  <si>
    <t>7</t>
  </si>
  <si>
    <t>72</t>
  </si>
  <si>
    <t>http://108.174.59.131/RThHeUptM1oxUHJrM3I3RWN3V3NrZWNvL29MRUVLVkNxMXlWWlRmUi94ZzAxVW8wNHFlQkhtZjgwZFBZVU52SldXQUJINHNFU3hJPQ.jpg</t>
  </si>
  <si>
    <t>http://108.174.59.131/a1lmNm5DMXFuTHFPb3BVUzFHbWh5RDdMbUROcWcrTHRubk1FaFFibE5IekdITERkaFU1WGZrNTQwUmk4Y09NT0lhTVBmdUJTSnJVPQ.jpg</t>
  </si>
  <si>
    <t>http://108.174.59.131/bCtYS2hpc2kzckJqdUk4Mm91ZVJjY0xCYnpMczNpRVEvMFhsYlgyZ2dIdlIrMkRtQno1MHo2R3IreDZGWTQwVDNpRkc0eEFsUVE0PQ.jpg</t>
  </si>
  <si>
    <t>http://108.174.59.131/YVREWjU3c1dLV1c5RitYWjJQVURXWUp0NzczUFQxM0ZtczNMck9QcVVZSUkvblhLZEFpNzlPcW9sNmlYMEEzckZWM2gySG9rWFVFPQ.jpg</t>
  </si>
  <si>
    <t>http://108.174.59.131/cngzdVRiNko1M2dmMmpIWjdFUnMrYmFlT21ydHl4enZUeVRhSzhEQVQ4UHNMem5ZVkRWSStxVWlJQlgrdG9ZcHJybFFiME5vdG13PQ.jpg</t>
  </si>
  <si>
    <t>http://108.174.59.131/VnNFNjBjb09oSy9HL0F2Y0ZJQUFjMU5ScFVKNjYreUVma3FHZDlpRXA1NExsalBjSzFUeld6VERxYnl3SFNVbkt3M0F1aHFqdXMwPQ.jpg</t>
  </si>
  <si>
    <t>http://108.174.59.131/dmdhL3Brb1JLQTVoN0dQRFRWVzhKd2lyWG9QeE9iWTlTOXBrc2lQWXhZMlJDS09ma0x2dmFPZENIRzFTMDVUUkdBYTh4SWZYVTc4PQ.jpg</t>
  </si>
  <si>
    <t>http://108.174.59.131/NkppTVkwcjI4Tkh4UHU0RGVVYXhOdDNLdXlmZy9Yb1NxQzBaYm1JbGs2T2ttWWRYL3NBSFpDUHgwWnZJMDBpRmRyY01QM3JmWkNzPQ.jpg</t>
  </si>
  <si>
    <t>http://108.174.59.131/NHVNRHJCbGRRcjIwMnpLZ3hBUVBwTldJMmhOSEJwbjNyclRVL2RoUmVCOU5ETzh0bW5lMEE2bE5jb2dJZXIrMTVGY0ljSUFxOU1vPQ.jpg</t>
  </si>
  <si>
    <t>http://108.174.59.131/NVMwbWprRHZWV0VCYTByLzZ4SzlFeWFvL3pnUFBjdzZOYXI5SHgrUFNOcGVZZDk2ZzdiUGVpVXRHQ0ZVeXhHNVNUa3oxVHRUNzVzPQ.jpg@100</t>
  </si>
  <si>
    <t>Lightweight And Non-greasy It Leaves The Feeling Fresh And Comfortable After Use Without Burdening The 50ml</t>
  </si>
  <si>
    <t>轻盈不油腻，使用后感觉清新舒适，无负担 50ml</t>
  </si>
  <si>
    <t>G保湿防晒霜50ml 抗紫外线温和成分质地轻盈</t>
  </si>
  <si>
    <t>G Moisturizing Sunscreen 50Ml Anti-Ultraviolet Mild Ingredients Light Texture</t>
  </si>
  <si>
    <t>WJY250213007</t>
  </si>
  <si>
    <t>Snail Mucin Face Cream Aging Wrinkle Reduction Strong Oxidation   Face Cream  100g&lt;br&gt;Features:&lt;br&gt;Unique core ingredients: Snail mucus contains various nutrients such as , elastin, and allantoin, which can penetrate  into the skin, repair damaged cells, improve skin condition from the , enhance skin self repair ability, and lay the  for wrinkle resistance.&lt;br&gt;Efficient  wrinkle and firming: effectively reduces fine lines and wrinkles on the face, enhances skin elasticity and firmness. Long term use can significantly improve skin sagging, allowing the skin to regain firmness, smoothness, and youthful .&lt;br&gt;Light and moist texture: face cream is light, easy to push away, not thick and . At the  of application, the skin quickly absorbs and provides long-lasting nourishment, building a moisturizing barrier for the skin and keeping it hydrated and  at all times.&lt;br&gt;Gentle and safe : After rigorous  testing, the ingredients are mild and suitable for various skin types, even sensitive skin can be used with  of mind. Not adding harmful chemicals, while maintaining wrinkle resistance and caring for skin health.&lt;br&gt;Excellent user experience: Unique packaging , easy to . The elegant and fresh  adds a sense of pleasure to the use process, and every application is a pleasure, helping to create exquisite  routines.&lt;br&gt;Product Description:&lt;br&gt;1*Face cream&lt;br&gt;</t>
  </si>
  <si>
    <t>膏体,定制,轻小件,信封件-DE2,开模已回货,沃尔玛特供</t>
  </si>
  <si>
    <t>blue</t>
  </si>
  <si>
    <t>4</t>
  </si>
  <si>
    <t>112</t>
  </si>
  <si>
    <t>http://108.174.59.131/QWVIWVJYbXhzOEhPaTFxWmh3NTduT2lraFRpaDdyaGMwMENMS3RXSEkxdDMzS1BRdnZnS0ZTcG45TFNncmx3RnIwMVZkQVNtNmlFPQ.jpg</t>
  </si>
  <si>
    <t>http://108.174.59.131/dU82UDNxZmtodGs4LzBmY3hKOEgwbGtza0tBWHQ5UmRGNlJuWENIbDVDR255UmNFank2TjlPNG5qYloxNXFKMGV4a0ViRnRkV0s4PQ.jpg</t>
  </si>
  <si>
    <t>http://108.174.59.131/d2hkcUszREs3WTlWVVRjdWZJNitYY3U1VmxLZVBCNitVQXNBSFZXbUFtUmFSN25ZclNucEpUNDIwZThsTHZ1S0hpakFzRXpPMU1rPQ.jpg</t>
  </si>
  <si>
    <t>http://108.174.59.131/VnhMUEtoYU45b0o0WWFCMWFZdkJYK1hoZXFaTEk3OWw2ZHh6clRmUlowTS85a1RsK3pQWFJCUTlFVjFZTVdoR1FidTlXOEI1KzN3PQ.jpg</t>
  </si>
  <si>
    <t>http://108.174.59.131/dkh2ZUlHQk9TQnMzMTJnaDFRcDE0SUNxRW5rREV4ZHpXMXIvaEVOMzZKNEZWbHovYTRnQ0YxOEJoVGQzRENUelNsR3dmVDJTQlJZPQ.jpg</t>
  </si>
  <si>
    <t>http://108.174.59.131/a2NzbXk4enphSVRrdGQ5Z2ZXbmRCdXc0TkV2SVl0V0NhR2JRODMzUldJdXJPWDVIaHZkTFZoYUc3RkpjOXVWUW5hV0Y1QnloUlhjPQ.jpg</t>
  </si>
  <si>
    <t>http://108.174.59.131/SW1HdXZwbm1oOGxaakRMT0V5ZFJrT1VkNUpqbnRubTRjcWZLUHpWQUdvQ0psaDFCaE11UHFoZkhmTldaM09jc2hGVjVyZlVjRDA4PQ.jpg</t>
  </si>
  <si>
    <t>http://108.174.59.131/amZwSzhxOEVNZkFKRVlJbkErZGtITUdRNnRiT3plZVlseC9naWJkTk9QYVh2bDBjOHN6WmM1S1hpRnc2eFV6TUJ3aGk1V0lqWi9BPQ.jpg</t>
  </si>
  <si>
    <t>http://108.174.59.131/VmF2cXJZdlAvenk2WmhoQ0xtTEpObVJObXNmcjlBVDlQS0k0bWlOeTQxM1NsQ25OSWdVVnkxcUV6cll2MUliQ25XdE9Cd01yY3hRPQ.jpg</t>
  </si>
  <si>
    <t>http://108.174.59.131/QU5KSjY2Qkc4emVLd3R1SmxaRVZ2Y1FkOUpXMXpHNDVpUitZd2RjaXlTRktLUUhvNm92MmpLcXZUcStzdkQwODUvM3lPd29RejdnPQ.jpg@100</t>
  </si>
  <si>
    <t>Snail Mucin Face Cream Aging Wrinkle Reduction Strong Oxidation   Face Cream  100g</t>
  </si>
  <si>
    <t>蜗牛粘蛋白面霜 抗衰老 抗皱 强效氧化面霜 100g</t>
  </si>
  <si>
    <t>蜗牛粘液抗皱面霜  100g</t>
  </si>
  <si>
    <t>Snail Mucus Anti-Wrinkle Cream 100G</t>
  </si>
  <si>
    <t>CQQ250213001</t>
  </si>
  <si>
    <t>Cover Up Stickers Skin Cover Up Stickers Scar Concealer Skin Cover Up Cover Up Stickers Patch TattooS Cover Up Stickers 6pc&lt;br&gt;Features:&lt;br&gt;    Make You More Confident Without Failing】Simulate skin tone that will cover the blemishes you don't want to expose and make you more confident. Disposable skin covering patches are made from a revolutionary breathable, skin-friendly with strong adhesion.&lt;br&gt;    【 Thin Full Color 】Unlike flashy tape, our translucent tape blends perfectly with your skin tone - no will notice you underneath&lt;br&gt;    【APPLICABLE TO BODY PARTS】   for body parts such as arms, legs, face,  hands, neck, back, etc.&lt;br&gt;    【Invisible 】and Concealer Tape is an -thin flesh-colored concealer. Unlike flashy tape, our translucent tape blends perfectly and invisibly into your skin tone - nobody will notice you underneath&lt;br&gt;    【Practical Concealer Function】Suitable for concealing various skin imperfections such as , birthmarks and other minor skin scratches.&lt;br&gt;    and breathable, reusable, can be cut, gentle on the skin&lt;br&gt;    Lighten  the  gel half penetrates into the skin to achieve water and oxygen,&lt;br&gt;    Reduce pigmentation, increase hydration, reduce pigmentation caused by external environment&lt;br&gt;Product Description:&lt;br&gt;1X scar sticker（6pc）&lt;br&gt;</t>
  </si>
  <si>
    <t>纸箱,轻小件,信封件-US.UK.DE,信封件-US,信封件-FR,信封件-JP</t>
  </si>
  <si>
    <t>Silica gel</t>
  </si>
  <si>
    <t>硅胶</t>
  </si>
  <si>
    <t>22</t>
  </si>
  <si>
    <t>http://108.174.59.131/QVRUMTBWYmZzUjgya2dsUmM5SXk1RHRVcFB3bk0xbmt1TTRta1BHQmZSZXo5Y1hOdWJTSFFPdmlzemxvNlBBL0FSYTNkNEJBT0JRPQ.jpg</t>
  </si>
  <si>
    <t>http://108.174.59.131/d01vVGpJMlZBb2VNUFlYSVlsMDR1WnB1VjVKVHdWanpkb3pLdjBMWmp0MjhvY1o5cUFhSm1RcDRSTlJzb0ttQytLQnV4amI1OXcwPQ.jpg</t>
  </si>
  <si>
    <t>http://108.174.59.131/Rm84cVczQnFWbTFJYlBGeExIYmw5UmVYVUVCNTVTS0pNalFueXZpY1piT01DaGgwTHl5R0J5dnV4a1JHTmlQYnR2eUxXM1YrbEtvPQ.jpg</t>
  </si>
  <si>
    <t>http://108.174.59.131/ZTVRaFNKcUFhSEhiZ05EVEZwbDlvMEk2WWk3SFpCNmJnZmVCbEpyTEVlMEZZSThVb3llQis4OHJEOFJ0aWlqSXQ0OC90Q2wrS2lzPQ.jpg</t>
  </si>
  <si>
    <t>http://108.174.59.131/UW0zSFZOTDhWY1dkbk5URmM4Y09sK2JmVWxva09oVzhmQ3RZTGQ2OW4wWCtHbXVqeE5jVGI0dEdScjdHVWF6VVR3dlpGcXpUcU5NPQ.jpg</t>
  </si>
  <si>
    <t>http://108.174.59.131/c3oxa3FpY1I2dkNNYmRYekNRcmswd09vYkl1Q2NNMjJYaEV3UjFGRW81KzRuSm1kcnNldFJGZVltZzJiMjhINURmakRMR0FaRkxrPQ.jpg</t>
  </si>
  <si>
    <t>http://108.174.59.131/S1BPWTZkV3cwUzZ6dVpqZVR6aUg0T2ZyWmhldEp2WU9yQ0RDTU9YbEtCT1hoL3JnTGcrSlBpemVOcW5OTGxVRWRQNElMQ2Y3L3F3PQ.jpg</t>
  </si>
  <si>
    <t>http://108.174.59.131/VCt5dUcyVlBXU0ZZdWYvWTFwdzBmSC9LdHUvclVtQkU1YTlNVDBnbjJua0lySGVhU1c0a2w0a1I3MXl4RExLSHRYak5SbWx5YUpnPQ.jpg</t>
  </si>
  <si>
    <t>http://108.174.59.131/V3MwQ012OGdIc2U0bE9QN3VqdGpsd2hCQzl1d0d3YTlhZUlLMFhtUk5LUk5CMFowRTBQN09OUnFUanlsdERLa0ZDVlNjaCt2VVI4PQ.jpg</t>
  </si>
  <si>
    <t>http://108.174.59.131/c0hIRy9rSkJZRVYvallTOVpLS0FIQ251YnpmN1h5MFVQSUc5VVVYUWt1TGVoanp6blNRZStvdVVETnc0eFlQNExNQ21NRnRNU0lBPQ.jpg@100</t>
  </si>
  <si>
    <t>Cover Up Stickers Skin Cover Up Stickers Scar Concealer Skin Cover Up Cover Up Stickers Patch TattooS Cover Up Stickers 6pc</t>
  </si>
  <si>
    <t>遮瑕贴纸 皮肤遮瑕贴纸 疤痕遮瑕膏 皮肤遮瑕贴纸 贴片纹身遮瑕贴纸 6 件</t>
  </si>
  <si>
    <t>Jaysuing隐形遮瑕贴（6pc）</t>
  </si>
  <si>
    <t>Jaysuing Invisible Concealer Sticker (6Pcs)</t>
  </si>
  <si>
    <t>WJY250213006</t>
  </si>
  <si>
    <t>Tooth Whitening Oral Care Gingival Cleaning Toothpaste Tooth Whitening Oral Care Gingival Cleaning Toothpaste 100g&lt;br&gt;Features:&lt;br&gt;Vitality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night.&lt;br&gt;Gentle and Clean: The toothpaste  is gentle and contains natural cleansing factors, which can effectively  food  and dirt on the  and between teeth, while maintaining oral  and caring for gums and enamel.&lt;br&gt;Soft bristles: The matching toothbrush uses soft and delicate bristles with rounded tips that can tightly  the teeth and gums, allowing for  cleaning without damaging the gums, providing gentle care for the oral cavity.&lt;br&gt;Ergonomic : The toothbrush handle is designed according to ergonomics, providing a comfortable grip and  slip texture on the . Even in wet water, it can easily control the brushing  and angle, bringing a convenient and efficient brushing experience.&lt;br&gt;Value package: A set of orange flavored toothpaste and toothbrush that meets daily oral care needs. Whether for home use or travel, it is very convenient to carry, bringing you a  guarantee of freshness and cleanliness.&lt;br&gt;Product Description:&lt;br&gt;a toothpaste&lt;br&gt;100g&lt;br&gt;4*4*16.50cm&lt;br&gt;</t>
  </si>
  <si>
    <t>膏体,定制,纸箱,信封件-DE2</t>
  </si>
  <si>
    <t>yellow</t>
  </si>
  <si>
    <t>9.5</t>
  </si>
  <si>
    <t>160</t>
  </si>
  <si>
    <t>http://108.174.59.131/dVI1TFA1M0lYR2piR2RtSEJTRlJPd2V4OTVsbTF1Y3J3SWYzcUZiVGVzWGdCbXlscWxmRkxjVGhJZG81L0p0c2h1MU4xakJUZkNRPQ.jpg</t>
  </si>
  <si>
    <t>http://108.174.59.131/dVNndmYyLzNzckp3SXRvYnRLczlkZmtmam15dGNQdUV0aGs0WlEwSHlseHRNT0JKUElJM0F3eTJsTTBLZWhTbDRlcksxVGFENUY4PQ.jpg</t>
  </si>
  <si>
    <t>http://108.174.59.131/NHJoNEJ1YUpsN3A5UlhDNklwZExvZFNPY2VQSENiRFE5WTRGaVhEVi85ZXJoamkwK0pDOXlwVFZ2OHk2WEJPNzc0K2xjSTBiV1Y4PQ.jpg</t>
  </si>
  <si>
    <t>http://108.174.59.131/bEVqWGhkUHlZV1drTE9TTEMzSXZzaHJZbkxRbmZINGx2NmhySDVvN1poQVlSZThVbHpDdlZONzlDSlZZZ3RCY2hHYU5KaElCRU44PQ.jpg</t>
  </si>
  <si>
    <t>http://108.174.59.131/c1g3TW5ubG95TTFiano3YmN1K3pwUkt1c1ZPcUt5b2ZETXlPUk9nQm9oa3VsWHQ1NTZsVzNST2FmbGc2VmxZNEU1aHUzak5VUkpRPQ.jpg</t>
  </si>
  <si>
    <t>http://108.174.59.131/RU1NSE5RZmE1RHUzOUdJZW1lK1FRTnhpVlI5YTB1c2FGMENJN2REZFVlZkZlV0thZ29PMkgwMzltd0E5NEVySStpUEVPQ2pXSU1zPQ.jpg</t>
  </si>
  <si>
    <t>http://108.174.59.131/Zm4zWjdBcGV2OGRnOVcxR0s0bDJBd3NFUk1zYng1VnZ5QUJEUDRCemM5S05xd2RGUHZrdUF3cjNNVXhIbnE1OXlZMllxK3kxYk5FPQ.jpg</t>
  </si>
  <si>
    <t>http://108.174.59.131/QzdmSExWTUE5VG11dVIyd3YrcFc4eFE5N0Z4b2NaMExsMGpaKzE4RjMwa3FzZ0xkTHFLS2hiVWh6dUczS1ZzenRteWtHeTNZWkIwPQ.jpg</t>
  </si>
  <si>
    <t>http://108.174.59.131/RWlXemxVUzlCSDFzRkRNSnQ5WFIxVC9yYURTTFFTbG80YVpiaTZ3NDByRTVRUWxncGdHenAxSndsbEc4VWUvanpMakpWUXY1RW5nPQ.jpg</t>
  </si>
  <si>
    <t>http://108.174.59.131/UW9QVnMzTlc0S3djWnNkYXArc3ZyNmwrODBZaXA0K1orMWZlbkxKRzJTMnZkRGdxY2pHTVFPMTdSYmhCOHkzQTYrcHQzb2x5bVp3PQ.jpg@100</t>
  </si>
  <si>
    <t>Tooth Whitening Oral Care Gingival Cleaning Toothpaste Tooth Whitening Oral Care Gingival Cleaning Toothpaste 100g</t>
  </si>
  <si>
    <t>牙齿美白口腔护理牙龈清洁牙膏 牙齿美白口腔护理牙龈清洁牙膏100g</t>
  </si>
  <si>
    <t>橙子味牙膏牙刷组合</t>
  </si>
  <si>
    <t>Orange Flavored Toothpaste And Toothbrush Set</t>
  </si>
  <si>
    <t>LLW250213002</t>
  </si>
  <si>
    <t>Hair Care Copper Peptide Hair Hairliness Copper Peptide 30ML&lt;br&gt;Features:&lt;br&gt;Our hair copper peptide  is lightweight, non greasy, and can be quickly absorbed to provide necessary  for the scalp and hair,  dryness and breakage.&lt;br&gt;【 Thicker 】 The unique copper peptide  strengthens fragile hair follicles&lt;br&gt;【 Natural Ingredients 】 Copper peptides extracted from natural ingredients can effectively reduce common hair problems while nourishing the scalp.&lt;br&gt;【 Increase hair density 】 Increase hair density to make hair appear thicker and fuller.&lt;br&gt;【 Easy to use 】 Simply apply 3 to 6 drops directly onto the scalp and gently massage with fingertips. This product is suitable for all hair types.&lt;br&gt;Product Description:&lt;br&gt;1XHair care&lt;br&gt;</t>
  </si>
  <si>
    <t>液体,纸箱,轻小件,信封件-DE2</t>
  </si>
  <si>
    <t>Blue</t>
  </si>
  <si>
    <t>30</t>
  </si>
  <si>
    <t>http://108.174.59.131/WVpjTkZ2UWZXZG1LUnRobS9QSEM3Syt0S3RhVmQ1WThaZnQ1T00xdURSQTQ2NzZMaWJ6Um45NDFqeHRlWlczYit6ZWRmY21tQkZVPQ.jpg</t>
  </si>
  <si>
    <t>http://108.174.59.131/aENDdlRnNmNSMVd1eTJ3QVZXNC9jK2I0ZjAveHdjc2NQWjJLOUZzVnBIZUtUR2oreURjZ0hUQkpVWStFemtLZkhZd0NWa3FwdHkwPQ.jpg</t>
  </si>
  <si>
    <t>http://108.174.59.131/MDRmSmFvOEJodU1kV2ZyQ1UrRzlpczFST0RKRzJnNnh3ODd3ZVVFNXdBNzV0TDF3TUpzNGR2Q3dZSndZYWsxZDZKL2NKSEJtODBrPQ.jpg</t>
  </si>
  <si>
    <t>http://108.174.59.131/YzdoT3BuRjljRXdhRmJBZVJZZjZRZ0p2Mkh6R29kSGhjaWdkVWtrclpzQUpOSVZZNERXdnVndnRoUlFpWVkwY0xpRFNJd0oydGRNPQ.jpg</t>
  </si>
  <si>
    <t>http://108.174.59.131/ckx6MVk2UEwvTWhqK2E3NUZ3N2dHYlkwZWY0ZUI5c3hOaE56YURyU3Y4U3pKMUhQQnE1WkxDeG5CQ2luT0xBQ2VieS93RklxYkpRPQ.jpg</t>
  </si>
  <si>
    <t>http://108.174.59.131/KzdRajlNMFExeHRTS2l1RzYzYnlyWWhvc1V0VHc2WEYwNDRvQkhxVXpMbUJwUzBQbng4NE1rdWlqczVmK0JEWGhMMjNyd0pYMWh3PQ.jpg</t>
  </si>
  <si>
    <t>http://108.174.59.131/Wm5obHNaWEhlSVg3Rlh6aGJ6VFo2cjIyWmx6ME5ZaTU1UjhPZkRYVVQ5MVEyZnh5MzBoVDVvVjdaa2lmcXF4MHFRZDAxS2tDRGNvPQ.jpg</t>
  </si>
  <si>
    <t>http://108.174.59.131/SlFOOER0bG8zaTdsOGg0bFpDbWV1L1llaVh0MVc3OWVWZ1UrcnJ2bFhxMHYrbkhFUHE1cnAvRzl0WmNERER6NG91MUhpWGdOQWpFPQ.jpg</t>
  </si>
  <si>
    <t>http://108.174.59.131/Z0R5YklHV3VCL0gyNUNDN0VIangyakFWUzZBaCt2b2ZRZStkeDZLSTQ5ZnBMV1gyNzhtc0JjNTVsTlBQTnk4TlpmbHBvNlJhbWVBPQ.jpg</t>
  </si>
  <si>
    <t>http://108.174.59.131/MjZaeUJORVd2RU1TeWwrUGkwTkpReWhCMUxrNEtvK3BDUFdIMEprVnpQeXIyUS82SHdOQkZvUlh1eFp6aDNEc1RMNU5BNTRXYnB3PQ.jpg@100</t>
  </si>
  <si>
    <t>Hair Care Copper Peptide Hair Hairliness Copper Peptide 30ML</t>
  </si>
  <si>
    <t>护发 铜肽 头发 毛躁 铜肽 30ML</t>
  </si>
  <si>
    <t>护发精华</t>
  </si>
  <si>
    <t>Hair Essence</t>
  </si>
  <si>
    <t>WJY250213005</t>
  </si>
  <si>
    <t>Tooth Whitening Oral Care Gingival Cleaning Toothpaste Tooth Whitening Oral Care Gingival Cleaning Toothpaste 100g&lt;br&gt;Features:&lt;br&gt;Refreshing Mint : Mint toothpaste, when brushing teeth, a strong mint  bursts into the mouth, bringing a refreshing and cool feeling, like a refreshing mountain  sweeping by, effectively eliminating bad breath, and every breath is full of freshness.&lt;br&gt;Efficient cleaning: Toothpaste contains fine grinding particles that penetrate  into the gaps between teeth and gingival sulcus, effectively cleaning food residues and restoring the  color of teeth. Long term use can  oral problems.&lt;br&gt;Soft bristles: Paired with a toothbrush, the bristles are soft and resilient, with rounded tips that effectively clean teeth and gently care for gums.&lt;br&gt;Comfortable grip: The toothbrush handle conforms to ergonomics, with a curved  that fits the palm, providing a comfortable grip. The  is designed to be non slip, making brushing easier even when wet.&lt;br&gt;Affordable package: Mint flavored toothpaste and toothbrush form an affordable combination to meet daily oral care needs. Whether for home stocking or  use, they are cost-effective, convenient, and practical.&lt;br&gt;Product Description:&lt;br&gt;a toothpaste&lt;br&gt;100g&lt;br&gt;4*4*16.50cm&lt;br&gt;</t>
  </si>
  <si>
    <t>http://108.174.59.131/SnVzZzhYck00N3JHaTBzWG1OR2hpQXp4QUdxTEY5MTdoSnhpRkVNSmZpR3pRL1AzYWNCd0JsK0VBcGFON1VZMUNPa2VjSmJMcTNvPQ.jpg</t>
  </si>
  <si>
    <t>http://108.174.59.131/blFQam9vNHFRekF4eTU1OUVCdDZnaDY1OEQzZm5PQytVa1JiaFFPVGczOEZxOTlvczJzUXE0TEtCRUVZQnFuTm1LSE9VU05rTnJBPQ.jpg</t>
  </si>
  <si>
    <t>http://108.174.59.131/WXNaZlFJMlYremdsQnpSa0F0RGltb3JDREZuQ21BaGppL3JXQWlHQ0QrVUhreXNyRC96aWZ0MEZCUlBieWtMUXd1T3N2MzhMdFRnPQ.jpg</t>
  </si>
  <si>
    <t>http://108.174.59.131/Z2p5TUFJdGJ1L1pmaEsrS0V0enZ2QnRibFM4YzZxN2MyWVBXeWVOcmU3RThjWkVKVldMZ0NYeGZjQmJJR082blBkMTgwL3JyWC9VPQ.jpg</t>
  </si>
  <si>
    <t>http://108.174.59.131/Szh6VUM5UWUyUU1DVk96ekp5cjcvaDdsUkJzSjZaK0VzaGdVVHJobEg3c0R4SEhnc1l4Q1d1YjB0ODBkaU1uRHd6WlZZUUkxOSswPQ.jpg</t>
  </si>
  <si>
    <t>http://108.174.59.131/NU53dU9KVmwwSEd0SjBlRW94VEFVMTh3RTFhZW92VVhGQm5ZeDk1aTg4ZzVCWnFyeTRwQ25nVkZ0NGh0UGo2UmRLRVppNXFTdmZNPQ.jpg@100</t>
  </si>
  <si>
    <t>薄荷味牙膏牙刷组合</t>
  </si>
  <si>
    <t>Mint Toothpaste And Toothbrush Combination</t>
  </si>
  <si>
    <t>WJY250213004</t>
  </si>
  <si>
    <t>Tooth Whitening Oral Care Gingival Cleaning Toothpaste Tooth Whitening Oral Care Gingival Cleaning Toothpaste 100g&lt;br&gt;Features:&lt;br&gt;Fresh : The refreshing acidity of lemon and the soothing  of  intertwine. When brushing your teeth, you feel like you are in a sunny lemon garden and  flower sea, bringing you a feast of smell, instantly awakening vitality, and sweeping away oral odors.&lt;br&gt;Mild cleaning and care: The toothpaste  is mild,  in natural plant , which can effectively clean the stains on the tooth  without damaging the enamel. Long term use can make the teeth bright and white, and  the oral health environment.&lt;br&gt; bristles: The toothbrush selects soft and delicate bristles, with rounded tips that can  the curves of teeth and gums, deeply clean gaps, massage gums, reduce discomfort during brushing, and provide a comfortable cleaning experience.&lt;br&gt;Ergonomics: The handle is designed according to ergonomics, with  slip and easy grip, allowing you to easily control the  and angle when brushing your teeth. Whether it's daily cleaning or detail handling, you can handle it with ease.&lt;br&gt;Convenient combination: Lemon  Toothpaste and Toothbrush are cleverly paired to meet the basic needs of oral care. Whether you are carrying it at home or out, it is convenient and fast, bringing you consistent fresh care.&lt;br&gt;Product Description:&lt;br&gt;a toothpaste&lt;br&gt;100g&lt;br&gt;4*4*16.50cm&lt;br&gt;</t>
  </si>
  <si>
    <t>9</t>
  </si>
  <si>
    <t>http://108.174.59.131/dWIyb2xVN2tsdkg3WjRtTWhVNFpsTVRqQjBiL2Vxd0RWa1F6Q3VUdGg2b1ZGYzNzMXJlQklTc2xxS3N2TVhZd0FtL3AvcS91eUZRPQ.jpg</t>
  </si>
  <si>
    <t>http://108.174.59.131/S1hBZWJnTHhvQVNoSGJPaksxTysrR01OYzZoQ015bU0rakN2MTR0RFE0b2orK3Vkbk5RQ3B2SjRaajhQejkxa0dIaVV4OFc2dVJrPQ.jpg</t>
  </si>
  <si>
    <t>http://108.174.59.131/bnhOaDRFYVJOSUs3KzNUMGs3WUgyQUFVNHZ1dDQwcXpSZ21RZm91RWJ2QkVUSGg5d1E4RDlETVkzcTJiTEF5S01BTll4RXlCU2g4PQ.jpg</t>
  </si>
  <si>
    <t>http://108.174.59.131/YVNDNVFuc1FYUk1ubHZuQWNGQ0VXdkI2U1A5bDR2dnd1MnNCbVZUemdWTGVWMmMzcEVMUTkweGJDVW9ZTEZ3S3RRWEszQkhPNG1jPQ.jpg</t>
  </si>
  <si>
    <t>http://108.174.59.131/RU1EM0NNQVlIUUpQamNWV3ppTXU2Snc3S2k5aTZRNERHTDIvY3pUVGN1Mytycm8rR3RCVXlmN2Z3bnV6TzhPdmc5RktyQkZCcGlzPQ.jpg</t>
  </si>
  <si>
    <t>http://108.174.59.131/d0VLUlRGeklwN3h1WWJWQTlDRzBURDJKRVpZVFc1QmVaRzlwdElHMzRxY2FOWW5TVEYyZ1N0djNUV2VYR1dkMExTVjNEY01QUElRPQ.jpg</t>
  </si>
  <si>
    <t>http://108.174.59.131/aWpZRzk1cVhQOE9lNzhFUlhVY1dJbncyTUFEb2lpZEk2NmdoS04xSEZtcW1CSEIwLytPMTJyRk9jMmcwZk5NbG9FQzFQUlpEdmlzPQ.jpg</t>
  </si>
  <si>
    <t>http://108.174.59.131/QkdrR1hubzQ0cm9FSkw4cmVTRkY1ZFFxdGJZZkdGZTJBK2tZdGVIR3VFVUdESFdjKzFJN1gwYm5zTWJIOVoydzlxZktSb1V5ME5NPQ.jpg</t>
  </si>
  <si>
    <t>http://108.174.59.131/dGg0MW1IZm02dGx1SE10L3B1eHQ1SVRrbDRMcTkyVE9oUXJYV1Q0dW1OdEVvWVk3R3kxbk9OV3ZybFNoRDcwcWVza0Q2b25Jb0o0PQ.jpg</t>
  </si>
  <si>
    <t>http://108.174.59.131/M3RmRUJhNDd2TXB0WCtEZnBYQTdIaDRLSmJOWExUb2txRHFMMm1pU2hOUnU3SG5CU0o2dUh2QTlJbVBCZU1JcS81RlkvL3ovQ1NRPQ.jpg@100</t>
  </si>
  <si>
    <t>柠檬薰衣草牙膏牙刷组合</t>
  </si>
  <si>
    <t>Lemon Lavender Toothpaste And Toothbrush Combo</t>
  </si>
  <si>
    <t>WJY250213003</t>
  </si>
  <si>
    <t>Tooth Whitening Oral Care Gingival Cleaning Toothpaste Tooth Whitening Oral Care Gingival Cleaning Toothpaste 100g&lt;br&gt;Features:&lt;br&gt;1.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toothpaste.&lt;br&gt;2.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teeth.&lt;br&gt;3.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cleaning.&lt;br&gt;4.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care.&lt;br&gt;5. Unique care experience: Cocoa Ginger Toothbrush Combination injects a unique style into the brushing process. Bringing freshness to consumers who  a unique oral care experience, making every brushing a pleasure, and helping to  good oral care habits.&lt;br&gt;Product Description:&lt;br&gt;a toothpaste&lt;br&gt;100g&lt;br&gt;4*4*16.50cm&lt;br&gt;</t>
  </si>
  <si>
    <t>red</t>
  </si>
  <si>
    <t>http://108.174.59.131/aFB4ZmVwcTdBUGZHWElvd1FvMXFsZVRDaFFFdUE0MkZOR0RRbVpiWVgrRVZhd1hlVDhwd2tnWGxlaDdKM0NXeERvbVcvaXJweGRnPQ.jpg</t>
  </si>
  <si>
    <t>http://108.174.59.131/MHJuU1FqcDhhR1hLS05hYTlheFJXck40YklhU3diUHNhMXJyZTkzczZ5Z1FzRXBBYWZ0K2QvdElTM09aZXBRaVhmSFRYR29jN3owPQ.jpg</t>
  </si>
  <si>
    <t>http://108.174.59.131/OVdHYXFoTE5jWmNDRC9TRGpOamFHcWxMdUhRNWE0Y3B5ajhBYlhra1pUUTNxZ0dqNGg4RldFckJueE9wU29ETGl1Zld2LzY0dkVBPQ.jpg</t>
  </si>
  <si>
    <t>http://108.174.59.131/YVVMekcxd1BMQU13bjhQcUx1L0hRUVZwLzhWcWhvYkorUmxiVWZlaXQrb0pGQkNJREJIWHF0czhBNTNlcUZsTGtIRTNzc3crUjFBPQ.jpg</t>
  </si>
  <si>
    <t>http://108.174.59.131/eWM5OVBsQkZWR1VDalE5ZHFVMzQ5d0JEUmNjejRrbmhYQlhaREJ6WHZxRVpQTDAzd3FTSG9WRmdKRVlma3FXZDV0cjNiWFc0NUlrPQ.jpg</t>
  </si>
  <si>
    <t>http://108.174.59.131/bFc5czdHeVNXTlVvbUwvRCtaNGNldVE4cXp0L2RJQ1NuUzVmeWh2dHJyZ0NYd01Bdjdka05HU0xQTzF2QzB0d3hmb0hrV09FZUV3PQ.jpg</t>
  </si>
  <si>
    <t>http://108.174.59.131/RlUwc0NKSm5Cdm15dlA0b3I5Wk84aDFxejVUWkpFSTdBV3hDSWt3QVp1LzN5RlpwWDVHTDZxS3VRVDU0TVBhcEdxSVl5cVZsUFJZPQ.jpg</t>
  </si>
  <si>
    <t>http://108.174.59.131/TEczTWx0WVlsWVMxdFM4L3V2alZpRlVKMzdGUUYrUE5haGtsQys2MldZUEp2dzJCdkR0RWNWN0lIY0FYRDR1eDI4QmZxdW5zSGtvPQ.jpg</t>
  </si>
  <si>
    <t>http://108.174.59.131/N3h6RmlqSnZNYVBjWXYxWTNJNzY2Zkh2b0Z4RGNRWkovVjZEMi84L0hWQ3FGTDR5ZTh5RVh4dEQwMUFTSFNOUG16QnJEQkN2ZENBPQ.jpg</t>
  </si>
  <si>
    <t>http://108.174.59.131/eHlyQ3ZoL29Wb0M5YVZ2ZExqODhzd09tS21BbHdpelZraG9QY1U3cmJlNnpLelRtOWZnVy8vdTk5NUtOV3lNZDhua2pzOWZFYlNzPQ.jpg@100</t>
  </si>
  <si>
    <t>可可姜牙膏牙刷组合</t>
  </si>
  <si>
    <t>Coco Ginger Toothpaste And Toothbrush Set</t>
  </si>
  <si>
    <t>WJY250213002</t>
  </si>
  <si>
    <t>Tooth Whitening Oral Care Gingival Cleaning Toothpaste Tooth Whitening Oral Care Gingival Cleaning Toothpaste 100g&lt;br&gt;Features:&lt;br&gt;Fresh Watermelon : Open the toothpaste and you' be greeted by a refreshing and natural watermelon fruit aroma. Brushing your teeth feels like  a  of sweet and  watermelon, sweeping away any bad breath and leaving you feeling refreshed.&lt;br&gt;Gentle Toothpaste : The toothpaste uses a mild and non irritating  to effectively clean teeth while caring for enamel and reducing sensitivity. Help   ,   caries, and strengthen teeth.&lt;br&gt; toothbrush : The bristles of the toothbrush are soft and moderate, fitting the  of the teeth, and can deeply clean the gaps between teeth. Ergonomically designed handle for comfortable grip and easy control of brushing .&lt;br&gt; combination and convenience: toothpaste and toothbrush are sold together to meet daily oral care needs. Whether at home or traveling, a set in hand makes it easy to maintain oral .&lt;br&gt; experience upgrade: Watermelon flavored toothpaste combined with practical toothbrush adds  to daily brushing, especially suitable for children and those who  novel experiences, making brushing no longer boring.&lt;br&gt;Product Description:&lt;br&gt;a toothpaste&lt;br&gt;100g&lt;br&gt;4*4*16.50cm&lt;br&gt;</t>
  </si>
  <si>
    <t>膏体,纸箱,信封件-DE2</t>
  </si>
  <si>
    <t>http://108.174.59.131/SnBUOWNMVWlFYkVzS201TURYTXB0TlkxVzJPNEpWaVVXd2VzK2tyQXJHdS9CSVJjejFMbjlsQlpkc09JbEwzdmxqdmhFSVY5a0drPQ.jpg</t>
  </si>
  <si>
    <t>http://108.174.59.131/ZjhzbTFORnFlTFVTY0JYVXI1ODArbCtIaXR6SldtYUthVVdjdndVLzFQeUpTbEJiYVZ3a1JpRzcyR1Y5cUdUUTdiNGhPSU5nYmdrPQ.jpg</t>
  </si>
  <si>
    <t>http://108.174.59.131/T3RKV0F5K3NlK0s1cnpNY0hramRMS0EvQlUvenVVNCtDZ0JCWTFCR0hpajJWV2d5MlRFaGl2WkNsUytadmZqSE0vcUU5NHVWaEo0PQ.jpg</t>
  </si>
  <si>
    <t>http://108.174.59.131/Q3QrbmxhNDE4aHZhM1J4Y0tkR3U5LzliTmRxUzJnd3YrRzI4ZkFjZU9Nb0VjQ2w3bWFoRXY3bjlBeVZ4czlJWmNYK3dta0QxVGR3PQ.jpg</t>
  </si>
  <si>
    <t>http://108.174.59.131/SWhoVnBuaEY3d294bGJpazBBazBGU3NSVjdjcEFNcDdIaERJMEF5a3hBTXFlOEZQaGxaZ0JxRFQxOWt4bVp2dkpRZWZqNTdZWUVFPQ.jpg@100</t>
  </si>
  <si>
    <t>西瓜味牙膏牙刷组合</t>
  </si>
  <si>
    <t>Watermelon Flavored Toothpaste And Toothbrush Set</t>
  </si>
  <si>
    <t>ZNP250212009</t>
  </si>
  <si>
    <t>Grapefruit Cleansing Balm Capsules 35 Pcs Travel-</t>
  </si>
  <si>
    <t>液体,纸箱,轻小件</t>
  </si>
  <si>
    <t>6.5</t>
  </si>
  <si>
    <t>63</t>
  </si>
  <si>
    <t>http://108.174.59.131/WnJjbEpBNkZpbUtwT2QwdUNjN2xFSm51QTcxMnNJUFBoRVFiM2pKbGNtdUIzbmh1ZEpreVBtblZ0VGpaNFkreEVGWktmL2xlSG5NPQ.jpg</t>
  </si>
  <si>
    <t>http://108.174.59.131/dGQyaXpOaDNhT0pab1JEMEYyZWgxVHI3MnZ6UTI1N2ZTSFRrV1BkMzFGNDVNOWJKaC83Qm53aS81MTNKWjVNOVMyK0preEpVMjVzPQ.jpg</t>
  </si>
  <si>
    <t>http://108.174.59.131/dDgvMjFNOG5aNnNxZm15cldCMWc5Vi9Bc1BuNDVmMVdsZmp1WCs0R0RyOEFSblFYa2NMbXBGZUIyRzk4RmQ3bnhTRWN3TkpOZXlNPQ.jpg</t>
  </si>
  <si>
    <t>http://108.174.59.131/RmhxWHU5Q0ozVEU4S1hUdmdUZUNHVW9Id0FoNndOZHBkWG1OcnV5b0FLL3BQdUdHN3pvRTJQbHR4V1Q4ZXNHZW5OMnlFUkVBbVRFPQ.jpg</t>
  </si>
  <si>
    <t>http://108.174.59.131/NmQxMzh3U2IxTU1CQTdodm5WbUlvczdHaDkrUWZQQTJlMkxTQXI3T0ttYnNvcFJPR1UrN3RkR0lrWVREYTBwdDEvUjhIcEtveFFJPQ.jpg</t>
  </si>
  <si>
    <t>http://108.174.59.131/Z3dUa1VZcE1rNWk0MDNkbUFCQmUxZFY0ZGVDdFhtWmQ0SzlGckJ5MWYwK3dQQmM5UDY0SXhwMHRyS1hEUWViM1dHOTJUdnBSNC9zPQ.jpg</t>
  </si>
  <si>
    <t>http://108.174.59.131/Qy8xSXgwVEFobit3ZEwrWml0bjBXa21yc1RNb1VyckNGdnZyb0wxWUQxSDF5eWRYSDZlcGd0K2l4V0xBaitZODVCOUdHbjlod0VRPQ.jpg@100</t>
  </si>
  <si>
    <t>Grapefruit Cleansing Balm Capsules 35 Pcs Travel-Size Makeup Remover With Cold Vegan 1-Step Melting Tech 35ml</t>
  </si>
  <si>
    <t>葡萄柚清洁膏胶囊 35 件装旅行装卸妆液，采用冷纯素一步融化技术，35 毫升</t>
  </si>
  <si>
    <t>西柚卸妆胶囊</t>
  </si>
  <si>
    <t>Grapefruit Makeup Remover Capsules</t>
  </si>
  <si>
    <t>CQQ250212006</t>
  </si>
  <si>
    <t>Eye Mask 3 Pairs Hydrating And Smoothing Fine Lines Eye Care Mask 3ml&lt;br&gt;Features:&lt;br&gt;    1. Quickly fade fine lines and wrinkles around the eyes.&lt;br&gt;    2. Promote repair and improve eye elasticity.&lt;br&gt;    3. Continuously moisturize, long-lasting nourishment, say goodbye to dryness.&lt;br&gt;    4. The ingredients are mild and suitable for all types.&lt;br&gt;    DIRECTIONS OF SAFE USE： 1. Clean and dry facial 2.Tear off the protective film on the patch and stick it around the eyes 3. Wait 1-2 hours and then peel it off&lt;br&gt;Product Description:&lt;br&gt;Net weight:3 pairs&lt;br&gt;Gross weight: 49g&lt;br&gt;Product size: 2.5*5.5cm&lt;br&gt;Product packaging: Box&lt;br&gt;Package Content:&lt;br&gt;3 pair of eye masks&lt;br&gt;</t>
  </si>
  <si>
    <t>液体,纸箱,轻小件,信封件-FR,信封件-JP</t>
  </si>
  <si>
    <t>50</t>
  </si>
  <si>
    <t>http://108.174.59.131/UG9ZWkpESVJWaGdXVHFQOWZQL2dZYVJlNzBQNFBsVVFoNkpvQVRtY3lTaERIVDR4aU1nalJoOG40V2tFY1RudnUyaWhTR2Rta0pBPQ.jpg</t>
  </si>
  <si>
    <t>http://108.174.59.131/Tjd6aU9qSGMrV3NJNSt0UHZPSE1VRTdoR1JxbjkzNmhIQXFDMlkvVzM4anZCNmErbDdzdnFLWC9WU01NY3h1S0ZxRjJtOVRIOXFFPQ.jpg</t>
  </si>
  <si>
    <t>http://108.174.59.131/WW83QStlQ2h1SEcrYzZLZlRGeXlhdzF6M3p2UGNFbDFPTW41ZlgrR29qZlJDZ0liVXo5V1c1M0NNK0JEbngvUUlEN1hRdmo5QzgwPQ.jpg</t>
  </si>
  <si>
    <t>http://108.174.59.131/YjFFTXA3MkcvTmpxaFMxUTNCM2xCN2tzU09jdm5xdUZmUDc3VTVSQ3VOaWdHNkpGV0NhTDVrTnY5aTl2SE9BWTg4aU5hMUsxcEF3PQ.jpg</t>
  </si>
  <si>
    <t>http://108.174.59.131/ZlZicnZzYm9sTENWMGtLYVllQzhzS3ozZWFacm5ocGI3Z2tielNCTzkwQmdsWnlFK3dzdWlWTnJnTE0xdmpHUHZsa1Npc1dnaXZvPQ.jpg</t>
  </si>
  <si>
    <t>http://108.174.59.131/bTZOaEhLOFcyNEQ0RmtsQ1BkNyszMm9MKytlR0QrYXAvRk1oS2NvUk5qVWZJL3ZjTk5hWjY3WjVXZGh5TXRQTEhXMkxRSXBqRnZFPQ.jpg</t>
  </si>
  <si>
    <t>http://108.174.59.131/SHFkMzVBNFNCNW5nT3dySHMxQ1Q0SVJqME1iWUVPMW1kc05rb1BuVnFjYUlJN1RoSUp4bXBjemtjd2dmRTYyb3FOUDYrWDZvTHpRPQ.jpg</t>
  </si>
  <si>
    <t>http://108.174.59.131/L0pMYW5wbzRBM0JzNWwwOG05WjZsWUFPa1RZVWVUSHZCNXAwamlleGd5K3daaGtnQXRCVE1jTkYwbFk0eEx4Ukp1YlFnb1hDMXNnPQ.jpg</t>
  </si>
  <si>
    <t>http://108.174.59.131/ZC85T0FhTkEwWmRBZGh0WGxVb0IzMkQ3bnd0a2lOcnlhUEhub0RwMmtCbWoremFDY3B5UDhwcGtHYzczYjZraHlkMGcra2ZxcEhvPQ.jpg</t>
  </si>
  <si>
    <t>http://108.174.59.131/T1J1U3dRZDRpMHJDU05iWHVWejlRWVI5R2tGNWZBQlJVeWlrQTB6Uk9RdjhRUDU3akFEU2x6eElpT2VzbUdpbDRHRnBZWmRpMS9JPQ.jpg@100</t>
  </si>
  <si>
    <t>Eye Mask 3 Pairs Hydrating And Smoothing Fine Lines Eye Care Mask 3ml</t>
  </si>
  <si>
    <t>眼膜 3 对 保湿抚平细纹眼部护理膜 3ml</t>
  </si>
  <si>
    <t>eelhoe眼膜贴盒装</t>
  </si>
  <si>
    <t>Eelhoe Eye Mask Box</t>
  </si>
  <si>
    <t>CQQ250212005</t>
  </si>
  <si>
    <t>Eye Mask 1 Pairs Hydrating And Smoothing Fine Lines Eye Care Mask 1ml&lt;br&gt;Features:&lt;br&gt;    1. Quickly fade fine lines and wrinkles around the eyes.&lt;br&gt;    2. Promote repair and improve eye elasticity.&lt;br&gt;    3. Continuously moisturize, long-lasting nourishment, say goodbye to dryness.&lt;br&gt;    4. The ingredients are mild and suitable for all types.&lt;br&gt;    DIRECTIONS OF SAFE USE： 1. Clean and dry facial 2.Tear off the protective film on the patch and stick it around the eyes 3. Wait 1-2 hours and then peel it off&lt;br&gt;Product Description:&lt;br&gt;Net weight:1 pairs&lt;br&gt;Gross weight: 13g&lt;br&gt;Product size: 2.5*5.5cm&lt;br&gt;Product packaging: Bag&lt;br&gt;Package Content:&lt;br&gt;1 pair of eye masks&lt;br&gt;</t>
  </si>
  <si>
    <t>液体,轻小件,信封件-US.UK.DE,信封件-US,信封件-FR,信封件-JP,沃尔玛特供</t>
  </si>
  <si>
    <t>http://108.174.59.131/ejBIbEFhS09ZeXdneHQ2Y3hxZzJtNTVWa2g5Z2hFYXJ6eXd6TmZiYmFqNTBlR0UrdE9mUW9QOUpFKzlvSzJXaHluM2Q4QWxMRmNZPQ.jpg</t>
  </si>
  <si>
    <t>http://108.174.59.131/aURWT0RpU0o5MnpTclRGWlFwSUtLcU5qTTIyQ0MxUnpMR3dvcmNZRDVrcnh0Zk5OSFUxbVRGSnA0NTJsLzYrQnY3T0NPUkh0MDZBPQ.jpg</t>
  </si>
  <si>
    <t>http://108.174.59.131/aXA1c3dIL1NTKy9rUHNHMVlkMGhlYUh4M1B5WjlxUHpJZmY3N2tXNXdiN21OSTVGQ1RkN0VOYS9DZGdlMFNPRjFSend3Z1RseThnPQ.jpg</t>
  </si>
  <si>
    <t>http://108.174.59.131/Y0JyY0FpNkVHbDdKVDF4SlJQTS9IOTVabStFYXJkZ3BiekFNMGFnNGFCZisrSUhDOUR6dWJWYTRsU3lnSzlub3lUSkh3RlNnOVE0PQ.jpg</t>
  </si>
  <si>
    <t>http://108.174.59.131/QklxWTgwRzV3OU05SldqdElRbnNIWW4yMFRDQnZBMFBCcFJjTU9oWlRPUEt3WTB4dVRPT010SGg3Z3U2aG40RGhQVnNRQkN2aWlvPQ.jpg</t>
  </si>
  <si>
    <t>http://108.174.59.131/WEJDSWRvb0cyWmw2Szd3R0pzMzQwTkdSNjdZa1lWYjdaU2l5RzI4S2JjTHdpQlZUdDhXNlRyZ21kNnNhUTBCaStCc25JYVJrcmswPQ.jpg</t>
  </si>
  <si>
    <t>http://108.174.59.131/LzJVYS9QNDVKSks0WmU1L1M4ZnM3OUVTUUp0MkVuNzN4TEVIb2diRVE3eStRTEJaUVIwbHB6L0R5Z0ZJbkFINHpMcVJPS3I2U0djPQ.jpg</t>
  </si>
  <si>
    <t>http://108.174.59.131/dWh3SzYvUXQ3eHVKT01pSC9ReEtRMWNWSXZuWWZXelRBQWM3UGdLQXZRSUpCbGJrUTBNb25aWkpzeDdwS09ySDdNcjJnakJiR2tBPQ.jpg</t>
  </si>
  <si>
    <t>http://108.174.59.131/cGtRc0k5TmxDS1k0bzh6VXY5T2FpTmQzYUQ0UkhuUmJaN091ZjUrR1RIRmF3Z1QyUURpT1RtQ056eWw4T0dKMjRkUDN4K1BicjFBPQ.jpg</t>
  </si>
  <si>
    <t>http://108.174.59.131/YUFVRmE2NDErTUQ1Snk3elBqa2tTT05NZ2hBNzFpVDdTVmZBeGQvTUpLTzd6QXQrMjl2WFp3NmZCZGE0a3p5S1BwSmFzaTV0aS9vPQ.jpg@100</t>
  </si>
  <si>
    <t>Eye Mask 1 Pairs Hydrating And Smoothing Fine Lines Eye Care Mask 1ml</t>
  </si>
  <si>
    <t>眼膜 1 对 保湿抚平细纹眼部护理膜 1ml</t>
  </si>
  <si>
    <t>eelhoe眼膜贴</t>
  </si>
  <si>
    <t>Eelhoe Eye Mask</t>
  </si>
  <si>
    <t>ZNP250212008</t>
  </si>
  <si>
    <t>Makeup Remover For Sensitive Gentle And Non-irritating Three-in-one Makeup Remover For Eyes Face And Lips Cleansing 150ML&lt;br&gt;Features:&lt;br&gt;     Thoroughly clean and purify your without leaving any&lt;br&gt;    Easy makeup removal, including eye makeup&lt;br&gt;    Mild , suitable for sensitive and delicate, without irritation&lt;br&gt;    Moisturizing and nourishing makes look fresh, full and&lt;br&gt;    The made from amino and Centella asiatica extract is conducive to regeneration&lt;br&gt;Product Description:&lt;br&gt;Package contains:&lt;br&gt;1*Cleansing Water&lt;br&gt;</t>
  </si>
  <si>
    <t>液体,纸箱,信封件-DE2</t>
  </si>
  <si>
    <t>5.8</t>
  </si>
  <si>
    <t>233</t>
  </si>
  <si>
    <t>http://108.174.59.131/TDg2UWQ4OGcwR1poTk9EeStEMTFBR3F0VkxjRGVoTk55RFhoZ3RZRnFldFJSUGVOUzBJcHJsRmxNajNScVNCdnJLZEpVeTBLUEdRPQ.jpg</t>
  </si>
  <si>
    <t>http://108.174.59.131/RTVaZkNFdUV2MUJ4N3ZodWJ5dHJETndFK1lRNEx5dXBtZzRDZlJRMy9oT0d2Vjl4bHY0Ny9taTlock9IY1pleWM3Z2E4aS9XS0tvPQ.jpg</t>
  </si>
  <si>
    <t>http://108.174.59.131/MGpMam5ZZ0FMRXhFaEp5d0w1MG1FNFB3a2VGUHlISXVLdEF0UWVoeGlVRmRZZjc1czRITzkvNXhTL3RmUGVIdjNwMDZjdjB2T25FPQ.jpg</t>
  </si>
  <si>
    <t>http://108.174.59.131/blJuN0JHSEVKMGFxVU1XYWI2Vlo1eFUxWjYyaXZmQnYxMnpPd0w2WndXcnk5bnhnTlpHRkNSK0JMZXJhS0tlbTBTTUN3SVZjRmpzPQ.jpg</t>
  </si>
  <si>
    <t>http://108.174.59.131/UnhyOTRLVHlIUi9XUlFpQnhrUjNXS0dubnY5VzR6aURyYTgvd1VaQUpmWkVZekFyU2VCaVVPSUg1RjNOWmpJUGtwS3c4T3JTQmFRPQ.jpg</t>
  </si>
  <si>
    <t>http://108.174.59.131/ZjdBbnZKb1RKZWFmS3BQTlYyblFEMldNaWloY2xTeUdHZjB3eFFwWk5pMTVMMUR2SXc0RzlmTEpPUEFmbjF6bkNmQzZyWjhhVmEwPQ.jpg</t>
  </si>
  <si>
    <t>http://108.174.59.131/NW1DaUJCN01mWExlRklZY0R4YXpER04zaXNaYnZOU3dWa2c1MmhRZUFIUnY4a2Jzak5OVkdiMkFTQjF2MjdSUlFwN3hVTjR6L3dvPQ.jpg</t>
  </si>
  <si>
    <t>http://108.174.59.131/Nmp1YUY4Ym9NWkF1MUZCUE9PNkxoUUZ1U1ZNc3dzVE54bUVzM0FMcDNHVTNFL3M4R3JLS3hFZ0xTcnB4WlF5Nkt0S1YvTFVvRnFzPQ.jpg@100</t>
  </si>
  <si>
    <t>Makeup Remover For Sensitive Gentle And Non-irritating Three-in-one Makeup Remover For Eyes Face And Lips Cleansing 150ML</t>
  </si>
  <si>
    <t>敏感肌肤卸妆水温和不刺激三效合一眼部面部唇部卸妆液清洁150ML</t>
  </si>
  <si>
    <t>彩虹卸妆油</t>
  </si>
  <si>
    <t>Rainbow Cleansing Oil</t>
  </si>
  <si>
    <t>WYD250212006</t>
  </si>
  <si>
    <t>Smoothing Hair Oil Hair Moisturizing Repairs And Nourishes Hair Oil 60ml&lt;br&gt;Features:&lt;br&gt; nourishing and repairing:  in natural plant essences, deeply penetrates the hair, repairs damaged hair, and restores the   of hair.&lt;br&gt;Long-lasting moisturizing and water lock: provides lasting moisturizing for dry and frizzy hair, improves rough hair, and makes hair  and easy to manage.&lt;br&gt;Light and non-greasy: refreshing texture,  absorption, non-, suitable for daily use, giving hair natural .&lt;br&gt;Protection and repair: forms a protective layer to  damage to hair by hot tools and , and reduce split ends and breakage.&lt;br&gt;60ml portable package: small bottle, easy to carry, care for hair anytime, anywhere, suitable for home or travel use.&lt;br&gt;Product Description:&lt;br&gt;Package Included：1x Hair Oil 60ml&lt;br&gt;</t>
  </si>
  <si>
    <t>液体,轻小件,信封件-DE2</t>
  </si>
  <si>
    <t>3.8</t>
  </si>
  <si>
    <t>93</t>
  </si>
  <si>
    <t>http://108.174.59.131/Z21GVm5VcVBRbE4yOHNoaUNLNXhiLzJXN0dTdVk0NlFrQWJLM01oZzN0WDJaK1Zwa3RjRnBHbmlWNExEVko2SU1saFlDU1R5bkNBPQ.jpg</t>
  </si>
  <si>
    <t>http://108.174.59.131/TnpEdzJ5V2dIZkx0NWY2ZzA0MTExd0JEdXhZNDhMRkI4bE1uaFFVUUV1am5oek9KUG9YOWJac1labVhuN0o0bjZ3RFF1cG5PeXN3PQ.jpg</t>
  </si>
  <si>
    <t>http://108.174.59.131/VWo2QmlYcWNiRmZQTVJmREFXTHVJcnlLaGhkYlZZcFJ3aDJzaTRrV3Mrd0orU05PN09aTFlUM05HNVNHRC9Uemh2enN0S0ZzdmU0PQ.jpg</t>
  </si>
  <si>
    <t>http://108.174.59.131/NmRoQ0pWakFYRTd2QVRZSXNKZWlCR2NCTHdIMXlIdUo2VnZuUFMwcXBIWUJFbEZpMVVpTi9nSGZ6aEVvczZvaUN3bW5nVHJhYjRFPQ.jpg</t>
  </si>
  <si>
    <t>http://108.174.59.131/Z000dldCTlZ2TGlqcG80UXdiU3l4VGxZOWpzdXhuYWRaTkRYVjhpM3d5WHlnRGdMQnRVV2YwR0VKcWRpV1h1U1Ftc0dnUnFyWHZ3PQ.jpg</t>
  </si>
  <si>
    <t>http://108.174.59.131/Q3U2M08xTXBSQ0g2aGdFQ3UyR3VWRStxNk1BdmUxWDhNbjB2M0Z1Zm5qVkc4UjdIaGgrQzFJTk4rd2J1c3QxZjNJZE1TRUdraTg0PQ.jpg</t>
  </si>
  <si>
    <t>http://108.174.59.131/QWFMNEJjVXhxSDIxODlXTkpTUEtsQ21wWDNQRlVuTEQwL1RFbCszR3VmU1NBazBrMGhtQmZDTkVYLyt4QjVwVDVPaGhZcmNtWmNNPQ.jpg</t>
  </si>
  <si>
    <t>http://108.174.59.131/QUhwMlVkcDRNVzlob0hvc0dFTll1U3o4dHFXbVpVUGxlNTRNWUlGWGdkYmRKdi80M0JuQVdOUENmb3N3OVo5RW9DTFhRY2VYUm9ZPQ.jpg</t>
  </si>
  <si>
    <t>http://108.174.59.131/QXc0dDJ6WEhLVDBKazkvQUJBcXVGbHk2Y1JnN2ZlV25KQTFpWnU5WFJrdEdaaHR2RUdkU0JMTHg5bk5UZXlrNXJnQS9pNzFUUmNNPQ.jpg</t>
  </si>
  <si>
    <t>http://108.174.59.131/dzlCaHdEa0hrNk8wV0UvWGZ1dG1VR3hJdDhjbW9neTN1ekgyL0NMY255UjUxUTJ0T3BaQ09FcUcwRVJod2psSCtzWVlna0NQc204PQ.jpg@100</t>
  </si>
  <si>
    <t>Smoothing Hair Oil Hair Moisturizing Repairs And Nourishes Hair Oil 60ml</t>
  </si>
  <si>
    <t>顺滑护发油 头发保湿修复滋养护发油 60ml</t>
  </si>
  <si>
    <t>洋葱黑籽油顺滑护发精油60ml</t>
  </si>
  <si>
    <t>Onion Black Seed Oil Smooth Hair Care Essential Oil 60Ml</t>
  </si>
  <si>
    <t>CQQ250212004</t>
  </si>
  <si>
    <t>Herbal Bath Hair Turmeric Soap Scalp Care Scalp  Nourishment 60g&lt;br&gt;Features:&lt;br&gt;    1. Designed for overall hair and scalp health, providing nourishment and conditioning.&lt;br&gt;    2. Helps enhance the and elasticity of hair.&lt;br&gt;    3. Cleansing: effectively removes dirt and grease, keeping it fresh.&lt;br&gt;    4. Keep your scalp and reduce dandruff.&lt;br&gt;    DIRECTIONS OF SAFE USE： After wetting your hair, take an appropriate amount of herbal turmeric soap and rub it into a , massage the scalp evenly to promote absorption, and then rinse with water.&lt;br&gt;Product Description:&lt;br&gt;Net weight:60g&lt;br&gt;Gross weight: 67g&lt;br&gt;Product size: 5.7*2.3cm&lt;br&gt;Product packaging: Box&lt;br&gt;Package Content:&lt;br&gt;1x Turmeric Soap&lt;br&gt;</t>
  </si>
  <si>
    <t>蜡制品,纸箱,轻小件,信封件-FR,信封件-JP</t>
  </si>
  <si>
    <t>70</t>
  </si>
  <si>
    <t>http://108.174.59.131/VU51MkxSTkpPM3hDNjQvOTBCUlVYNEhiUFEzejVKYnVXZTdVUzBZdTRXUHNGS3JoRk1haFBybC9ocmFmZnBsU1NuOGRFdmFkTUxnPQ.jpg</t>
  </si>
  <si>
    <t>http://108.174.59.131/TUxQaHpFSFZBdU9wZVdYWEE1bnhQTVpTcGJEYWdRczRVTlI3WGVOK2Njbk00ZjhWeW05RHJTb0dLdVpqYkdZMW51OHgxSEl0Nis4PQ.jpg</t>
  </si>
  <si>
    <t>http://108.174.59.131/aWFHTHpXcFgwQXRQUGRGRzZzUUxaZTI1SUR4MGZDeWxNVzZLZjBzbFF6eGVYaVNLK3hBL3ZTeDlqWVNjSjJqMkZLbWdDeVBhQWgwPQ.jpg</t>
  </si>
  <si>
    <t>http://108.174.59.131/NlVsY0lrWjRzdFdSaDA2RGFPQ3Q0Si9QVGRtQzFkR1lKMDR2M3gzbm1OT25qNFd5YW5ZRXRFc2ZzanFKTFQ4VGhRRjIvdlplKzNNPQ.jpg</t>
  </si>
  <si>
    <t>http://108.174.59.131/b3NpVU1iUmdNWnlxUEtjZXhIcVU2N0RKaGVCTm9FTkprditjK01na29obFRWNU9LUFRjYXVLR01TUnNTQlVabGdrVlRseW9vMlRrPQ.jpg</t>
  </si>
  <si>
    <t>http://108.174.59.131/cHRHaHpJdVpVd09JbUFtU09LUnp0NUVTOUNJd1hLSGQrazBjblNsSCtvYzdmTE5NblAvOGxqVktEWjhpS2VkRVBLVDlZQ1ZsYUQwPQ.jpg</t>
  </si>
  <si>
    <t>http://108.174.59.131/d0R1YmN1bHBTM2FITFlHM3pLYWRkODVyZldzakpMNGhmWG45TjZHdTdtRWZhZnVMcit1Njl2U20rbUhmUkhDdis5dUQvVjBWSjhjPQ.jpg</t>
  </si>
  <si>
    <t>http://108.174.59.131/WVU5TjVYRFpVZWR2N2pVZWNIcjN1R0VVZW16Y2JFWWhnOVVBV095RzFNUEZ0VVlja3JmeHIxNzlYNk5aSVFSV285VWhMWXdGcUhRPQ.jpg</t>
  </si>
  <si>
    <t>http://108.174.59.131/SEtMMXZQN1lMYndVSVArVy9tQ3J6YVpwMjRDd1BCNnhQQksrT3F6VXovZ3pHYUFGL2FIa2oxWlpwSXpsTmNwYmtlbko5UitMam5JPQ.jpg</t>
  </si>
  <si>
    <t>http://108.174.59.131/b2xoeGZnRVF5NFNLdFIvdkpCOVUzazJibndqRWF4cjF0WVE2NVBuYlBkR0FhOWZ1NHFmYk9waVFxa2ZGa1JXK2l6WWh4T1JRdTNVPQ.jpg@100</t>
  </si>
  <si>
    <t>Herbal Bath Hair Turmeric Soap Scalp Care Scalp  Nourishment 60g</t>
  </si>
  <si>
    <t>草本沐浴头发姜黄香皂头皮护理头皮营养 60g</t>
  </si>
  <si>
    <t>ouhoe草本浴发姜黄皂60g</t>
  </si>
  <si>
    <t>Ouhoe Herbal Bath Turmeric Soap 60G</t>
  </si>
  <si>
    <t>ZNP250212007</t>
  </si>
  <si>
    <t>Retinol Antiwrinkie Facial Cream Day And Night Moisturizer Lifting Firming Tightening With Hyaluronicacid 50g&lt;br&gt;Features:&lt;br&gt;     Retinol cream: Enriched with powerful antiaging ingredients, Retinol Moisturizer will help nourish your skin by leaving your skin soft and revitalized.&lt;br&gt;    Lifting and Firming Effects: The Antiwrinkle Retinol Cream will quickly produce visible to fine lines, wrinkles and other blemishes, helping replenish skin's firmness and suppleness.&lt;br&gt;    Light and Gentle: This Retinol Moisturize Cream is lightweight, non-greasy and feels amazing even sensitive skin.&lt;br&gt;    This Retinol Cream is in antioxidants and to help lock in moisturize and help For smoother skin tone and texture for a younger appearance, your skin looks firmer and more elastic.&lt;br&gt;    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Cream&lt;br&gt;Net：50g&lt;br&gt;</t>
  </si>
  <si>
    <t>膏体,纸箱,易碎品</t>
  </si>
  <si>
    <t>glass</t>
  </si>
  <si>
    <t>玻璃</t>
  </si>
  <si>
    <t>4.5</t>
  </si>
  <si>
    <t>263</t>
  </si>
  <si>
    <t>http://108.174.59.131/L0h4TVNKVHVsRmFXR0VWcWdWOGU2bnFONGt0b2RZYS9PZXhEYW8zNUVLUVB1anN1TENIOW56WW10azFNMjFpYWNSZnZVMVhxRFhNPQ.jpg</t>
  </si>
  <si>
    <t>http://108.174.59.131/ZlcvL0xsYmhxV0ZRU09hVjRuZlVKT0RoS214UEl6eWtnWVZLUUFIYWNqdE1xYnVKN053aGFIY1ZxUTZFc0NNbGxaNUZYa3ZyYURJPQ.jpg</t>
  </si>
  <si>
    <t>http://108.174.59.131/OGRGcE1VTnJuM2pXSnF1Z2YrSFMwa2pYeng2bWJJZml4T1hDN0Q3Z2Y2OTU1SGxmSXc2dkVmRzFYRWxUcHgvTEM5anhOUTkxWHZFPQ.jpg</t>
  </si>
  <si>
    <t>http://108.174.59.131/WERXVVJsUytwN09hK0tUV0dNQVZ6T3VLVE5RUHpIM0duTWFPblhwdDN6VmRWS05EWGtPenFCeU16KzlIM016M1pBOXo2d2gyRUdvPQ.jpg</t>
  </si>
  <si>
    <t>http://108.174.59.131/UkFYTmxCRWF0ay9XWHpUZlU1NkN1cjMwTnhTc3JKZ0tDNmpmK215UVFReDR1WjEwZlYveWs5MmlVeWlaZURLYzVod0ZTOENJRldvPQ.jpg</t>
  </si>
  <si>
    <t>http://108.174.59.131/dStJOG5pTW9KR3V0TlcxQVN5WVI0K3c5aGhwdC9sY081Z2dWNjZMdzBZNVFGbUZLcFhFVVRnT2hvanJhTzVZUW5lWDBDY0ZnZExFPQ.jpg</t>
  </si>
  <si>
    <t>http://108.174.59.131/TjV3MjBKbmhlUUlIK3RQd2JPZUJEeVhidTRjb0J0Y3kxMW9QQU4xeklob1lQendIeVV0ZktNL0VhdlFDSER5ZkNXeklnZzRVeE9BPQ.jpg@100</t>
  </si>
  <si>
    <t>Retinol Antiwrinkie Facial Cream Day And Night Moisturizer Lifting Firming Tightening With Hyaluronicacid 50g</t>
  </si>
  <si>
    <t>视黄醇抗皱面霜日夜保湿提拉紧致透明质酸 50g</t>
  </si>
  <si>
    <t>泛酸保湿滋养霜 95g</t>
  </si>
  <si>
    <t>Pantothenic Acid Moisturizing Nourishing Cream 95G</t>
  </si>
  <si>
    <t>ZNP250212006</t>
  </si>
  <si>
    <t>Nourishing Cream Moisturizing Lazy Person Facial Moisturizing Cream Firming Wrinkles And Facial Moisturizing Cream 120G&lt;br&gt;Features:&lt;br&gt;     From the inside out, the bottom of the skin is translucent, moisturized, and , repairing the "dry muscle" with strength&lt;br&gt;    A touches of chicken skin, a touches that captivates him intimately&lt;br&gt;    One wipe of water is refreshing and easy to absorb, refreshing and moisturizing, lubricating all day long&lt;br&gt;    With a touches of water, the skin is tender, , shiny, and white, moisturized and all day long&lt;br&gt;    With a touches of water, the skin is tender, , shiny, and white, moisturized and all day long&lt;br&gt;Product Description:&lt;br&gt;Package:&lt;br&gt;1 * Makeup Cream&lt;br&gt;Capacity:120g&lt;br&gt;</t>
  </si>
  <si>
    <t>膏体,定制,纸箱,轻小件</t>
  </si>
  <si>
    <t>5</t>
  </si>
  <si>
    <t>131</t>
  </si>
  <si>
    <t>http://108.174.59.131/bGgvMnVubWlyQ2hCa0FQMHl2MXJpMmYzUmpBY0ZpOE9CTXFUd1JvQk9JNHk0c0E3RWNOZ2hmOFd4QXkwaHlqT1c3dXJnL2VzWkYwPQ.jpg</t>
  </si>
  <si>
    <t>http://108.174.59.131/YlRIUkpYbEVoTkFGRExQVDhCWWdZNEp6MDF3UTBkUjNWUVRxalZqOHpuUFlONTNoSFB1MElrWU9VRC9YdVN6SE9IbCtCMytZOExRPQ.jpg</t>
  </si>
  <si>
    <t>http://108.174.59.131/NmxUWU9kOXQ2MEdLMkFyZHpuQ2RkZkdiaGpGL1NmV2NBVnN3S0ovR3pSTHhGM1ZUZkZ1RVpQVUY0ZDlzc2pIdVkxTHlqVlBsVXdZPQ.jpg</t>
  </si>
  <si>
    <t>http://108.174.59.131/bzdlQ21qb0lSWWx1UG5CaVkyUFAzQWpPYWNZUUhuVGNZSnJQVGxlR3dRcTdSVzZGUVJFeXg4ZVg0cmJmMERmaWJlZWorQ0VsREM4PQ.jpg</t>
  </si>
  <si>
    <t>http://108.174.59.131/dm8zNmtOUnRqYTRJeVhjRCt5emNwN2hHMHJRcHVZM3VjZWs4Z01GSitjOSswUTNJUUMxeWVaTTNyNVlrS3hBRmZrbTg3a28yYkVFPQ.jpg</t>
  </si>
  <si>
    <t>http://108.174.59.131/b2U0dzQydTY3dElROXROUi9rbnU5V1NOeitwYWRFS3NWbExQUDR4bytLZkg3SDhZaUs5bDZnUy9oOElFTjBJSjBGaW9QRmxPK2JFPQ.jpg</t>
  </si>
  <si>
    <t>http://108.174.59.131/Y0o1V2dPRUJ1U29iWFVqT1lWM0grMGtTb09UNWgwN05GbDJXMm1BMnVJS01vVVdxYUk5eFpvS3htWUt4dVVUdUJHYUJYUFZGUVFZPQ.jpg</t>
  </si>
  <si>
    <t>http://108.174.59.131/S3VWNGJvR1dHZzYwa0RpV1o0NEdHbUFTN21uQ1hTci9HQWxCbUxwdnZJdXVKNGMvdzkwdmNzQnpCdGFtNVhQdTFBKzJ6Z3dKZmRnPQ.jpg</t>
  </si>
  <si>
    <t>http://108.174.59.131/SEhmUjIxRG5xWHZPVkIreDJhaUtXWnJ2TUo5Nnl0SDJFMTVnM3NGL1E4ZXJqM294am95alRoOGtxRWFlWThqK0dwdi9zQ0laUHh3PQ.jpg</t>
  </si>
  <si>
    <t>http://108.174.59.131/T1NpY25hd0Eyb1JOY09LTVhZb29HQi95N3BQYlNpZU45d0RDaWxqU1FKU1lUTGU3MTlWcG1wck1WbHNXVVAveGt6cnp4MTNKUUlRPQ.jpg@100</t>
  </si>
  <si>
    <t>Nourishing Cream Moisturizing Lazy Person Facial Moisturizing Cream Firming Wrinkles And Facial Moisturizing Cream 120G</t>
  </si>
  <si>
    <t>滋养霜保湿滋润懒人面部补水霜紧致祛皱面部保湿霜120G</t>
  </si>
  <si>
    <t>乳木果油身体润肤霜120g</t>
  </si>
  <si>
    <t>Shea Butter Body Butter 120G</t>
  </si>
  <si>
    <t>ZNP250212005</t>
  </si>
  <si>
    <t>6-Color Home Color Cleaning Bath Ball Oil Skin Bath Emollient Bath Ball&lt;br&gt;Features:&lt;br&gt;     All bath balls are made from natural ingredients. Long-lasting, gentle, nutritious, relaxing, without any irritation or adverse.&lt;br&gt;    It does not cause any damage to the skin. Suitable for normal and dry skin. Can be used continuously to improve skin texture and make skin smoother and softer.&lt;br&gt;    Good lathering and flotation effect. When placed in water, the bath bomb spins rapidly and produces abundant.&lt;br&gt;    A gift set of 6 bath balls, each will bring you a different experience, so you can enjoy!&lt;br&gt;    Our gift box packaging has a sense of and, ideal for any occasion such as Christmas, Birthday, Wedding, Mother's Day and Valentine's Day, etc. for your lover, family, friend.&lt;br&gt;Product Description:&lt;br&gt;Product name: bath ball&lt;br&gt;Weight：120g*6Pcs&lt;br&gt;A Box of bath balls（6pcs）&lt;br&gt;</t>
  </si>
  <si>
    <t>粉末,纸箱</t>
  </si>
  <si>
    <t>16.5</t>
  </si>
  <si>
    <t>937</t>
  </si>
  <si>
    <t>http://108.174.59.131/WSsvQllNblpDcGpualZTNWF0b2NlbVVrYlF2YllkZkp3QUNnNEF2cVJMclcwcFN1cGdQTjE1STV3bkM5RWp0NXlCNHpZaGoxOFFVPQ.jpg</t>
  </si>
  <si>
    <t>http://108.174.59.131/RDFRRVhtVVo0RkR3bzlNWXN4Ymc5bEtwVUIxMEk0dHFhWHRBb0RidVRwK2d6UG54dWhlMGRJM2I3ODF4MWl4QjN3amhiZU44dWdRPQ.jpg</t>
  </si>
  <si>
    <t>http://108.174.59.131/TThhVzlmaXZ3aTBja0hWVko2bTVlakYxZDNZbm9RRTFZcXU1UEZmUlRKWDJwNjQ0c002K3B5Ky9pU0JLd1RjT1Z1ek9XNWp6V3dRPQ.jpg</t>
  </si>
  <si>
    <t>http://108.174.59.131/Wlo1aDBFcXhvZkZmdnE5L2pGdkFWNTVBenpjUTBRWDI3dWpqTnRUWlZHMG1QdU5ISFpoT0JhYWtSNGxzTzhOdlRLZXRTNzV6WDlzPQ.jpg</t>
  </si>
  <si>
    <t>http://108.174.59.131/QmZyN1U4WFNGc1VKRldTcU9wbzJEaHlVcEhKVEEwYU5GQURkSzJqN0k5alZPbS9LcUpiUWVTZlVEeDkvYzA3NjJ0bjZiV3dVMEpnPQ.jpg</t>
  </si>
  <si>
    <t>http://108.174.59.131/UU5RYnY5VmxoeUtFbzdYcmd2YTBFYzVXaFRoNjFHbVdMU3FSbU83c2dIbFgvMmZEUzN4SE5TdFcrWS9lQ0krN3oxK3U4SVl4RncwPQ.jpg</t>
  </si>
  <si>
    <t>http://108.174.59.131/cThQY1ptM2FPTmQ5SktseDlBQ3ArcGlVSzltVFp4ekZTY2FWeDJ2TWlWTkh1WkRnNkQ4ZGFQMHR4NjRaelU5RW9XUFBnNFpjNGtNPQ.jpg@100</t>
  </si>
  <si>
    <t>6-Color Home Color Cleaning Bath Ball Oil Skin Bath Emollient Bath Ball</t>
  </si>
  <si>
    <t>6 色家用彩色清洁沐浴球油皮沐浴润肤沐浴球</t>
  </si>
  <si>
    <t>贝壳浴盐球套装120g*6pcs</t>
  </si>
  <si>
    <t>Shell Bath Salt Ball Set 120G*6Pcs</t>
  </si>
  <si>
    <t>ZNP250212004</t>
  </si>
  <si>
    <t>Hydroxyapatite Toothpaste For Advanced White Tooth Recover 100g&lt;br&gt;Features:&lt;br&gt;    Hydroxyapatite-Enriched : Powered by hydroxyapatite, a naturally occurring that helps effectively and strengthen tooth enamel, protecting your teeth from daily wear and tear.&lt;br&gt;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irritation.&lt;br&gt;       Fluoride- and Safe: Enjoy a fluoride- toothpaste that provides advanced enamel protection, ensuring safe, effective care without the need for harsh chemicals.&lt;br&gt;    Daily Oral Care : Designed for everyday use, this toothpaste supports overall oral health, keeping your teeth strong and your mouth feeling fresh with regular brushing.   Product Description:&lt;br&gt;Capacity：100g&lt;br&gt;</t>
  </si>
  <si>
    <t>膏体,轻小件,纸箱,信封件-DE2</t>
  </si>
  <si>
    <t>1.4</t>
  </si>
  <si>
    <t>122</t>
  </si>
  <si>
    <t>http://108.174.59.131/TTlVdHdpQ1BSQ3M3SHQ3MkpSSzQ5aEtMZktyUVdJSlV1WEFEc0I2OTRrSURtbHI5OVNLMG1RYzl5d2xwUnR2UlJPQ0hZWjVHUDA0PQ.jpg</t>
  </si>
  <si>
    <t>http://108.174.59.131/U1BxdkJTeGJFdGRQRjYvekdqWDQ2MVJUYnpDeFVJd3lRdVo4TjRaYVo1aW5tb2ZWREM3ZkM5eEY3anVJVjkvMG1lcFJUMURaQXhZPQ.jpg</t>
  </si>
  <si>
    <t>http://108.174.59.131/cXVUbnZnYmplV1RKeFduZy9SbldqWURubFFLM2JvZkhlVXJrTXQvcjlabmhIOXdNOXdtNHJmeUc4SkhzNzltM1R1N3d0ckpSVThJPQ.jpg</t>
  </si>
  <si>
    <t>http://108.174.59.131/YzBwRHZGQXp4U1hnY0Y0bXBxMnhualVEdzJSRmxTNDVIUE9kRWFLd0Zpd3JRMmp0Y2ZsNGZXZGxlYktwNEl3QWFYcEg5SGRRdHUwPQ.jpg</t>
  </si>
  <si>
    <t>http://108.174.59.131/ZWVmbGRpNFdrbHU2NHFJQUN5Tmo2SHRnMCt5a1ZsS05PUFhrWWlqT3hJaG1CZzJobHVJL3Y3UXZoQ0RybjJNRjdMSitCTGVWeGFBPQ.jpg</t>
  </si>
  <si>
    <t>http://108.174.59.131/R3dvdFJjVDNIVGQ2ZlpCNndiQXFUMDdjNHRtaTgwTE1OckNiWWpvby9jVm4wencyVUd5T2pHVkpERVY3KzZoSDE3MDlxMXNBRHJvPQ.jpg</t>
  </si>
  <si>
    <t>http://108.174.59.131/SzNhMmRoSThuMzBjM2lGSEhQanF6bjZJby92UU5yWC84dTJsazdxS0NEamgwbldzSkZsclN1cHhxZ1R2b0hwMWhEbDByYjJhb3ljPQ.jpg@100</t>
  </si>
  <si>
    <t>Hydroxyapatite Toothpaste For Advanced White Tooth Recover 100g</t>
  </si>
  <si>
    <t>羟基磷灰石牙膏 高级美白牙齿修复 100g</t>
  </si>
  <si>
    <t>小苏打牙膏100g</t>
  </si>
  <si>
    <t>Baking Soda Toothpaste 100G</t>
  </si>
  <si>
    <t>CCT250212008</t>
  </si>
  <si>
    <t>Eye Oil Brightening The Eye Area Reducing Dark Circles And Firming The Skin Around The Eyes 10ml&lt;br&gt;Features:&lt;br&gt;Moisturize and plumped the bounce around the eyes.&lt;br&gt;Modified eye bags: Relieve dullness and brightens- eyes.&lt;br&gt;Massage head : 360 degree rotation, faster absorption, refreshing and moisturizing around the eyes.&lt;br&gt;Reduce the appearance of fine lines and wrinkles, lock in moistured, and evenly distribute under the eyes. It can be quickly absorbed and revitalize delicate eyes.&lt;br&gt;How to use: Take a pea-sized amount the finger, gently pat around the puffy eyes and brow , use the massage head to promote absorption, once in the morning and at night. A fast-absorbing eye cream that can be worn alone or under makeup.&lt;br&gt;Product Description:&lt;br&gt;Package:&lt;br&gt;1 x Eye  Oil&lt;br&gt;Net：10ml&lt;br&gt;</t>
  </si>
  <si>
    <t>液体,易碎品,定制,纸箱,轻小件,信封件-FR,信封件-JP,7天+缺货未发,开模已回货</t>
  </si>
  <si>
    <t>white</t>
  </si>
  <si>
    <t>44</t>
  </si>
  <si>
    <t>http://108.174.59.131/VWFQUTFxcVZXUVdBZFdZNnpycitkV3NzQ1hiWmNEaVNjclJkVEttVDVTRlc0bGxVTlJLMzNuTDEwRWNDUU8xN05DRWlnVlpKU3BVPQ.jpg</t>
  </si>
  <si>
    <t>http://108.174.59.131/R0dtN3hzcS9oY29ha0YrS3NoN1pOaWxHUzN3MHJUV3FUWGFvSjRlYlVQVHZqbFJRendSZXpGWG0yVjh6MHBSNHAxOE1jQ3gxd0w4PQ.jpg</t>
  </si>
  <si>
    <t>http://108.174.59.131/ZGtIeWlBRGR0WXFhcDNZN1RLWW1hZEduSDJTR0kyMHRUQmJHRWZjVTdWaWFrU0UrQVBQYjAwampOMWUxNGNwaEpQMUdVYzVoYzdVPQ.jpg</t>
  </si>
  <si>
    <t>http://108.174.59.131/ekM1S1JNSmkrYThJZ2xtemxnZS83Z3F2WUtZMUkrSWlaZ1IwbU81L3RRekJGK2tCQ0ppbTNMenJBTnJYb29jSHY5ci9NMGFpQnM0PQ.jpg</t>
  </si>
  <si>
    <t>http://108.174.59.131/WjVrQUVSYy8zWHdTNXk5ZjZNNEFXeTNibEd2M3MybWo4NFJxTzJCQVdXbkhmM2xCTFlwSWRycHNmdDd2dWNMOUZyOFA4TUR5YnFVPQ.jpg</t>
  </si>
  <si>
    <t>http://108.174.59.131/V0I0YUhoR21FbjlWZTZSU3JtMDgxSjRNWnhyQlV2UFdSVzQvSXdvd2tjSVhYMEpUdlhRVUVMTnZTUTFGUk93Z211aUwrazdmYjNvPQ.jpg</t>
  </si>
  <si>
    <t>http://108.174.59.131/Sng3c1lQR2hoOE9HcG5vZGhoZExWZ3Q4YXR6Z1A0b3ljdkJ1c1VJSlhhRm9XdlY5VVF4d1hqaVZpWmMrTWZpaFNhN0NzN0RPRW5VPQ.jpg</t>
  </si>
  <si>
    <t>http://108.174.59.131/LzdHd084UVJkWnF3bGhjUzNvditFZEgxY1gzbTIyNmZpT1ZOSExXbEJJcE5vNWRnTzBxNFhrdUg4blhvTnR2TG5aUUZTaHF2dGpVPQ.jpg</t>
  </si>
  <si>
    <t>http://108.174.59.131/OGdhaVExUW1WWjFNNlZzRVZuWmVJaUtoS1hsNERKUWFmb1dveWQwR3c2cXpsa21zSGlHbU90eElxN2FKN24zR2JjMTF6U3I3VE9FPQ.jpg</t>
  </si>
  <si>
    <t>http://108.174.59.131/c2VLYkJrYzloYlczYXFjS3V4MENxMmhtRGJEK0ZONkdJWWVHVnlRdjFVbHpxd1ZoSkNkN1pnZFNwYlBuc2NkWGZubm40d2NIaFVjPQ.jpg@100</t>
  </si>
  <si>
    <t>Eye Oil Brightening The Eye Area Reducing Dark Circles And Firming The Skin Around The Eyes 10ml</t>
  </si>
  <si>
    <t>眼部精油提亮眼周淡化黑眼圈紧致眼周肌肤 10ml</t>
  </si>
  <si>
    <t>抗皱紧致眼部滚珠精油10ml</t>
  </si>
  <si>
    <t>Anti-Wrinkle Firming Eye Roller Essential Oil 10Ml</t>
  </si>
  <si>
    <t>ZNP250212003</t>
  </si>
  <si>
    <t>Revitalizing Whitening Freckle Removing Cleanser Facial Cleanser Brightening Skin Tone Shrinking Pores And Decreasing Exfoliation  100g&lt;br&gt;Features:&lt;br&gt;     additive- and safe for sensitive skin&lt;br&gt;    When removing greasy dirt, also gently hydrates the skin, brightens and whitens the skin and keeps it hydrated.&lt;br&gt;    Locks the skin's nutrients and , enriches the , makes the skin moist and elastic, and blooms fresh and moist skin.&lt;br&gt;    water and oil Adjust the of water and oil, soothe and astringe the skin, inhibit the formation of , and make the oily softer and refreshing at all times&lt;br&gt;    Gentle makeup remover Gently purifies excess oil and dirt, unclogs pores, moisturizes, does not feel tight after washing, and shows a bright&lt;br&gt;Product Description:&lt;br&gt;1XFacial Cleanser&lt;br&gt;</t>
  </si>
  <si>
    <t>膏体,轻小件,信封件-DE2</t>
  </si>
  <si>
    <t>1.6</t>
  </si>
  <si>
    <t>http://108.174.59.131/RHE3RjFNV0p0V2dYTEp6S0cxaUR4bDRDSjl5am00UElObE0xWmlhcEpCUHh3NDBlSzR0YVoxV0NnTTQrcEdKRGJRYWI4WjRadnlFPQ.jpg</t>
  </si>
  <si>
    <t>http://108.174.59.131/RjN6b2VMZzRUVjVXSVF6Q01FNytpT0lUd3pJbGR1YVFtRVI0ZnhKQStzTTNVeU54em01cGJGTUsrOU9FY1VCSWo1WVpUQkRXc21RPQ.jpg</t>
  </si>
  <si>
    <t>http://108.174.59.131/dlEvdVBhRjBoVmNITGxrUEVOZjFJaHMyRGtmUzA5Y2FzL2o3a3pTbTY3eWdOV25iUnYyWWF3NG1SdjN5aTQ2MllwSEs1NmV4NGtNPQ.jpg</t>
  </si>
  <si>
    <t>http://108.174.59.131/Q05iUG4xd3M2L1d0eEVkUVFNRXJjWWdlbS9jNWE3eFJiYSsyeHVMS25WWHhNOGliOTIvT2czMm1QdThBZTNvRnI0TmZHUFN2OFEwPQ.jpg</t>
  </si>
  <si>
    <t>http://108.174.59.131/b1UwVTBMUlc5Uis5eEwrRHVUbzZOWFF0NlJJQm41MXFBTnFHN1pTVjNOZm1MZWVBZ2NpVlZCUWV0OEhTY0N2UVhqRTFNQnEyeS9rPQ.jpg</t>
  </si>
  <si>
    <t>http://108.174.59.131/T0E3aVllUXd0OCs3RHFMRk1ud1gyT3Rnc09SdEVPMzJjT1dUMXM0dDFKVm13UlhISXQ3eXRLcy9NcFFFb093RGJEeng2WDZIcCtNPQ.jpg</t>
  </si>
  <si>
    <t>http://108.174.59.131/YXZFWEFUUUo2RFRLZGxBVlJiRjBCRU5nTzZUUzhtK1p4UG5xNUJ0clFMTnBCWThsT3lCMVNWc3A2K2xnUkNYK1kyRjJlcmd3bmx3PQ.jpg@100</t>
  </si>
  <si>
    <t>Revitalizing Whitening Freckle Removing Cleanser Facial Cleanser Brightening Skin Tone Shrinking Pores And Decreasing Exfoliation  100g</t>
  </si>
  <si>
    <t>活肤美白祛斑洁面乳洗面奶提亮肤色收缩毛孔减少去角质100g</t>
  </si>
  <si>
    <t>桃子保湿洁面乳100g</t>
  </si>
  <si>
    <t>Peach Moisturizing Cleanser 100G</t>
  </si>
  <si>
    <t>YMZ250212006</t>
  </si>
  <si>
    <t>Oil Hair Care Skin Multi-effect Care Edessentialed Oil 100ml&lt;br&gt;Features:&lt;br&gt;1. Organics Castor Oil for Hair Care : Our Organics Castor Oil is an exceptional solution for hair care, promoting growth and adding to your locks.&lt;br&gt;2. Multi-Purpose Skin : This versatile oil serves as a multi-effect care edessential for your skin, deeply moisturizing and nourishing for a complexion.&lt;br&gt;3. Natural and Ingredients : Made from 100% Organics castor beans, our oil is from harmful chemicals, ensuring safe usage for both hair and skin without any side effects.&lt;br&gt;4. Easy Application : The convenient dropper bottle allows for easy application of our Organics Castor Oil, making it to into your daily hair care and routine.&lt;br&gt;5. Ideal for All Skin Types : Whether you have dry, oily, or combination skin, our Organics Castor Oil is suitable for all skin types, providing effective care and hydration for everyone.&lt;br&gt;Product Description:&lt;br&gt;1*  Organics Castor Oil&lt;br&gt;</t>
  </si>
  <si>
    <t>124</t>
  </si>
  <si>
    <t>http://108.174.59.131/NncyMXIxRVJzNGl2R1NRbEI5WkVlcThYeUlmR0JnbWRmRDNWenk3K0wweU1mZFRKRGVpS21IWUdTT3lla3dlOWpzS2lZU2ZManpvPQ.jpg</t>
  </si>
  <si>
    <t>http://108.174.59.131/b0hVMFQyWUVoVGFCRWcrUisySDc4cGxxREtRYkUvY0JqVGNlL0tkSEh1YXJhd1YzYm9XZWlSQzU0TGUwdDJ3TDh3QVM1YzMyUzVFPQ.jpg</t>
  </si>
  <si>
    <t>http://108.174.59.131/NDBlaFQ4Nk9mSUsxY3RrNWxjYTRMZEJ6am5OVUpNVmI0ZjM3NHo0cEhEcTRDNnE5UTkvcUhUeVQwVWh1SE92cFovR2tFY1lTQlRZPQ.jpg</t>
  </si>
  <si>
    <t>http://108.174.59.131/UXdaR3I5TThzeEVPVFVXc2YyTXFGMTNWK1FsQmZ1dFlKeFBYcmNQNzlDb2RMMW1LdEc4ZTdIcFI2bmN6V3hnNkJLaHlXMUdvZGcwPQ.jpg</t>
  </si>
  <si>
    <t>http://108.174.59.131/VlJMQk9aSWg3Y3NuckpISkthYlUyeC95L3lPbGlhZ1Q4Tmp6Mlo3MzI3c1BYZEp3T3IydFhrVk0reVRkUU9hWFBKcTFFSi84bk5NPQ.jpg</t>
  </si>
  <si>
    <t>http://108.174.59.131/ZjlIUC9sdmg4b0JMeE1PbnV6WEpUTWVUVnpYN0F5NEx3QlNVQ0IwZjJmZVF6d3g3dVlobEMvdURQR1A1clY3TjhZVFh2eHZxWFFjPQ.jpg</t>
  </si>
  <si>
    <t>http://108.174.59.131/WVROV0ZiWUpuOTRwSG92VXdQN3p5M055VkFPN091UjFOaVhVV2cramZNQ04zWTNuZ0xEenBlckw2ckhhbHVrNW8zNTNFMjdiK0IwPQ.jpg</t>
  </si>
  <si>
    <t>http://108.174.59.131/MjZIdE1ObzJha1RMV2lobjRTZkpnU2h1TTdaaWVHekdBRFVNTC9jR1E2ZkNTdTlTbUlKSkRxaUFFU0tDSHBCWTQ5emZUdi95ZHQ4PQ.jpg</t>
  </si>
  <si>
    <t>http://108.174.59.131/YUxpL1ZQcm1yL1lTaVhLelZ6QVZ2ZGVOdW5PK2pZVEFGaHJlZGI5VWlhcFU5MFBXZnFFMEl2OFJiN2g5U3hJU2wyNEN0TVhQcGVZPQ.jpg</t>
  </si>
  <si>
    <t>http://108.174.59.131/VlFUeWJoZmwvWStNV2IvQVBQT3JTR2E3NHhNZzhzZzREVzdRS2hsaXFrOGtFOXpjU3B1TzNOYlVZbCtiYk9KWktVUVVsTWhXUjN3PQ.jpg@100</t>
  </si>
  <si>
    <t>Oil Hair Care Skin Multi-effect Care Edessentialed Oil 100ml</t>
  </si>
  <si>
    <t>油 护发 护肤 多效护理 精油 100ml</t>
  </si>
  <si>
    <t>有机蓖麻油100ml</t>
  </si>
  <si>
    <t>Organic Castor Oil 100Ml</t>
  </si>
  <si>
    <t>ZNP250212002</t>
  </si>
  <si>
    <t>Intensed Eye Repair And Firming Cream Eliminates Eye Bags Fine Lines And Wrinkles For Brighter More Eyes 20g&lt;br&gt;Features:&lt;br&gt;     Visible Results in 2 Weeks: Achieve noticeably firmer and more around the eyes within just two weeks of use.&lt;br&gt;    Reduces Bags and Wrinkles: Effectively minimizes under-eye bags, fine lines, and wrinkles for a smoother appearance.        Moisturizes and Firms: Provides deeply hydration while enhancing firmness around the eyes.&lt;br&gt;      Enhances up-to-date: Promotes improved up-to-date, leading to a more refreshed and rejuvenated look.&lt;br&gt;    Brightens the Eye Area: Ensures a brighter, more appearance for a youthful glowly.  Product Description:&lt;br&gt;Package includes:&lt;br&gt;1x Eye Cream 20g&lt;br&gt;</t>
  </si>
  <si>
    <t>膏体,纸箱,轻小件,信封件-FR,信封件-JP</t>
  </si>
  <si>
    <t>http://108.174.59.131/OXF5TDJoRXRwYUxDUDhHekwxSUlOSVJqSDBUVVRoNEpGSE1tSDZKbGxiUjE3ZnRneDFkMUd4VWdpREJWWXZhUXJUUU8yKzYyellBPQ.jpg</t>
  </si>
  <si>
    <t>http://108.174.59.131/SWVvOW5KZFIvTnJ2QnVOMHZhM1Nuc1B0RGU3ZXVZamFnRGRvYVR3dU4vMXNLNURZS1RIamhjSE02UkFpbkFMa3ROdTN1SlBrcG9JPQ.jpg</t>
  </si>
  <si>
    <t>http://108.174.59.131/NjI3eUY1aWgvRmpIMFgzWVlheG5DMmNOMDR3bGdlV1dOOTk1UEJQV0pDZDAvN2wzeWZoWmZyczJDMGFjbVlzaWg2ZDhXRHA2WGFRPQ.jpg</t>
  </si>
  <si>
    <t>http://108.174.59.131/eWt5NzFYWTd4MTBuNnZqaFlHSkhkaFN1RUYvRzd6bDc4Q08xc0pSSitFTG5pbnlsR2MwNnlLRFFBMmlWK29aV3JnWWV4b04rSWxBPQ.jpg</t>
  </si>
  <si>
    <t>http://108.174.59.131/TVdPc0Q5cDF3QmlNdHMzTnM1bldhTWpEcnJ6Y21TalN2L05HTWt0K2xoQTgrVkVsTGVFUTNqZnovZUw3WFd0S0dpcG9XZkl1ZHpFPQ.jpg</t>
  </si>
  <si>
    <t>http://108.174.59.131/YjZ5ZHNYaU5FVjZIZlRXc3gyd2tBUG15WG1uMjAzQlBSbzdERlI3cHRXUTNCSUhuL2dVUStNUDQ4Um1ERzFHQi9KMDBCUEtyRDdNPQ.jpg</t>
  </si>
  <si>
    <t>http://108.174.59.131/ZkQvUnJlTWtRNVhNbFl6bURHMS9US2NHbEpvVE9XMzhkZEJja1VhdmZPOTZzUnJvSmRYMno4SWl1djFRU1JUN25Sb3hkS0R3VFVrPQ.jpg@100</t>
  </si>
  <si>
    <t>Intensed Eye Repair And Firming Cream Eliminates Eye Bags Fine Lines And Wrinkles For Brighter More Eyes 20g</t>
  </si>
  <si>
    <t>强效修复紧致眼霜可消除眼袋、细纹和皱纹，让双眸更加明亮 20g</t>
  </si>
  <si>
    <t>紧致眼霜20g</t>
  </si>
  <si>
    <t>Firming Eye Cream 20G</t>
  </si>
  <si>
    <t>WYD250212004</t>
  </si>
  <si>
    <t>Iced Americano Caffeine Rejuvenating Body Scrub 220g&lt;br&gt;Features:&lt;br&gt;Iced Americano Caffeine Ingredients:  in caffeine extract, it tightens the skin and rejuvenates it.&lt;br&gt;Gentle Exfoliation: Fine scrub particles effectively removed dead skin cells, making the skin smoothly and delicate without damaging it.&lt;br&gt;Skin Rejuvenation and Moisturizing: Add moisturizing ingredients to nourish the skin while cleaning, improve dryness, and restores softness and elasticity.&lt;br&gt;Refreshing and Awakening: The aroma of iced Americano brings a refreshing experience, awakens the vitality of the skin, and is suitable for use in the morning or when you are tired.&lt;br&gt;220g Large Capacity:  and affordable, suitable for use all over the body, easily creating a  and tender skin texture.&lt;br&gt;Product Description:&lt;br&gt;Package Included：1x Iced Americano Caffeine Rejuvenating Body Scrub 220g&lt;br&gt;</t>
  </si>
  <si>
    <t>膏体</t>
  </si>
  <si>
    <t>3.9</t>
  </si>
  <si>
    <t>250</t>
  </si>
  <si>
    <t>http://108.174.59.131/MnVjancwWUJlM3Z1V0V2ZGxMZWFCUzFRVk1zakxtb2YyY2pOZUZiRTJ2MitmUXVyUFpuTzRxSjJHRVFWYjdrMEVUck5RQXU3VWJvPQ.jpg</t>
  </si>
  <si>
    <t>http://108.174.59.131/SEN3eWl6YnF3Kys3MUt2RXJzZHp6elQrQjY3Rkx4QVh2c0d2WUVFaW9EVThINzc0ZE9DR3pPMXpZcUJmM0UzajNlTytRK0ZkOEJzPQ.jpg</t>
  </si>
  <si>
    <t>http://108.174.59.131/VzJIRmpmR1JSMkdLRWVHMTl4cXBrUTJCL3Y1TjkyR3JWK3A2N3h2UnZ5VTRtbG1HUlowTXJ0Y3BnODQ4czB1NkIvNnE0ZmNNMlRrPQ.jpg</t>
  </si>
  <si>
    <t>http://108.174.59.131/QkhOWG1YQnhrL3AyV1V4bVN4UWM4cVRlZHZzZDZMQTFjNFFqQ05UTUV3SzBmMDFzdGlJWHBhOUtXVmpVb3lURFl3d0tZTnpjUkxJPQ.jpg</t>
  </si>
  <si>
    <t>http://108.174.59.131/RVFNR29ZemdzNzZleGxYK1VHb1JoYUdRdXYwTUtNOUU4NThCTzYweGlTUXFCaW45akFDUHdLT1JKanpIazRmQWxjMkw2b0t4ZlE4PQ.jpg</t>
  </si>
  <si>
    <t>http://108.174.59.131/L0tsUmRZSFN4TU9SbU1KVkFJTjV6Wk52VTFmYWVYRVh6UVhHT0FMUzJwME9NYmpyMHRJWXVxWEU4MWJCWTlycy9VVE1IUUZKMDdJPQ.jpg</t>
  </si>
  <si>
    <t>http://108.174.59.131/Z3pUcUZ5RjRIWm1KV3Z6VW00dmx5cTRFWGhXNFdTd005MGpsakx3b2RvREtMQVFXV2hQT1ZtOUpmMVRJRWNDc0tzS2tKQ29sNHVvPQ.jpg</t>
  </si>
  <si>
    <t>http://108.174.59.131/SzFEamZEamp3aHRQMDAyMTFXQWNwTGZaeVV3a3hsQjhOTlNCZXd2VnYyWnpsVDFIM0V1QXJwTXdOd0ltSktOZ1BuMmdFajFwSDNNPQ.jpg</t>
  </si>
  <si>
    <t>http://108.174.59.131/WkxrR1RyakU2WlB6NDh3eThjd1UxTEJNNUVsV3QyRTArd0d6R2kya2J4QVFGbktjMEdwU2xVWnRSamRHQXlQcGIreDdtNTVTdjBnPQ.jpg</t>
  </si>
  <si>
    <t>http://108.174.59.131/azA0MDBBNVluV3hjZThZUjBlTU9IZmlUbklGbWhvQi8zTXdWOGZWOWpIQVFPaW1idDhQRG5pVWNVNkZ4SXFFRFRkRmFGSWdYL1dVPQ.jpg@100</t>
  </si>
  <si>
    <t>Iced Americano Caffeine Rejuvenating Body Scrub 220g</t>
  </si>
  <si>
    <t>冰镇美式咖啡因焕活身体磨砂膏 220g</t>
  </si>
  <si>
    <t>冰美式咖啡因嫩肤身体磨砂膏220g</t>
  </si>
  <si>
    <t>Iced American Caffeine Rejuvenating Body Scrub 220G</t>
  </si>
  <si>
    <t>CCT250212007</t>
  </si>
  <si>
    <t>Tanning Cream And Outdoor Tanning Acceleration Cream 50g&lt;br&gt;Features:&lt;br&gt;Use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t>
  </si>
  <si>
    <t>膏体,定制,纸箱,轻小件,信封件-DE2</t>
  </si>
  <si>
    <t>80</t>
  </si>
  <si>
    <t>http://108.174.59.131/cGV3cnI5UWxYU2t0ZDFCYXNnYW9DSnJGWnB5N0x2cWpYWGFpQVJTUDRscVc5SjNVOWtWWlBCT1Z3b3h3MjdCZTVPL1hKS3JpS3RrPQ.jpg</t>
  </si>
  <si>
    <t>http://108.174.59.131/dTYyaG1uYUNDV2t6b3FHZldJakFxdTVzWTBsTEZpWUM3UHVIUHJZdHI1KzV4MkRPSy9odnlmNUg3R2lzVFcveEZibnYrdkMxTU0wPQ.jpg</t>
  </si>
  <si>
    <t>http://108.174.59.131/MEYxWG9jd2E3cjQ4cUdkNFRaRDJKajdob3NvZVNvU28zZ0Q2RkQyUDFPdWRtT1A1L1JoWStTUHpGbkordmFjR3ZmSVpRU3R0RDF3PQ.jpg</t>
  </si>
  <si>
    <t>http://108.174.59.131/OTZUQkxjRTZxNnVJRnJXaDJvU2NtekRleitmdExnUE81MmkveXpwbmRsNCsyWWNHNTVuTk1VNStLWjZCNlIvWkxVQzNRRmM1Z29BPQ.jpg</t>
  </si>
  <si>
    <t>http://108.174.59.131/L1BIR0ZNVjcrWmRlbG9vWGluSHJYdkJLTXpHQnU3SWJnSHVVUlR4N0UzWXdZN1BvcDlIR1hyOEJUVklER3I3eUlKRUhydDBUOHJ3PQ.jpg</t>
  </si>
  <si>
    <t>http://108.174.59.131/ODM2VzlzNEpwSmh4Z3d2ci9XM2VXc3dJMTNDRTFmY05ENkw2UEQ0ZnJIRDBNalhYNTQzdmVyZno3K3gzM2MyLzF3SWYwcVo0UWRNPQ.jpg</t>
  </si>
  <si>
    <t>http://108.174.59.131/SHU1Z081NnZhNFVobmFKMzkvYlo3RHkwWWNIVkN2TG1xdzloZFUrYU5pRmt4WmRHODI3WkJldVhISEpKR0VObG56RkU2NU1mTVgwPQ.jpg</t>
  </si>
  <si>
    <t>http://108.174.59.131/Qnd6QVpoYWpoS1d0dVlkODNnUUYwQXVWUVZOYlo3eXp6MnRmZWZja253MmUvUlV1NkdLKzhPRkJiVWRPZDBESTI0TC8zSmtrTy9NPQ.jpg</t>
  </si>
  <si>
    <t>http://108.174.59.131/TDd0RGZHSEtaWklUS1krd3VrTnJmb1pDS2ZZQnF5OVpNNFdlYXJnQVRrdS9SV21qYUxKTVoyNHcvUmhxRUdlSnJzb2F5WlNBSEFNPQ.jpg</t>
  </si>
  <si>
    <t>http://108.174.59.131/aStrSVVIK040Qk9oQ2hLOUFNd1dHVmRBV2g5MytML01jbkQxdkp6OGpSNE9SUTFIV0NpUE5CNkJTclZ5T3NvOFdGRHQxSVE0SkpZPQ.jpg@100</t>
  </si>
  <si>
    <t>Tanning Cream And Outdoor Tanning Acceleration Cream 50g</t>
  </si>
  <si>
    <t>晒黑霜和户外晒黑加速霜 50g</t>
  </si>
  <si>
    <t>美黑霜50g</t>
  </si>
  <si>
    <t>Tanning Cream 50G</t>
  </si>
  <si>
    <t>MFF250212009</t>
  </si>
  <si>
    <t>Skin Cares Pen 3ml&lt;br&gt;Features:&lt;br&gt; intuitive effects: Instantly reduce or REMOVEs pigment marks, with  effects, suitable for various types of skin problems.&lt;br&gt;Easy to operate, use anytime, anywhere: The pen-shaped is easy to carry, and users can operate it at home without going to the beauty salon, saving time and money.&lt;br&gt;No recovery period, resume daily activities immediately: No need to go through a long recovery period like traditional , you can carry out daily activities normally after use, without affecting life and work.&lt;br&gt; action,  skin:  the  area to avoid harming the surrounding good skin.&lt;br&gt;Whiten skin and repair skin texture: Contains whitening ingredients, can fade spots, repair skin texture, and RESTOREs the natural RADIANCEs of the skin.&lt;br&gt;Product Description:&lt;br&gt;1*Skincares pen&lt;br&gt;</t>
  </si>
  <si>
    <t>液体,定制,纸箱,轻小件,信封件-US.UK.DE,信封件-US,信封件-FR,信封件-JP</t>
  </si>
  <si>
    <t>Multicolor</t>
  </si>
  <si>
    <t>26</t>
  </si>
  <si>
    <t>http://108.174.59.131/cTF3Y0xaeFFrd3g1eFloYWhXU1BSNjMxdkJnc2VFa2tNNHp1T3JETEo0TTB5RjJNdjN6bnN5QmxubkN1NlhHdnlmdGlaL1N6UVBVPQ.jpg</t>
  </si>
  <si>
    <t>http://108.174.59.131/VldXVWpjMkFPeWNPSElDNEdDRDZjb005cmxOYVpYeXZKVnd6WkpnRUw2S21VZks1bWF3d3RRdHRNRVdyTVhjYTRFM0NXSTF6MlJ3PQ.jpg</t>
  </si>
  <si>
    <t>http://108.174.59.131/b0lsRzVjd204aE5KVURtQmR2M0tXMVlLUisxVTR0RGNNUTVWNktwNkl1UnZzQW5jVWRsMnB0S0hvSHNVQTBQRU42SEpaeE1KODlzPQ.jpg</t>
  </si>
  <si>
    <t>http://108.174.59.131/cUdQb2FPZXlsZ1dqY2VpV2JoREtaRmxYVFA4OU9sU3dBR1BpTWVKckY0N0doV250UjllNzVEL0ZFeEJOVm9qU2NUaTgrcFprdEMwPQ.jpg</t>
  </si>
  <si>
    <t>http://108.174.59.131/dGNrM2N3N2krRDg1endHanFkKzJNMTAxcFZqZ1BDbk0xenZ1QlU4SWYzcWw0VUVSVm51WTk1ZW5IamtIQUtNZzJrQWkxbHdhaTlRPQ.jpg</t>
  </si>
  <si>
    <t>http://108.174.59.131/RTlsUERWMy92UXU1NTVwT2ZzbGdqUU44OUtMOHpSdzVQRVhQK0U1WXFkV3JxWi9hR2NEWVZKRmFsOFJqSy9YOXdHeEtnYUJyd3FFPQ.jpg</t>
  </si>
  <si>
    <t>http://108.174.59.131/M1FGbjBIS2tvOEViT2tUNXVRNGJZcmJGbVk1RWhtNWZBRjNsMXg4STNpNUtWSFNTajY5RHJYMnVsb1lTZGxLTXh5YzFDcVRFTHJvPQ.jpg</t>
  </si>
  <si>
    <t>http://108.174.59.131/VnpwZWsvelZxZmFiZjZNSXc1aGEwR29mVVk0dklNY1ZUaGxIVGREdTFrQkxWdUJsMzBMemxJK0o2WEdnaXlXN2hLa2dSTGczVlJvPQ.jpg</t>
  </si>
  <si>
    <t>http://108.174.59.131/VTFtbHc2UVJWUFZzMTVQYXNSQUREcVBsb0g3Tk9vNmdKamVZL2syLytTS1ZvcDlpd0xSRnVvcGRqb29aUE51V3NLVXVLdytqNUxvPQ.jpg@100</t>
  </si>
  <si>
    <t>Skin Cares Pen 3ml</t>
  </si>
  <si>
    <t>护肤笔 3ml</t>
  </si>
  <si>
    <t>皮肤护理笔</t>
  </si>
  <si>
    <t>Skin Care Pen</t>
  </si>
  <si>
    <t>CCT250212006</t>
  </si>
  <si>
    <t>Wash Free Conditioner Hair Prevents Hair From Breaking And Nourishes Hair 100ml&lt;br&gt;Features:&lt;br&gt;MOISTURIZE AND NOURISH | Argan oil is in vitamin E. It can repair the split ends of the hair, moisten the hair and bring a shiny . It's a great natural ingredient for dry and damaged hair moisturizing hair and protecting against damage.&lt;br&gt;PACKAGING | hair , with a unique of the bag, to with light, and . At the same , it can save space, use and fold.&lt;br&gt;INGREDIENTS | Made of ingredients from herbs from all over the world. Natural your hair with packet hair mask.&lt;br&gt;USE RANGE | This hair mask suitable for family use, travel, hairdressing salon and advanced care. is committed to making hair products.&lt;br&gt;QUALITY ASSURANCE | hair care strives to provide customers with the ultimate service experience. If there is any problem with the hair , no to REFUND or RETURN.&lt;br&gt;Product Description:&lt;br&gt;1*conditioner&lt;br&gt;</t>
  </si>
  <si>
    <t>液体,定制,纸箱,轻小件,信封件-DE2,7天+缺货未发,开模已回货</t>
  </si>
  <si>
    <t>130</t>
  </si>
  <si>
    <t>http://108.174.59.131/MVAzdng2TTJENTFwWWh0NEtYU01oTnRSSXNzbTNTWHlabHZMZmdPLzhaTnpKZFIyZFc4UUJGL3RWVXoreDgweUkrVFg1dWJpMjh3PQ.jpg</t>
  </si>
  <si>
    <t>http://108.174.59.131/cjZiRll2a2tjK1hkU1JLY2tBd2QvSTEweWFVYUEzVVE3ck5MTzluNk40clpWNk54eStBa29BaEFNeWowSjNBYzQ3bjlyMTNXQWxRPQ.jpg</t>
  </si>
  <si>
    <t>http://108.174.59.131/VlBadjE0em9ON092UWJuMncrTlpJc0d3ZTZ3aUdjYW1GNUQ4anFHT29aZEFmTmhmSzNQYnpOVnhUTlJVazJIeHNHdllySUw3TWNFPQ.jpg</t>
  </si>
  <si>
    <t>http://108.174.59.131/MTNPUmFESFdtOURFUU9WdndMKy95UWpKUFRBMnhRSGxJTE9DZUlsU3MrTW03cmduRTJJa3ZMQ29BbWM3c0RVZXlQeUpoYkpnS2VrPQ.jpg</t>
  </si>
  <si>
    <t>http://108.174.59.131/OTI3TENaU2dGM21DZVJWL0dxQ1lnUmMwNDY0NWErWVhva3BSU2RmZitVdUhST1lGR3NrS1lRb2ZCSXlyZDFZT21nVW1jbWJMeVNjPQ.jpg</t>
  </si>
  <si>
    <t>http://108.174.59.131/cUozaGc3cVBtS0JOdzJ1Y05wRUljbUVWcjFlZG9SeE5RWFl4bE1LY3dDaCtKYU5zU1ZpSzIxeDZBakFnd1lGSEJ3SGRJRmN0UmZvPQ.jpg</t>
  </si>
  <si>
    <t>http://108.174.59.131/UE9aaXhLU01OWnc1c2E3b21YKzhXejdud0luTVBrVXJLK0xLMlFZSFYyMHp6Y2VBQ2hEc21PODA1V2dnTEY2STI2TjV6Q2hjcDcwPQ.jpg</t>
  </si>
  <si>
    <t>http://108.174.59.131/OGZ1bjRjQWhRV3A2TFBXZkMxRlN0T2E1NXhRcm5qbU9nK0xwck9iSndhRCtFSzFBYUl3QXkxK1NySkYycEZORTNremt2ZjZraXY4PQ.jpg</t>
  </si>
  <si>
    <t>http://108.174.59.131/Mk83bVZ1b3YrOFpyalh2ZC84aldnQk92K1FoNG4yMFpiM3ZpQTUydkpyeVBKVklLNWdOdXVxK2NhWURaOW9obEZHWVZNd2xhUDFZPQ.jpg</t>
  </si>
  <si>
    <t>http://108.174.59.131/N1RON3VnTzFla3JoN045bXVOS3pGc0tmblBORnB3dEpYeW1Jcjl0ckswNVlaTzZJcGdJOWJHeU43b2FyL0plL0lmVzk1UVNra0RrPQ.jpg@100</t>
  </si>
  <si>
    <t>Wash Free Conditioner Hair Prevents Hair From Breaking And Nourishes Hair 100ml</t>
  </si>
  <si>
    <t>免洗护发素防止头发断裂并滋养头发 100ml</t>
  </si>
  <si>
    <t>强化免洗护发素100ml</t>
  </si>
  <si>
    <t>Strengthening Leave-In Conditioner 100Ml</t>
  </si>
  <si>
    <t>WJY250212011</t>
  </si>
  <si>
    <t>Walnut Scrub And Facial Mask Gently Cleanse And Moisturize The Skin 56.7g&lt;br&gt;Features:&lt;br&gt;Mild plant ingredients: Contain various natural plant such as witch and aloe, gently care the skin, reduce the irritation to the skin during hair removal, and give the skin soothing and nourishing.&lt;br&gt;Efficient hair removal effect: It can quickly dissolve hair structure and easily excess hair from various parts of the body in just a few minutes, restoring and delicate skin.&lt;br&gt;Comfortable user experience: Lightweight texture, application, no thick or greasy feeling. At the same time as hair removal, it releases cool and soothing factors, bringing a comfortable user experience.&lt;br&gt;Widely applicable population: Whether it is sensitive skin or normal skin, it can be used with of mind. Especially suitable for those who gentle hair removal and convenience.&lt;br&gt;Strict guarantee: Through rigorous skin testing, no harmful chemicals are added, and high standard production processes are followed to ensure safe and worry free use.&lt;br&gt;Product Description:&lt;br&gt;Name: Hair removal cream&lt;br&gt;</t>
  </si>
  <si>
    <t>pink</t>
  </si>
  <si>
    <t>10</t>
  </si>
  <si>
    <t>http://108.174.59.131/S3VMV090WW80anN6SmppTnN2VThkK0Y1Q3k2cWtodHhKVWNyWXZlVkV1bTFnQ0dvMjl3bndiVjZxQ0VOQnBjSmdBMHRPK1Jwek5JPQ.jpg</t>
  </si>
  <si>
    <t>http://108.174.59.131/amUvVjFkT0xNZUVudjNraTZOTzZuUW9KRE9HWUtSemduc28xa3VSZk9qNnpsMkRvYmo1QzI2WDM4ZXc3RE1mSzBiNkRhSnk3NXdBPQ.jpg</t>
  </si>
  <si>
    <t>http://108.174.59.131/b29FNjBER2ZwWVVIa1FsaE1uVENXeU9URXpkU3JOOVp1VDBtcHJ3bHNkSGJydlVIQ1hoRitTc3VNWDRoQUtYN3F5YjhrVGJSSE1VPQ.jpg</t>
  </si>
  <si>
    <t>http://108.174.59.131/M2kzcnRtd2VkSHNpU1ZUVlhQOUcrSnFBdEgrSHMwT0tZbUVTUG5sTkt2RE9iVEVHaldSMzFYZURyUzJzWE5nWURXeUJabkF6TjNFPQ.jpg</t>
  </si>
  <si>
    <t>http://108.174.59.131/OXZWblpqT3JKek5GZlFGZ3ZpMVJweDZYOTNIOGpoNmZVYUs2VE9JK3ovUmZka3hxY0t2K3p4aVdrekJqV094cVdqa3V3Lzl3d2djPQ.jpg</t>
  </si>
  <si>
    <t>http://108.174.59.131/bllXMG1lTFBSOHNlV283U0w3Z2FzeXRZWUZYcFF3eVlOQ01PdkFaMS9uTzhKck5SOTkydWg3UUVZandOdEVhN3IwQlRrODBsSXBvPQ.jpg</t>
  </si>
  <si>
    <t>http://108.174.59.131/ditqemtVUk5zM2J5bzB1UDV6WHY5ZkJjT05TOWZ2NTlDK1RvTDhBVVcwNVVITm5DcWpMSk5VRnhGWXIvV3h0L0hxM1dYSFMxWUlZPQ.jpg</t>
  </si>
  <si>
    <t>http://108.174.59.131/YTZSRDBKbmNXSnBpaXdFR05OZXpWVlZlVmZJNEFnRDU5TlE1azdYWklJa3E2THVHMVZvdWZueVJWWjVIVk9JQkNLZ3pKSkU5UzdVPQ.jpg</t>
  </si>
  <si>
    <t>http://108.174.59.131/K0piYUpDeDdncU1VcTJTTFlwbEVRZ2RkNGQwVytRV0dyU0cwMEdOcHBaZmZNVW9BQ0hIbE1sb2dhczZHZk1nTnpPNHl6K2kwQmtJPQ.jpg</t>
  </si>
  <si>
    <t>http://108.174.59.131/UW1RUXNydGlZdHIzVW5SMmdkYmIwTHFMa2J1b2JjdXprN3h2UEV5WU96NzkyTUwxS0ltUUd4VkpDZWFHa3hIb0pFYmdMVUtpQlpRPQ.jpg@100</t>
  </si>
  <si>
    <t>Walnut Scrub And Facial Mask Gently Cleanse And Moisturize The Skin 56.7g</t>
  </si>
  <si>
    <t>核桃磨砂膏和面膜温和清洁滋润肌肤 56.7g</t>
  </si>
  <si>
    <t>脱毛膏</t>
  </si>
  <si>
    <t>Hair Removal Cream</t>
  </si>
  <si>
    <t>WYD250212003</t>
  </si>
  <si>
    <t>Collagens Eye Cream Cares For The Skin Around The Eyes Moisturizes And Softens The Eyes 40ml&lt;br&gt;Features:&lt;br&gt;Effectiveness: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  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40ml&lt;br&gt;</t>
  </si>
  <si>
    <t>膏体,定制,轻小件,纸箱,信封件-DE2,开模已回货,沃尔玛特供</t>
  </si>
  <si>
    <t>5.5</t>
  </si>
  <si>
    <t>http://108.174.59.131/NHR2RkpjZmcvMWg3NnY3M29wSFFkaW81RkFIOWxhWENTT2F6ZFpVbUxGcWs3NHhDZklWemx0TWxpdndQYVlrU2lrN2RndHlReThJPQ.jpg</t>
  </si>
  <si>
    <t>http://108.174.59.131/ZzFzTm1PelZBNTJQTDhVVHZlTGZHKzFlTm9XSUZQWjVVbjkzaWJCZWlKVW1uczRUYzhxZHdDaXNqRG9jcFZwd0s2azlzNnYvTldnPQ.jpg</t>
  </si>
  <si>
    <t>http://108.174.59.131/NlgrUTFnN3dCejFacG5MRnU4RFVtMit0d0pqQjdsUGtBcnVPVSt6cjlIVGJWelhtQnp0M0M1dDlEZFVseGNVV0hKSzR0KzhFYTE4PQ.jpg</t>
  </si>
  <si>
    <t>http://108.174.59.131/UW5CYUc5S1FGUE5QTTBPb2d2QVY1d09ib2QyRW5BNm9kWmxTb1RaaEhkaUF0VE1OYmlFR0pBOEFaei9ldXNUQTlyWHBUT1VpdFpZPQ.jpg</t>
  </si>
  <si>
    <t>http://108.174.59.131/c3VJeElnSGdVc1IxMFdqWEljZXVmQXVqMnkxUFFvSHZKNzlVK2IyNytFSnNDVHA4VWY5dzJ1dFZtSnFyWjVYdldFK1lQT3ZzVG5nPQ.jpg</t>
  </si>
  <si>
    <t>http://108.174.59.131/THQ1Lzlsa05sVHFGSWlFU09LTGZNZFFKemprNjJHWkRpR2ZYYWlZNkY3d0FyelAxdXBNMngvM1pBL2hNa0pCMC9CZnJxSUlzd3Z3PQ.jpg</t>
  </si>
  <si>
    <t>http://108.174.59.131/UDdEYzFHUnV5c2lSUTJtNHRUNW5Pd2RURmRUYXF3RnRlajZKOGxlU21kdWNGL0Q1VW4vUzFDTWtlcDFIOXd4ZWRHenExSTZLMWZjPQ.jpg</t>
  </si>
  <si>
    <t>http://108.174.59.131/RDFGeWplTTVNeG5WVHRXUFVyLzlFVFVXbzRVNnVDL29QMjZWY3B6TWlLc29PZXhHa1hBR1BSWDFSd0FDdmhlOXRGQTRQUytGSmU4PQ.jpg</t>
  </si>
  <si>
    <t>http://108.174.59.131/M3FHejNpcVlKeEhkZXZhVklPeForOGFHbXpSUENVcFQzSEgrNkF2WGsxZEwzMDY4ZzdLN2tUQmVEbE9NN05xWVRsNWtheGxRR0ZVPQ.jpg</t>
  </si>
  <si>
    <t>http://108.174.59.131/TWNya3BlcGhObTd6TkZ2TnE0SnNSWUhiaHNHYTdRT21YS25RVmRnOHBUOGRwL2lQa2hSc1M2dnllemlaY3hHQU5DbXpnMnZ3MEFFPQ.jpg@100</t>
  </si>
  <si>
    <t>Collagens Eye Cream Cares For The Skin Around The Eyes Moisturizes And Softens The Eyes 40ml</t>
  </si>
  <si>
    <t>胶原蛋白眼霜呵护眼周肌肤滋润柔嫩眼部 40ml</t>
  </si>
  <si>
    <t>眼霜40ml</t>
  </si>
  <si>
    <t>Eye Cream 40Ml</t>
  </si>
  <si>
    <t>MFF250212007</t>
  </si>
  <si>
    <t>Lip Mask Lip Collagens Night Lip Sleeping Mask Lip Balm With Hyaluronic Repair Lip Wrinkles Exfoliate Condition Soothe And Moisturize&lt;br&gt;Features:&lt;br&gt;    Moisturising lip sleeping mask: our night sleep lip mask can form a moisturising barrier in the evening, long-lasting moisturising lips, solve the problem of dry and  lips&lt;br&gt;    Reduce Lip Wrinkles When you apply lip  during the night's sleep, your lips will be  and moisturized the  morning. This reduces lip wrinkles and your lips  stay young and soft&lt;br&gt;    STRONG INGREDIENTS Our night lip mask contains lip , vitamin E and a variety of nourishing ingredients that moisturize dry and chapped lips all year round and make lips full and attractive&lt;br&gt;    Easy to use: take a reasonable amount of sleep lip mask with your  and apply it to your lips, gently massage in circular motions to  dead and dry skin, just wipe off the excess, very easy and convenient to use&lt;br&gt;    Applicable people: suitable for all ages of women and teenagers, men can also be used. Ingredients are , natural and can be used with confidence&lt;br&gt;Product Description:&lt;br&gt;1*lip mask&lt;br&gt;</t>
  </si>
  <si>
    <t>膏体,开模产品,纸箱,轻小件</t>
  </si>
  <si>
    <t>http://108.174.59.131/czN1YjFIc2NJSnkxeUwwVjlOMk40N1BXWFVrc2pieHg4dlE1N0tEcnYyVjVYTjdCeGNEL3JCNEZlSXN3TU9PQ1RpdDQzMUlxcGMwPQ.jpg</t>
  </si>
  <si>
    <t>http://108.174.59.131/aEFiQjVhUmlVeVQxUnE4cW9NbUVSUDNYakVGL3ZHdG5PVCtrSzVzanZuUm5QbjV0Q25UZDFMbW04UE9XVUVDUHJ2dU9RbmJ3QUNrPQ.jpg</t>
  </si>
  <si>
    <t>http://108.174.59.131/Z053aWIvSFZjWHNCamxYd2l6bHRvMmJMbXRHeWFGNEFKUHNlT2NFeTdjbDZUck1BczUvQkw3UTRsQUxIM29MS1FieGM1Mm9XTXBjPQ.jpg</t>
  </si>
  <si>
    <t>http://108.174.59.131/TFBIOHIwblh4clFwbE9iTTdNVmptSE1SYWRLWXZoOFZPYVZEdEljZXZuYm14a09zcWsvNnphdHg3TlRtV29qQTBuRmRzSnRjdVZNPQ.jpg</t>
  </si>
  <si>
    <t>http://108.174.59.131/cTUzZy9tV2VFbm1hTWM5UXV0WmdUVUNqMXB4aW16bk05Q1hvQm15YUJsZGpTc1g2TnRYWno0RXpJOEliWW1PdTdFZ0oyUUQzczlzPQ.jpg</t>
  </si>
  <si>
    <t>http://108.174.59.131/QlM3eHV5NDBucHVwNG9IREZ3dkRGZmY5WXdBS1pmVXpHQjRlSFlhVHZvOTZZeVYrdlRzcFpoei9xQmplYjA3aXZydkFBb1ZSOW53PQ.jpg</t>
  </si>
  <si>
    <t>http://108.174.59.131/VDcyWjBkamc1WmpaQlFSeWxveHQ1RmtCWjFKMUNwamlSWWptT3M0WEY2bDliQ21aTHdmQ21KOVRISWVuSjRtQ28xT0FRTlJjZkRrPQ.jpg</t>
  </si>
  <si>
    <t>http://108.174.59.131/OU1Gc2tGeWhTTCs0bi9uaVlGTGZSaVBmeEl5NENFZGF3d1JZaUFmU3o5TThPaitjUmtNZy9hb2M4Vm9FRmZwQ3JFV21Tbjd1K09NPQ.jpg@100</t>
  </si>
  <si>
    <t>Lip Mask Lip Collagens Night Lip Sleeping Mask Lip Balm With Hyaluronic Repair Lip Wrinkles Exfoliate Condition Soothe And Moisturize</t>
  </si>
  <si>
    <t>唇膜唇部胶原蛋白夜间唇部睡眠面膜唇膏含透明质酸修复唇部皱纹去角质状况舒缓和保湿</t>
  </si>
  <si>
    <t>唇膜30g</t>
  </si>
  <si>
    <t>Lip Mask 30G</t>
  </si>
  <si>
    <t>WJY250212010</t>
  </si>
  <si>
    <t>Turmeric Series  Set Brightening Ginger Soap Facial Care Set&lt;br&gt;Features:&lt;br&gt;Jiang Huang  Liang,  Brightening: This set is made with turmeric as the core ingredient. Turmeric is  in curcumin, which can inhibit from the , reduce melanin production, effectively improve skin dullness,  skin tone, and help you have  and beautiful skin.&lt;br&gt;Mild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.&lt;br&gt; 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times.&lt;br&gt;Soothing and repairing, strengthening the barrier: Turmeric has soothing properties that can  skin sensitivity and discomfort symptoms. Long term use can enhance the skin barrier function, make the skin  and more stable, and resist external stimuli.&lt;br&gt;Set , convenient and worry free: The carefully matched set covers various  products, providing a one-stop solution to meet daily facial care needs. No need to worry about choosing combinations, convenient and worry free, allowing you to easily  on the journey of turmeric brightening and .&lt;br&gt;Product Description:&lt;br&gt;Gross weight: 916g&lt;br&gt;The set includes:&lt;br&gt;Turmeric Cleansing Milk: 50g Gross Weight: 58.2g&lt;br&gt;Turmeric : 30ml Gross weight: 80g&lt;br&gt;Turmeric face cream: 50g Gross weight: 214.8g&lt;br&gt;Turmeric soap: 50g Gross weight: 50.2g&lt;br&gt;Turmeric Toner: 100ml Gross Weight: 143.5g&lt;br&gt;Turmeric facial lotion: 100ml Gross weight: 136.5g&lt;br&gt;Turmeric moisturizing facial mask: 3X25g Gross weight: 30.4g * 3&lt;br&gt;</t>
  </si>
  <si>
    <t>纸箱,信封件-UK.DE,信封件-DE,信封件-FR</t>
  </si>
  <si>
    <t>35</t>
  </si>
  <si>
    <t>920</t>
  </si>
  <si>
    <t>http://108.174.59.131/Q3JRNHZsSUp1NXRxUUdDdHBtV05hRERwY2JYYW16ejIwSnRYYmtXb2dBdldnVXJtdGlnZ05mL1FYRGZVV2NDeldNSDZzc0NDM0tNPQ.jpg</t>
  </si>
  <si>
    <t>http://108.174.59.131/NExVSk9rSFU4RVVuTnhtOWJhOGtydTBOVk1Iemc1SW5USmltYU9wV1ZrTWU4cFRpcWFsTitmdE1CNHdlVjZWWVpwckRCRFdjZzZVPQ.jpg</t>
  </si>
  <si>
    <t>http://108.174.59.131/eXNtd1htdUFzV0FVMmZucFQ3bWpBZDRFTVhEM05CNnNXZ1dJWjcycFhGMFJOU3ZNU1pVYWc0ekFCUmNOc01yQjFsc1VDTGFLY2FvPQ.jpg</t>
  </si>
  <si>
    <t>http://108.174.59.131/THVWa3ZNZ0x3eWNObkNmSzVHRzlIT3Fxa1hDcVhOWlV0UnlxeEVvb0dNK0V4QUZIV0s5VWl3eHRjeGRpT2JVRjVYNnFObEp3TkFvPQ.jpg</t>
  </si>
  <si>
    <t>http://108.174.59.131/K0FFR2FWK3hEWDZaTm1KaXEvUnZsTTdxWmlWdEdBeUlIMmdEK09GYy9Za3dJai9ROFNJQU9RZXdDT21vS0daWTVBYmxPNGdUSDdRPQ.jpg</t>
  </si>
  <si>
    <t>http://108.174.59.131/Ny9BOHJocElybzhPcjVWaHpzWkFFZThMem11djROUmx4UVQ5S3dxVjI2QVBJaHc4elZwUEFMNnF4ZGVsb21xRjZZRDdyTUdFS1JRPQ.jpg</t>
  </si>
  <si>
    <t>http://108.174.59.131/MjYxWVAzWlU0bEd3a0hGRmhzbitXeXR2VDhLUU04VXUvR3E2Wk8zNnRadFRHd0ZhZzE3SkxxYVJiODBDU3Yrb1hwT0tvRVlaVUZzPQ.jpg</t>
  </si>
  <si>
    <t>http://108.174.59.131/UkNLM2tLdnFSQWxaWlpBakVtRTFVWmJXSW0wbmliK0dKeFZrVXhTeHFoMzZSUTEzbVNoMy9aWWhFaXNYQk9veW9uVmVSV0ttT3hVPQ.jpg</t>
  </si>
  <si>
    <t>http://108.174.59.131/dTZ2VSttbGdGNzA3d2V1bVcyS3Z0eERGaUFMTFJUOXNKM2tJQkFYWGRNM1B3bElyNnlOYkhmME85WU9QcHluS3lLWndDK3NzUldZPQ.jpg</t>
  </si>
  <si>
    <t>http://108.174.59.131/V2ovOFcxYUczVXdXdnNES1NjQjF6UDVIeU5wVlVtWlV5K2hzb3lBUDlzVDVjTFdFY3FQZjhsU29TSEQrNDRscXp1eXZMSys1QkswPQ.jpg@100</t>
  </si>
  <si>
    <t>Turmeric Series  Set Brightening Ginger Soap Facial Care Set</t>
  </si>
  <si>
    <t>姜黄系列套装 亮白生姜皂面部护理套装</t>
  </si>
  <si>
    <t>姜黄系列护肤品套装</t>
  </si>
  <si>
    <t>Turmeric Skin Care Set</t>
  </si>
  <si>
    <t>WJY250212009</t>
  </si>
  <si>
    <t>Nanos Filled Collagens Soluble Type III Collagens Facial Mask Cheek And Forehead 25g&lt;br&gt;Features:&lt;br&gt;Turmeric ,  skin: This facial mask is  in turmeric . The curcumin contained in turmeric has excellent antioxidant capacity, which can effectively fight against free radicals, reduce dullness,  skin tone, and help skin regain .&lt;br&gt; 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full.&lt;br&gt;Gentle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stable.&lt;br&gt;Slim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experience.&lt;br&gt;Package , convenient and easy to use: adopting an independent package , convenient to carry and store. Whether it's daily care at home or traveling, you can enjoy skin care anytime and anywhere, easily replenishing  and nutrients to the skin and maintaining its optimal state.&lt;br&gt;Product Description:&lt;br&gt;Including: 1* facial mask&lt;br&gt;</t>
  </si>
  <si>
    <t>膏体,纸箱,轻小件,信封件-US.UK.DE,信封件-US,信封件-FR,信封件-JP</t>
  </si>
  <si>
    <t>1.96</t>
  </si>
  <si>
    <t>http://108.174.59.131/WGsrMjgyaUhNWmFkSGNYQzA1MFZBUnl4WWJhUzhEamtMUTlINXJrZEJGM1VTNE9SS1B6U1JuaUY0akI5b3lvTndKQ1BWdGEybUhBPQ.jpg</t>
  </si>
  <si>
    <t>http://108.174.59.131/aExSMFJLb0trL2J2V2liUDh2eWozUjEvcGRNbnNRaHVQNmc2VEEwU0tVcVFKS2l4YTczN2E5TG9URjh2UStnM2Z1NVhaWjBJWklVPQ.jpg</t>
  </si>
  <si>
    <t>http://108.174.59.131/YWFjakJhMjV4ZHJnaXVva1dWcHNNdytEd2Z6SWxPMUZVOTdXME0rdzhwYXZOMGNCbE5zcWgzWXJSZjZmVVlBQzVHZDJSbXVON25vPQ.jpg</t>
  </si>
  <si>
    <t>http://108.174.59.131/WUdhYVo4ajJTV251UGJvUG5UbG1iV3BPQmZwWlpuNldkN0h5OXVYK3Jkc3U4djdORTVtVy91Wm80WTFwTmhlWFpJcGMrNkNlTnIwPQ.jpg</t>
  </si>
  <si>
    <t>http://108.174.59.131/QUF5eGxRTUk2ZkYwbjFmdUZKRG8yMmd1WjRmSVd2NFNlSURRMjJUUTF0SktJb29QRmVwZTIzcFpiZzZrNmNzVytCQmVXajRDckcwPQ.jpg</t>
  </si>
  <si>
    <t>http://108.174.59.131/b3lvL3pkNlBUcW1ReUFkWkZGaWdQMWpSd2xHNllZcVhDUCtoajNZS3RLNXUwaWlwYi9CU3YxTk9jV3FycmJ3VzdJUXpFZjMrRlQ4PQ.jpg</t>
  </si>
  <si>
    <t>http://108.174.59.131/OHlLSm1pY3BUenc1MEpkMlhYVlJXMllUeWZyVklvUXlLRlNRMGZPeitOY1lqbUxUdnNrMmRST0JaNXFRejYzeHpySDFNa2VRU29nPQ.jpg</t>
  </si>
  <si>
    <t>http://108.174.59.131/NE93VXRBMjRHK1ZFT2JUUjl1TlZiQTZzZ3pBeVg5NGZUSnBJZUVneU4xcUxHbGZTVm5wWjZFeXFYK2RZMFNTNkpsOU9FdVVhbjlzPQ.jpg</t>
  </si>
  <si>
    <t>http://108.174.59.131/WWpHa01UeEI2c3ZURzF5RVp0cG45V2hqS0ovMDJtZFV5WSs1Y0JDWGk1eXVLT2NyR3Y1ekNkNjZFRkhiZ2xKcHNiR05jTk5LYjVZPQ.jpg</t>
  </si>
  <si>
    <t>http://108.174.59.131/cDdJenFyUjZQU01nN3pYR0daQkN4MTJWVnMvelp1ek92RndKRGYydlY2czJORUpiemdYdGl0b1htTmRKYlp1OER3N3ROdDlraFdRPQ.jpg@100</t>
  </si>
  <si>
    <t>Nanos Filled Collagens Soluble Type III Collagens Facial Mask Cheek And Forehead 25g</t>
  </si>
  <si>
    <t>纳米填充胶原蛋白可溶性 III 型胶原蛋白面膜脸颊和额头 25 克</t>
  </si>
  <si>
    <t>姜黄面膜面部补水保湿滋润面膜片装 25g</t>
  </si>
  <si>
    <t>Turmeric Mask Facial Hydrating Moisturizing Mask Sheet 25G</t>
  </si>
  <si>
    <t>MFF250212005</t>
  </si>
  <si>
    <t>1Pcs Metal Foot File File Can Be Biotic Pedicure Callus Makeup Remover&lt;br&gt;Features:&lt;br&gt;    Move file in forward and backward motion, not in a  or circular motion.&lt;br&gt;    Once Callus has been removed stop use.&lt;br&gt;    Foot file should be sanitized after each use.&lt;br&gt;    Do not use product if you have open wounds on feet.&lt;br&gt;    All nail technicians be aware of state board guidelines when performing foot care.&lt;br&gt;Product Description:&lt;br&gt;1*&lt;br&gt;</t>
  </si>
  <si>
    <t>轻小件,信封件-US.UK.DE,信封件-US,信封件-FR,信封件-JP</t>
  </si>
  <si>
    <t>8</t>
  </si>
  <si>
    <t>92</t>
  </si>
  <si>
    <t>http://108.174.59.131/d1RWMjFWeWJYTkt3MzI2YmhlSTVPZlNMRUNVZURYbEwwOGpDZ2x3SWJLbXB6ejY0dC80eGFTekVCQU03K2V3RzkzQi9OSkJDQ1N3PQ.jpg</t>
  </si>
  <si>
    <t>http://108.174.59.131/anlvbVR6TDY1YXliMVozTWxmYngydGtiOWl2UlVHa3lKcEFXdGMxQWo2Z1lvVDBZVlY0MlhwSHdwMmlmTFJHdkNrR3gyYUxCOXNBPQ.jpg</t>
  </si>
  <si>
    <t>http://108.174.59.131/OHVFL2tzdUVuUFcxQmF1R0VuTExmVjNNd2JqRTFDK3RzVzdSTSsvU3V2TDFJMGVjdGZjdnZsT0hFWjk2TTJjbGwwaGdOTWNsdHlRPQ.jpg</t>
  </si>
  <si>
    <t>http://108.174.59.131/NHRwUzRTbmpIK1ZKTnd3VVA2ZlZKQ0w5d3libno1TkZKdVVURmI5R0VJQmxKVU9HRTVxdmNycmtZWEpYZ0lPek5YSmdyZ1JjRDBBPQ.jpg</t>
  </si>
  <si>
    <t>http://108.174.59.131/UWY1ZlNKS0VwZ1pOTEZNOVJKTm1kd3hzVGszMnp0YVdqSGlpZ2kwOTNBZENJT09Xam1FcWdGYjNRYWJlb2p5WlRWNU1pVGIwcVJzPQ.jpg</t>
  </si>
  <si>
    <t>http://108.174.59.131/U25zTnQxN0VyQkc3M0ZvZm1ZakpNNE1IQlJiWkJ5UHp3dGtWL1YrSVVNclJlMHhyMyszVDdZN1JDQnB1clhrOVB2VVZwditXNVdrPQ.jpg</t>
  </si>
  <si>
    <t>http://108.174.59.131/cFVxbGx5N1R1dlJWVjN4L0FKNlFJRHJRQ1hlaVhCcU4wMTlTSnB3cGhBREMvSExQMW5FbEw2UnRzL3d4SDVCWHJNblRJSlNPcjVvPQ.jpg</t>
  </si>
  <si>
    <t>http://108.174.59.131/R3FDL1hWcWtEVGh2MmpKSWUxd0tZSkx4TERFUW9QSHhxMjk3WlMrMzNmeFoyNGxCN2UvSU95TnVEcjFpMU1xMEw4Qy8xeVFEK3BVPQ.jpg</t>
  </si>
  <si>
    <t>http://108.174.59.131/MzdSQXBlNnpYbmxvMGVWT2x5VTlKMkhhWi8ydkZtdXBPajR6MHNiblRuUFhLSGVxcFRQQ28ybm55SEQ4dUJBS2o1VXI4RkNWUTVNPQ.jpg@100</t>
  </si>
  <si>
    <t>1Pcs Metal Foot File File Can Be Biotic Pedicure Callus Makeup Remover</t>
  </si>
  <si>
    <t>件装金属脚锉刀可作为生物修脚老茧卸妆液</t>
  </si>
  <si>
    <t>香槟色长圆磨脚器 双面脚搓</t>
  </si>
  <si>
    <t>Champagne Color Long Round Foot Scrub Double Sided Foot Scrub</t>
  </si>
  <si>
    <t>WJY250212007</t>
  </si>
  <si>
    <t>Vitamin  Essences Moisturizes And Moisturizes The Face Brightens The Complexion Leaves Skin Fresh And Not Greasy  30ml&lt;br&gt;Features:&lt;br&gt;Efficient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state.&lt;br&gt; moisturizing and hydrating:  in  moisturizing ingredients such as sodium hyaluronate, it can penetrate  into the skin, absorb and lock in  like a sponge, replenish a large amount of  to the skin, keep the skin hydrated and full at all times, and effectively relieve dryness and tightness.&lt;br&gt;Refreshing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types.&lt;br&gt;Mild and safe care: The mild  is adopted without adding , , pigment and other irritant ingredients. After strict  tests, sensitive skin can also be used with ease, providing mild and effective nourishing and brightening care for skin.&lt;br&gt;Easy to use: The exquisite dropper  makes it easy to control the dosage, whether it's daily morning and evening  or pre makeup emergency brightening, it can be easily controlled, injecting vitality into the skin anytime and anywhere, making the skin .&lt;br&gt;Product Description:&lt;br&gt;1*Firming essences&lt;br&gt;</t>
  </si>
  <si>
    <t>液体,定制,纸箱,轻小件,信封件-DE2</t>
  </si>
  <si>
    <t>85</t>
  </si>
  <si>
    <t>http://108.174.59.131/Ymt1MHJCeldDSTR3UVFCTEVnb01COE4yNlRHRG1CSG9KU3NxVlllUUo1VnoyeEovU2tNeEV5S0NzQ05uVWt2MUFtZkJmUUIvbmJrPQ.jpg</t>
  </si>
  <si>
    <t>http://108.174.59.131/WWJNZHY3aS9RT2VDemV6ZVllYnpzZVdScm5rejN5M0U0MGQ3RndsNHlVeUxmWFlnOXlYQ01hZjMybEg1MnNSNjVjMTc1RzIrV3AwPQ.jpg</t>
  </si>
  <si>
    <t>http://108.174.59.131/cS9EKzA1aFJrNmhrQ25EZVoyYU9vTWd1ZFlnQ1lrb215MWNOcDg2Y29kYU5sekFxRXd3NElkSDlMa0NzaWlKQzJNYWVNdkxpenFZPQ.jpg</t>
  </si>
  <si>
    <t>http://108.174.59.131/bVZaTzQ2cE4xaVRDb3BQbS9nM0ZiUFJ1N2U4SHdFcDNsSExTUERhWWpDMUVBN0NmdnBwQU5jSDBSVVF6NEZ4Yi9mWEdiMEtpd21zPQ.jpg</t>
  </si>
  <si>
    <t>http://108.174.59.131/YmxqbjlITmNBdzBwTC8wNFpRU2lVUHlYUDZMSUVZTTgyTzFkSXRsRU5kSHVWajZGKzZFMUtpZEtUK2pBTC9pcGZJUE1tZlJVNXlJPQ.jpg</t>
  </si>
  <si>
    <t>http://108.174.59.131/VmM4U0dXUTNwT1gyWWJWRzR2Y2lVc1htTG9TRGMvZGVEcmRDV0xZc3NuTzdXUkl2cU9Fc2plMXlWd0xpaFY5NG53bS9sMlRKakRVPQ.jpg</t>
  </si>
  <si>
    <t>http://108.174.59.131/RnVMK3BGNzhldWxBVGx1aXBmeUZCK0hrZVNLU3d4b1hKVHgzQ2FpZ3BxTTFCekx6a0pKczQraDUxL3JlMFE2UGlZVnJLVU9LWDFVPQ.jpg@100</t>
  </si>
  <si>
    <t>Vitamin  Essences Moisturizes And Moisturizes The Face Brightens The Complexion Leaves Skin Fresh And Not Greasy  30ml</t>
  </si>
  <si>
    <t>维生素精华液滋润保湿面部提亮肤色令肌肤清新不油腻30ml</t>
  </si>
  <si>
    <t>维生素CE精华液  30ml</t>
  </si>
  <si>
    <t>Vitamin Ce Essence 30Ml</t>
  </si>
  <si>
    <t>WYD250212001</t>
  </si>
  <si>
    <t>Eye Cream Roll Wake Up Eye Cream AntiAging Eye Cream For All Skin Types 20g&lt;br&gt;Features:&lt;br&gt;     Deeply nourishment: in nutrients, it can effectively moisturize the eye skin, relieve dryness, and make the eye skin more tender.&lt;br&gt;    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eyes.&lt;br&gt;     Convenient roller ball : The unique roller ball makes it easy and convenient to apply, while promoting circulation and improving absorption effect.&lt;br&gt;    Refreshing and non-greasy: Light texture, quickly absorbed and non-greasy, giving the eye area a refreshing and comfortable care experience. Product Description:&lt;br&gt;Package Included：1x Eye Cream 20g&lt;br&gt;</t>
  </si>
  <si>
    <t>膏体,定制,纸箱,轻小件,信封件-FR,信封件-JP,开模已回货,7天+缺货未发</t>
  </si>
  <si>
    <t>42</t>
  </si>
  <si>
    <t>http://108.174.59.131/bDY0RE9wUjJlb3lzbER1R21qSjkySi9EWW4wRWtxUDZzUG03eSt3MklOYlM5dGc3RWk4STE3cmZWNVhMNmczNVF0NlBlb3NLSVBjPQ.jpg</t>
  </si>
  <si>
    <t>http://108.174.59.131/MkNZb1FOWTc1Znk1MkxocGhEdmwzVlk1VklZVkYyQURyQnEyWDc4YVdKTU1peUgrRkRBd1FONG9UV09jWDFGZVZ6bGo2Qi94dUJZPQ.jpg</t>
  </si>
  <si>
    <t>http://108.174.59.131/bE41SERmNWNmN3oxVU40aXJLUmJrV0YzaG81M05XK2JURnh0TEorK2IreE11elJNTE9ueDFDaEZwMldyd3M1azlOU1JFRm10SGljPQ.jpg</t>
  </si>
  <si>
    <t>http://108.174.59.131/SXYxV1lISGlaVVhCeGp6VE1OWW1DMXduVVFDNzBVa3g2WEUreDlXU293V2loZGNLMFA0cENzRi9rZVNNby95WHJGSHlYQUdXWnBFPQ.jpg</t>
  </si>
  <si>
    <t>http://108.174.59.131/TDRtZ0NVY1VaTXBhelNyc0pWbkJpamdZOXQzWmtHYWUyOHJNU3M5cGNUQUhzaU5wRWs2SzZMaXZ0YTVJYlFjdWxwaGVWaWxES1MwPQ.jpg</t>
  </si>
  <si>
    <t>http://108.174.59.131/NlJkeTB3LzlhSHBLMEdLSUUyLzlsN0NWbTRGVE0wN1BDUW5mOGlYZnEwbk5hd2xFQ2tzazdlOW5OQk1oaUpaeGxtY0t4c1ZYZVY0PQ.jpg</t>
  </si>
  <si>
    <t>http://108.174.59.131/NUF0dUJtaHVHamxWT0U5Z0ZlRzhBVzUzOWdPWkNTMURoYWNnc1Y1YWhneStFSXYxckZ2VFpseStpU0xBajVEbE93L2tydGZ4VjBVPQ.jpg</t>
  </si>
  <si>
    <t>http://108.174.59.131/NjdkUVd3RXhMYkNmQ1lXU095Vk13N1FXajBjaEZhM3M1L1UyeVFPbm14OWZvZk85ajJncS9OZW9sZnpnM0NmQy9Ha2FOUDJHTkpFPQ.jpg</t>
  </si>
  <si>
    <t>http://108.174.59.131/S3kvVVN0cnRwSkpNakdGN010dXNwTXcwdWErVHFnWlJJUmhHSkJMcnd0KzZsK3NUOU9oM25memFKUkFyaWVhWmh6aVF3U01ZZ3dFPQ.jpg</t>
  </si>
  <si>
    <t>http://108.174.59.131/QUppZTk2QUJnVlJDR1pxcU1FWHVlT0s0dC9zdklXME10M0w3SzBIemRNKzVXWXYzWUwvUVhWSk9WT3pIdFpFeW5LWWtzL20vNDJJPQ.jpg@100</t>
  </si>
  <si>
    <t>Eye Cream Roll Wake Up Eye Cream AntiAging Eye Cream For All Skin Types 20g</t>
  </si>
  <si>
    <t>眼霜滚珠唤醒眼霜抗衰老眼霜适合所有皮肤类型 20g</t>
  </si>
  <si>
    <t>（英文版）眼霜20g</t>
  </si>
  <si>
    <t>(English Version) Eye Cream 20G</t>
  </si>
  <si>
    <t>YMZ250212003</t>
  </si>
  <si>
    <t>Walnut Scrub Facial Microdermabrasion Facial Scrub Face Exfoliator - Spa Quality Exfoliating Mask With Manuka Plus Walnut For Blackheads Buildup Wrinkles&lt;br&gt;Features:&lt;br&gt;Get Super Soft Skin In Minutes With 9X Superfood : Gentle, moisturizing microdermabrasion facial scrub professionally crafted from Nature for clearer, glowing, and youthful-looking skin.  by our Empty Jar Promise!&lt;br&gt;The  Facial Scrub For Dull, Dry, Sensitive Skin: Tough on buildup, gentle on skin. With  grade Manuka  and calming Extract to help  skin tone,  wrinkles and  dull skin as you exfoliate&lt;br&gt;Deeply Cleanse, Thoroughly Exfoliate, Totally : Our face exfoliator  uses natural particles to help cleanse pores, dead skin cells, blackheads and invigorate the skin. At home facial scrub carefully crafted for sensitive skin&lt;br&gt;Product Description:&lt;br&gt;1X  Walnut Scrub 56.7g&lt;br&gt;</t>
  </si>
  <si>
    <t>膏体,纸箱,轻小件,信封件-DE2,7天+缺货未发</t>
  </si>
  <si>
    <t>78</t>
  </si>
  <si>
    <t>http://108.174.59.131/T2NGeW1hVFRHditvM05mY0UvMDhTSWs5YXpKUTNwWXBnQ2RUdnRRNUFZMXNMT0NtaHAzbWpxSmRCUHVqRS83d1Z0MW00Wm85YldZPQ.jpg</t>
  </si>
  <si>
    <t>http://108.174.59.131/SEJCSnZjZVlzL3Z5N1NxU010RjNiRHE2TjE4NVU5Y0ZueTUzZFFHZHhVenhjWDZCQUtKVmlGQ00rcHlrN0tSOEhEMVMvTjhlMWtVPQ.jpg</t>
  </si>
  <si>
    <t>http://108.174.59.131/b3pKY1pOckpnamlnZmJsR0U0K3BEdmhqQzlYcGY4WnZ4dGFpTDFZVEF3SUl1WnN0OGMzMG93ZjVWZVlDMzdYUXV1QTFYVFZSbU9jPQ.jpg</t>
  </si>
  <si>
    <t>http://108.174.59.131/NXBPTll0aU92WjVwSmVtWjcvRlg0bTRaVUptUGRJVkRsNFg1L0FraGZRdXM4TzdjZ3dCbXpPM25Eck9KREhkTkxycW9hS0JEdTFrPQ.jpg</t>
  </si>
  <si>
    <t>http://108.174.59.131/L2ZBd3d5U3dGZi9ZeFJwNG9HSzhhK09hU1BQb3FZYkhoekg0TzN6bjQrZjFiKy9CTGJwRXltME9DRnA3eEdPcWNObnpPbFoyU3BJPQ.jpg</t>
  </si>
  <si>
    <t>http://108.174.59.131/ZmhQWGo4ZVpTVnVTM1dnck1WWlYveFZNdVM2VnAycDF6dDVZUWpIN1hYdmVFY2FJdXpzS3duSjVRNGxhclNXRk1XanpzT0FPeGVFPQ.jpg</t>
  </si>
  <si>
    <t>http://108.174.59.131/eWlaY3RacFV1T3REZTg1WTZ6MWM2TTd0T2NVS2YzZHBoSW11NUlPOTRhNXNZRDdTQUh2Ky9HQ3N4MHBCclJCY1hnV3hkb1J6cnBRPQ.jpg</t>
  </si>
  <si>
    <t>http://108.174.59.131/WTRXaXIyZW56NFdpUVpQTUlwbG1MMG9xZGN1SFREalRrOGRVbDV6dkd1ZlFETW1rbkhFeStIWW5vL1gybkMybUFzUHNHV2I5YzVBPQ.jpg</t>
  </si>
  <si>
    <t>http://108.174.59.131/Z0N6bU90RGo4OXFlVytuTFIzSUZlVk1ZSFUzM045eldyTjY5bG0wYWlMOGRYTXRRaExZNVkrSG9wbWVWQlpkQUxEME5nWm5NSjhjPQ.jpg</t>
  </si>
  <si>
    <t>http://108.174.59.131/Ui9GNUFySURwLzJtRzBrMExvMTFldi9HNXI4M1RHTXNtWGJ3RW92S0xtSWVGVTVrZEYyWG9mdU1GNzdZVmdCdUsrMGsxL1NHRnd3PQ.jpg@100</t>
  </si>
  <si>
    <t>Walnut Scrub Facial Microdermabrasion Facial Scrub Face Exfoliator - Spa Quality Exfoliating Mask With Manuka Plus Walnut For Blackheads Buildup Wrinkles</t>
  </si>
  <si>
    <t>核桃磨砂面部微晶磨皮面部磨砂面部去角质剂 - 水疗品质去角质面膜，含麦卢卡和核桃，可去除黑头堆积皱纹</t>
  </si>
  <si>
    <t>蜂蜜核桃磨砂膏 56.7g</t>
  </si>
  <si>
    <t>Honey Walnut Scrub 56.7G</t>
  </si>
  <si>
    <t>WJY250212005</t>
  </si>
  <si>
    <t>Ball Perfume Lasting  Fresh And Elegant  Elegant Perfume Ball  15ml&lt;br&gt;Features:&lt;br&gt;1、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night.&lt;br&gt;2、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gesture.&lt;br&gt;3、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.&lt;br&gt;4、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anywhere.&lt;br&gt;5、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ritual.&lt;br&gt;Product Description:&lt;br&gt;1*Perfume&lt;br&gt;</t>
  </si>
  <si>
    <t>液体,易碎品,定制,纸箱,轻小件,信封件-FR,信封件-JP</t>
  </si>
  <si>
    <t>purple</t>
  </si>
  <si>
    <t>http://108.174.59.131/dHBJSlRFdytweWtNT1RIYWFuMWMwenBhWTFsMmdGTzc0ZUtwUWhoTFU3TXVIdUpmVjF6dnBaaGpNdDhwYUtvditqZ1pFOUlieFZVPQ.jpg</t>
  </si>
  <si>
    <t>http://108.174.59.131/ZDhxNHpscXo2UlBqYzdJek5MMEl6cUsyeFdkZGtQaEtQZ3d4RVJxbWJDK3Z1VnFSOGVsT3ljU3k2N1YyWkNiZVZodm5QZ3IvYzM4PQ.jpg</t>
  </si>
  <si>
    <t>http://108.174.59.131/dEdRNmpkWVlxQ3dudGhXM1ZQcFpncFAzdHRHQnkxYml4VC9vM3ZuaDUyUFJmUVA4VFRUSHk1c3VjZjhaRUN0TjZQTXJ6QjFKUXo4PQ.jpg</t>
  </si>
  <si>
    <t>http://108.174.59.131/NWZ1SkI3OEJGN0RzZm16bUFwTllWbFIwOWxMZWFNdUJPZFFlMU15RWd6VkRNUzdSU1pMMUFoWkp5ZDBNRk5FR25STFl0VFkzMkJJPQ.jpg</t>
  </si>
  <si>
    <t>http://108.174.59.131/RzlkTTd3eTNYbUhZaUVnOVlZbFJ3b3BtNGY5WjV4RS9KZEFJN3k5UTd5T2dCWlhScU9VNlNqeGRZaE04NERhdFlaTEhRTGpsbHcwPQ.jpg</t>
  </si>
  <si>
    <t>http://108.174.59.131/MnZ4aTVnb0ZGUGREaXQ1amVjcVVzSTd5c1BCVWRuRUM5TUJIMVN2MHBTS0h3OWFBa0ZSY2RBUXNtbThobTBReC93NXhFUGJxMUxVPQ.jpg</t>
  </si>
  <si>
    <t>http://108.174.59.131/VUY4aWlFcmJ0Y0RQNHk2NEdJQnhjYkF2TDBNUHFhUWxIZkVmNjM5TXVmc094aW1FVVpleFpvcmpsRllyL0ZLWkQ5aCt5R3EvVUMwPQ.jpg</t>
  </si>
  <si>
    <t>http://108.174.59.131/cnBpN09oT3FvSjJwWFBoUDVsYlZEcEh2TEc2cGN2NlZaakM1RGlqMDJHUlJKZVRlK3pFNElSVTJtT3BMRGpWVXhxSWg1RXNYbnFFPQ.jpg</t>
  </si>
  <si>
    <t>http://108.174.59.131/eFprNnJnNkZiNzR6bkFMb29qbmwrbExUeloyTlFyNXBteGxOOGR1Q0xyeVY5UFVHb0NiVllBb0NZTDRva0l2b290SXVpb20yV1hrPQ.jpg</t>
  </si>
  <si>
    <t>http://108.174.59.131/amFHSXZiOU5UTytkYWNpaDlQNU82OGdMTVJ6L2pMSVVlT21kd3BJeEd4Y1djWWk2MUF2bC90U1lPQjVFRDRBZnZIV0NqMUJreVRNPQ.jpg@100</t>
  </si>
  <si>
    <t>Ball Perfume Lasting  Fresh And Elegant  Elegant Perfume Ball  15ml</t>
  </si>
  <si>
    <t>滚珠香水持久清新淡雅优雅香水滚珠15ml</t>
  </si>
  <si>
    <t>滚珠香水 10ml</t>
  </si>
  <si>
    <t>Roller Perfume 10Ml</t>
  </si>
  <si>
    <t>YMZ250212002</t>
  </si>
  <si>
    <t>Serum Instant Effect Face Serum Face Reduces Fine Lines And Wrinkles Be Against-Ageing Suitable For All Skin Types 30ml&lt;br&gt;Features:&lt;br&gt;Reduce wrinkles: Significantly reduces fine lines and wrinkles, helps the skin its youthful state, with long-lasting effect.&lt;br&gt;Skin tightening: increases skin elasticity and provides clearer, firmer facial contours.&lt;br&gt;moisturising: provides long-lasting , prevents water loss, improves dry skin and makes it appear smoother and .&lt;br&gt;Soothing effect: helps relieve redness and irritation of the skin, suitable for sensitive skin.&lt;br&gt;Skin complexion improvement: improves uneven skin tone and dullness, makes the skin look more and and gives a natural .&lt;br&gt;Product Description:&lt;br&gt;1X vitamin   30ml&lt;br&gt;</t>
  </si>
  <si>
    <t>液体,纸箱,轻小件,信封件-DE2,信封件-FR,信封件-JP</t>
  </si>
  <si>
    <t>http://108.174.59.131/d0Z1dVY2YmhZeG9CanNaaThhSDJqUGlWdFpGTGIwOHp5QmJVNkZEMnB2V3puUTBQc2dpN0c0SzZZSE1USUJUMWNzdVc2OTNzUkRRPQ.jpg</t>
  </si>
  <si>
    <t>http://108.174.59.131/MDRGZzlYYy9JV21POFZ2bDN0TlJLbGxkVUtvcXpVSEhYNkZIK0l0SVlwOFcrR1NycXBCS1JPVlpiVlBtUmg3a3JnenFhamtORDhNPQ.jpg</t>
  </si>
  <si>
    <t>http://108.174.59.131/amZ6ZWZqZWlBdFFMVWxQbUVENlVDVFoxZ0lwS0JEN2R4ZWt2ZDNWZ0VjeHlPbUxzRFp0U3BXRXYrTldVZFdUdUZYcUh4MTlJYkpjPQ.jpg</t>
  </si>
  <si>
    <t>http://108.174.59.131/VmJFamJrZ1NWV0ROTVF2aDB0Ky9Qa0RtbDlsaFNUeG1WRG9QUDlqYytIa2NFd2dMdloxVGdRNm16Q0hXNU9IbXZISGkrMjB4NVF3PQ.jpg</t>
  </si>
  <si>
    <t>http://108.174.59.131/bFo3bk80ek83WjNOVVJKTk4xcXF3b0hrSGRuYkxQWHBrTDZCTGNLYlVTeVh5YnNZcGFRaG9UUUp5V3ZRMlpUZG5rWldXSGN5TjFZPQ.jpg</t>
  </si>
  <si>
    <t>http://108.174.59.131/UldYa0MzQlg0T2gvRDcxdysrNU4wVnZjUUE4dGdYYy95cElwOHExTytxMmNrcTAxOXZRY1J1MWQwR1lpTWl3RkFLeG9qbVNjU0dJPQ.jpg</t>
  </si>
  <si>
    <t>http://108.174.59.131/ZGlhRWNLVG95QmhnY21qNTFSYlk1OXhaV2tKaE1kZWFkalFDaUdPMm5aTVpLQ3pjU1lab1dKWE1WYmgrM3F0YzZMejhlUDY4OGxrPQ.jpg</t>
  </si>
  <si>
    <t>http://108.174.59.131/TTZNVlVVSi8xN1drYnh4WGxkRFNSY2hxekxVTmRmV0JISlN2bmdRWFlMc0JWcFl5eHo3OGp6R2FtUE5hMXkxK2xSUzNzWDhZSXRJPQ.jpg</t>
  </si>
  <si>
    <t>http://108.174.59.131/Z0sydkNiV21CYXJURXJwenRJMi9yRHlpYjJja0U4Ty9pQzA2RWhHb0JpNWRteVFKMXdkUUkyYzQ5YmFpZ0MxRVltQytBRHJHY1djPQ.jpg</t>
  </si>
  <si>
    <t>http://108.174.59.131/YnI2bDd4ZUlPSnFLWDM4NTdndFdqU1k0YlArNUk3QmJvaUxnZk9TeXRyZDhlTDh2QVJnRUFXWFlKNDRoZFJUY3FtM2hQTDdzTWxjPQ.jpg@100</t>
  </si>
  <si>
    <t>Serum Instant Effect Face Serum Face Reduces Fine Lines And Wrinkles Be Against-Ageing Suitable For All Skin Types 30ml</t>
  </si>
  <si>
    <t>精华液 即时效果面部精华液 面部减少细纹和皱纹 抗衰老 适合所有皮肤类型 30ml</t>
  </si>
  <si>
    <t>维生素ce精华 30ml</t>
  </si>
  <si>
    <t>MFF250212003</t>
  </si>
  <si>
    <t>Hair Care Powder Nourishes The Scalp Soothes Hair Follicle Improves Hair Condition And Scalp Environment 59g&lt;br&gt;Features:&lt;br&gt;Nourishes the scalp: Contains natural plant extracts, deeply nourishes the scalp, promotes  circulation, keeps the scalp , and reduces dryness and itching.&lt;br&gt;Soothes hair follicles: The special  can soothe hair follicles, help improve the scalp environment, and create good conditions for  .&lt;br&gt;Improves hair condition: Effectively repairs damaged hair, enhances hair , improves dryness and frizziness, and makes hair smoother and softer.&lt;br&gt;Reduces hair loss and breakage: Strengthens hair , reduces hair loss and breakage, reduces split ends, and helps maintain the integrity and health of hair.&lt;br&gt;Enhances hair toughness:  in vitamins and amino , it enhances the toughness and elasticity of hair, making hair tougher and  to external damage.&lt;br&gt;Product Description:&lt;br&gt;Capacity：59g&lt;br&gt;Weight：76g&lt;br&gt;</t>
  </si>
  <si>
    <t>粉末,视频,开模产品,纸箱,轻小件</t>
  </si>
  <si>
    <t>76</t>
  </si>
  <si>
    <t>http://108.174.59.131/OU9kaUpXYk11dlB2WDNPWEtqZjNJODB6ak5XUmtjVGlZdEhjaFVWeGdnU2JEWjc5WjZFeHRTVW52amh2Ykg2WE9oSHBBR3daTjhVPQ.jpg</t>
  </si>
  <si>
    <t>http://108.174.59.131/QmFUMElabjg4b0UvejYrZHRFZ0F2TjFVSXB3bnFDbGtwMk1oUnd1cUJoSWFrQ2oyOGp1YmY1emhSZFRrN25CdGNOWWZVSnRIaE5ZPQ.jpg</t>
  </si>
  <si>
    <t>http://108.174.59.131/eUhUeUV2VmtjZnR6aW1ueUZHdjZuNlhWV3lTQmRWSXhmRnJVbFlHS1NZcDdPSW56WGFtZEc2NmJsU242bDNVNzFFUE12Y2hyMDdRPQ.jpg</t>
  </si>
  <si>
    <t>http://108.174.59.131/bW5BY3lmY2pTSlV0bkN1MEFFV0wyVFd0L2NTNUxRbGRiSDZlQy9GZmV1a0dLOU9jTmpDTzNrcml0bGRnNlhIQmVCK3BUUmJ4T0ZzPQ.jpg</t>
  </si>
  <si>
    <t>http://108.174.59.131/RTNmVW56RG8xRVFrUEZyVzF2c2RGbVNtM1QwRkpuYUtqRXJNYjM2a3lWNmI4OGtvOWNXUldvdFRNa2Rldnd5Nm5VbzFZWlkyaFRzPQ.jpg</t>
  </si>
  <si>
    <t>http://108.174.59.131/M1FNL3NxWjRzMjE1Q0xlSmpYYnA5MzM4MWdnWjRReU5pZVZIV0RraVZxcWJGQzNXTURNSFdJNzZlR1RZWmNmdVVsdk5UTWhjQmRnPQ.jpg</t>
  </si>
  <si>
    <t>http://108.174.59.131/L3pyakNwdEZMTkpqVzRaVzRNZG42NGVaR2RvckJyRGNaZG55eGxyRnBGeUtSa0JmRlM5VitmVlczWTdBenY5THRCMXd0RkV0dXRjPQ.jpg</t>
  </si>
  <si>
    <t>http://108.174.59.131/U1Y3U0w3RXpUODhldFpSdVhNcTZXRncyQTR1bDFhSFZCelpNYXJRTEgrejRsbjhhK1cvemwreExQYnVmb3BsQmVyMzdVYXo1TFhNPQ.jpg</t>
  </si>
  <si>
    <t>http://108.174.59.131/OG9Qb1pWYjlIbGtyczFMVzdqcG1ucjlqRWdIWlRnQXlvTDdPemtNbndDSXRIbktNNm5HTW0yYktZVjN1Vm5XdUNzbWpjcnI5akdFPQ.jpg</t>
  </si>
  <si>
    <t>http://108.174.59.131/d2hRdWkzcG1KeVFrQ1Fva3lBYjVleGxDdXo0YWpMMUpNWmFXaWkzYzEzNEw5R2wxdHNpbzdRbkJpMGJnaVBvRGkrQXpicWFPNGVFPQ.jpg@100</t>
  </si>
  <si>
    <t>Hair Care Powder Nourishes The Scalp Soothes Hair Follicle Improves Hair Condition And Scalp Environment 59g</t>
  </si>
  <si>
    <t>护发粉滋养头皮舒缓毛囊改善头发状况和头皮环境 59g</t>
  </si>
  <si>
    <t>护发粉59g</t>
  </si>
  <si>
    <t>Hair Powder 59G</t>
  </si>
  <si>
    <t>WJY250212003</t>
  </si>
  <si>
    <t>Purple Whitening Toothpaste Gently Cleanses And Protects Teeth Health Refreshing Breath Whitening Teeth 50g&lt;br&gt;Features:&lt;br&gt;1、 Whitening effect: Purple whitening tooth powder is one of the  whitening ingredients, which can effectively whiten tea stains, coffee stains, etc. on teeth, making teeth naturally white, making smiles more confident, and showing obvious whitening effects in a short period of time.&lt;br&gt;2、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 Includes: Vitamin C toothpaste&lt;br&gt;</t>
  </si>
  <si>
    <t>粉末,定制,纸箱,轻小件,信封件-DE2,开模已回货</t>
  </si>
  <si>
    <t>66</t>
  </si>
  <si>
    <t>http://108.174.59.131/V3crbmRZODBZeHd4dlpkTWc2ckdBVVVYWDEyLzMwSmo2SDNXQTlabTZuRk82R2d3OTZLSVM3V2cwMnJhbElUUkNqNUYxWHp2SXZBPQ.jpg</t>
  </si>
  <si>
    <t>http://108.174.59.131/WFJ3c20yRUI4M2R1UXFTeStrSkphUEhKcjVCU0ZEeFl1WU12SW51VzVvdkMwQ3lwd2o0eXF0Tk0zNWlLRDgwYlQ2L3NkdXRuQTBZPQ.jpg</t>
  </si>
  <si>
    <t>http://108.174.59.131/dG8xTHRnVmxia09xQ29zVVpUV0hCM0Z2YjRXNVV6YXhxQ01PSWk1MG56RTRqbldEdFYxdFJjc2VPMFVJWlNCUTZvRlJZckdpbHpzPQ.jpg</t>
  </si>
  <si>
    <t>http://108.174.59.131/ZjBsVStRT3NTaW9OL3lGRUV3Y0J3MnM4OHVwemZDTk1PQURMUThkUkZGMDQ1Uy9oOWVydVl3Sk1XdUFNZWFyWFJIZVUvU2hIc3JjPQ.jpg</t>
  </si>
  <si>
    <t>http://108.174.59.131/cm1kYjRIZWdRV215U29USS9EOG5UekQ5S3JFUElIZmcwOVZEL1orR0Z5R0kxNHhRNHR2NW1JRVpDeTB1L2s3aXI3WklFWkwwbnA4PQ.jpg</t>
  </si>
  <si>
    <t>http://108.174.59.131/TnRQd294T0FyRmtONG1MY2RhcXo2RkJ2aGhiVWdCbEJYbWFzL24wWVA2LzJsK0NweXBnSkdMWENCK1NESkFia01aNlhpWTIwQnhVPQ.jpg</t>
  </si>
  <si>
    <t>http://108.174.59.131/cjk2bC84dDQ4dDNqSGpacjRZRVBsTVBiN3F2Q2RaS1N6Q0M5YWxHc3pEaTVFWU42OENET0dHbTg5bmQyZ3ZnY3JFVGRwNlpIczEwPQ.jpg</t>
  </si>
  <si>
    <t>http://108.174.59.131/V0NZOWFpMGNnUUpTaG5oMHczK2ppTk5qaFpWeGZ3YUhyYkdPbk9rRkNuZ04zVmpsaFZIYXlvQXJMRXJ6SXp1cTVBdWNPSTdOVjBNPQ.jpg</t>
  </si>
  <si>
    <t>http://108.174.59.131/b2xBbHdPL05DQmgzei9rMGdERE1OYm5aaDg3ZDY1NmdvZkFQeGN3L20rYUZURFg5UXpUbTZLUXh1ZlJydzNoSmFnQVpMc2N6R3k4PQ.jpg</t>
  </si>
  <si>
    <t>http://108.174.59.131/STZPdEZBL3ZLaG52R3c3WVBYZERoQnpWcVM4bFZoY0xhcjd1RTBmMWhwWlpkNzl2dWh2ODZHVldrMUpiVkJPcHZGN1U4UnV6R1NZPQ.jpg@100</t>
  </si>
  <si>
    <t>Purple Whitening Toothpaste Gently Cleanses And Protects Teeth Health Refreshing Breath Whitening Teeth 50g</t>
  </si>
  <si>
    <t>紫色美白牙膏温和清洁保护牙齿健康清新口气美白牙齿 50g</t>
  </si>
  <si>
    <t>白美牙粉  50g</t>
  </si>
  <si>
    <t>Whitening Tooth Powder 50G</t>
  </si>
  <si>
    <t>MFF250212002</t>
  </si>
  <si>
    <t>Retinol Skin Reduce-Wrinkle Cream Hydration Moisturizing Slow-Aging Firming Gentle Skin Care Moisturizing Hydrating Skin Care 50g&lt;br&gt;Features:&lt;br&gt;Powerful -wrinkle effect: Retinol promotes  production, effectively reducing fine lines and wrinkles, making the skin look younger and firmer.&lt;br&gt; hydration: Combined with hyaluronic  and glycerin, it provides  hydration, locks in , keeps the skin hydrated and  for a long time, and prevents dryness.&lt;br&gt;Improve skin tone: Retinol helps  skin , fade spots and dullness, make the skin tone even and translucent, and  with natural .&lt;br&gt;Gentle : The -free and -free gentle  is suitable for sensitive skin, ensuring that it is not irritating while fighting against aging.&lt;br&gt;Antioxidant protection:  in antioxidant ingredients, it resists environmental stress and free radical damage, effectively delays the skin aging process, and keeps the skin .&lt;br&gt;Product Description:&lt;br&gt;Capacity：50g&lt;br&gt;Weight：93g&lt;br&gt;</t>
  </si>
  <si>
    <t>膏体,视频,开模产品,纸箱,轻小件,信封件-DE2</t>
  </si>
  <si>
    <t>http://108.174.59.131/dXI3SmU1NlpMUDVDVTNZVXlzbS9wRUZvWm1pdU00RXBlQTM0UHFTUVBrTHh3REp2OTBMbnZMUFdNL2gyYWpTYWtWbEV5VUppMjY0PQ.jpg</t>
  </si>
  <si>
    <t>http://108.174.59.131/ZEwwZjdPYm9pVWxrckVWcm1mNWlWWXhoTWx0c3psZWhodXB6UDUvdURsTVh2SkZwYnlxM0V4eS9RU3pSQ2lPNTErNlg1QnhMeDVVPQ.jpg</t>
  </si>
  <si>
    <t>http://108.174.59.131/ZCtyV3VQaGo2ZHFSTXliU05oMmwzNkk2QmZoM1NyUk5rTk14NExqRlRjZ016TTJ0aE8vaTJXQU9lemdwTXlIelJ1Y2d0VUhNR1BVPQ.jpg</t>
  </si>
  <si>
    <t>http://108.174.59.131/WnMwWHFpT216Z1ZhYXl0bTE0eFZlUFZaWXhQNWp0N2JwcHR2VkNUa2VrUm5pRmJGQmtiQTRseTVNT3JxbytsSUhiQW9EMkc5L09NPQ.jpg</t>
  </si>
  <si>
    <t>http://108.174.59.131/S25ZYmFjMHBLRUMzUnhjYzdzWEh2SFg3STI2YTgwb3dpak9ramN4S2w0bUx2VStUMFNxMTU3b0phTno1NFlDYy9GQ0xCaUNaUVNJPQ.jpg</t>
  </si>
  <si>
    <t>http://108.174.59.131/WThUbWJKcE5yekJGSXF6TSt0ajFxaWpEZ0gvc2sxRTNQUy8wcW1jeXFBazk1OER5K084VXRxeXhqaXZVTXNySmFReUh3NFMzclFJPQ.jpg</t>
  </si>
  <si>
    <t>http://108.174.59.131/Q28rY05oajRaK3ZUUXdqd05xRlZuRG5KZWhMUFdoS3JIRnZNVWZwRnkzL3dSQ1lYT3JudXRPM05IcFBCaCtNRTM1QkdxaXIwV3A0PQ.jpg</t>
  </si>
  <si>
    <t>http://108.174.59.131/c0VkcnFiVzFxd1U3YTU0a2dmV1psZ2hYRS8ycjNJeVRiNGdBbVBxMlRZYnRvQjB5czVNNHliV1MzdGVWSm56a0srdlRaSk10WjBJPQ.jpg</t>
  </si>
  <si>
    <t>http://108.174.59.131/MDVVUHZNYSthSkpIbzNNbHVXRmZmQnUxeE9EcUo4T0M3enFEM0ZvcEZ6TDNOTjhUdHJiZk1RenF0Rm0vN0VOMndGYjBkYm9rZktZPQ.jpg</t>
  </si>
  <si>
    <t>http://108.174.59.131/YmpBb2gweDNDRlBlTUVybkFSa3N4Q005YUhYM283OVAyWXJWSFFCMkNEa3BzUWR6UXlWZ0wwcjdVR3NvandLejlHd2lOUXdOZ1NZPQ.jpg@100</t>
  </si>
  <si>
    <t>Retinol Skin Reduce-Wrinkle Cream Hydration Moisturizing Slow-Aging Firming Gentle Skin Care Moisturizing Hydrating Skin Care 50g</t>
  </si>
  <si>
    <t>视黄醇祛皱霜补水保湿抗衰老紧致温和护肤保湿补水护肤品50g</t>
  </si>
  <si>
    <t>视黄醇抗皱霜50g</t>
  </si>
  <si>
    <t>Retinol Anti-Wrinkle Cream 50G</t>
  </si>
  <si>
    <t>WJY250212002</t>
  </si>
  <si>
    <t>粉末,定制,纸箱,轻小件,信封件-DE2</t>
  </si>
  <si>
    <t>132</t>
  </si>
  <si>
    <t>http://108.174.59.131/ckFQUUJ1MzZyME41TXBsMjNOaXJCZksvNXg3emRpczRCMzcvOUxnRW8yWUI3eXZRZG9SeWxXOTBZVDR5dlhDc1cyRkhUNThCV3NNPQ.jpg</t>
  </si>
  <si>
    <t>http://108.174.59.131/dWlxck0rU3F4U2V6eUZ3bWdBbTlmSUFZWkM3bTRwZ3BhNGxFSWF3RG5DbE03aFBXaktFR1FndW1jakdSc29GVThUbHJLR3lWMXhzPQ.jpg</t>
  </si>
  <si>
    <t>http://108.174.59.131/TVZTTERqdnQzcGZTaVV2TVBDWjByckg3MkpDZ0FGSnMyekJPa3lUbWVkaGxycHZlT1FxNlloenFzNDFuZElMVlEwNkliUzlhQXZnPQ.jpg</t>
  </si>
  <si>
    <t>http://108.174.59.131/OC9jQWN6c25NNFhqRkNZL2VMT0s1aFpteFhraHlsdHFyczgzYU5ackQ0L2NuMXl3MUVtanNIZnJSOU9JTi9xUUJUTkxsd081T01RPQ.jpg</t>
  </si>
  <si>
    <t>http://108.174.59.131/dFpMcVB5QUNyR050bHhldjZZRC93N2R5ZjM2SXpPTFJVT2p0WG9GUVBIQ01JZ3pJMmtPRGdYWGZ2OHZ4OVVuR1JLTDJmeC9VYTFNPQ.jpg</t>
  </si>
  <si>
    <t>http://108.174.59.131/OVVVSzZNa01zZ3FmdUE4cmVEdEV1OFFRUWtiNlJTUGxISng1dno2NERCcjdoTmdKc3A4RDhzbUN4UGsyWlB2OXgrOCtLY3VSR0JZPQ.jpg</t>
  </si>
  <si>
    <t>http://108.174.59.131/bmMwcFVaQ2t5UFRuTVYyOXNSZ2krd3JiZVBQTW43WWE2REZ4dDF1VThKSGhoMWlFVmFFS2prQWpmYjR5L0diWlVCMzZNQkt4Wm5VPQ.jpg</t>
  </si>
  <si>
    <t>http://108.174.59.131/dEwvYzhUS2w1ejNXbVJBZW92Tm5NVC9mRC9DaklCSWZXZk9MNHlBNTVDeGtxTmQ2WmtJdGpIc0xtb0U3ZUlwOUV6TnBOYlFuT0JRPQ.jpg</t>
  </si>
  <si>
    <t>http://108.174.59.131/ckxTQWxJaHpYWmtWTVVHZE9KZTkwM1RPNEtjRkZ1cGRkWng3MGVZOTJ2M1BQTy9yV085aWRESUtza0owenhPZmx1SXpVZnhzWGUwPQ.jpg</t>
  </si>
  <si>
    <t>http://108.174.59.131/eWFoUGZCeldXS24veXhIcGJRaG9rZno2b0h1S3I4N3d1dUhjTjV2MmNWWWprNEVudDV0Q1FTVExiVVVUWEJmT29rOUZacm9QcUNJPQ.jpg@100</t>
  </si>
  <si>
    <t>白美牙粉 2PC 50g</t>
  </si>
  <si>
    <t>Whitening Tooth Powder 2Pc 50G</t>
  </si>
  <si>
    <t>CCT250212002</t>
  </si>
  <si>
    <t>Cleansing Effect That Can Thoroughly Facial Dirt Oil And Residual Cosmetics Keeping The Skin Fresh 100g&lt;br&gt;Features:&lt;br&gt;Gentle and Clean: Turmeric facial cleanser uses a gentle that can gently and effectively cleanse the skin without causing excessive dryness or irritation.&lt;br&gt;cleansing: With cleansing effects, it can thoroughly facial dirt, oil, and residual cosmetics, keeping the skin fresh.&lt;br&gt;Antioxidant protection: Contains turmeric ingredients, which have antioxidant effects and help the skin from radical damage, maintaining skin health.&lt;br&gt;Moisturizing and Moisturizing: The moisturizing ingredients in facial cleansers can keep the skin hydrated while cleansing, dryness and tightness.&lt;br&gt;Suitable for various skin types: Due to its mild , turmeric cleanser is suitable for various skin types, including sensitive skin, providing gentle care for the skin.&lt;br&gt;Product Description:&lt;br&gt;1X Turmeric Cleanser&lt;br&gt;</t>
  </si>
  <si>
    <t>Paper</t>
  </si>
  <si>
    <t>纸</t>
  </si>
  <si>
    <t>http://108.174.59.131/cHpkQ2tEaGpDSDJISkZ2UjNCeThiTWdtYnpjc0dYaVZWLzJFM2N5RDJNYk54U3h0cDNRWHFraHd6dHZxdUtkMDBDWjlXRThuZWpBPQ.jpg</t>
  </si>
  <si>
    <t>http://108.174.59.131/UVpEME94RlhqSHpYc1ZnMUtuWWZMaFpoTVB0bDkydHpLK08wVVloNFQ3OG1kYzZrMkJXZkdMUXo3V2d0SG4wc29DWWZJYUNuVjc0PQ.jpg</t>
  </si>
  <si>
    <t>http://108.174.59.131/ME9qOEpHUCsrbThXSnk1WWthUnVvNzhET29xQytHVVJENFMrVUFFU1dJY0gxTXNNcDRRWUxQWkZxT0RqaGVCY21qTnVLeW84dHBjPQ.jpg</t>
  </si>
  <si>
    <t>http://108.174.59.131/cnA3ZUxGZHlDRTkwY0tqTk56WU1tZHYvTkpxdmdUQjZXNWN0UHp6MWNwWUlraXU0SnhZTjBLQ29ZSzIzZFFJOTZoY00vUVM3ck5jPQ.jpg</t>
  </si>
  <si>
    <t>http://108.174.59.131/TkhTWlVZaTF4MEZVN1NlQ0hSVk42S092ekVMZTNUZVc5Yy92N3ZYUitMUFBDeGpFR0NkaXkvangybXdRNmQvN21jUGFwV1MrU1BnPQ.jpg</t>
  </si>
  <si>
    <t>http://108.174.59.131/SVB3Q0MvNjBqem8wa2NsZ1Y2YnY0RmJxNWdKcE1ueEkxRkVIRVdmZmNYR0I2V2lyOFdRelp2cFlqRG9sUm0xYlBlcnFsQVBxVkNJPQ.jpg</t>
  </si>
  <si>
    <t>http://108.174.59.131/RmFQOTQ5NlBBWFh5ZEZtSDM2azFPUjE2SnF0TU1NTTMxRUJvMEtVT1dITURsRVo3R241aG1JTnAvd29pNFFFdmxwakczRGp0NHpjPQ.jpg</t>
  </si>
  <si>
    <t>http://108.174.59.131/d3E5U09HcE1WSkl4KytUTW1DSXFCZXFuQ2RlY0JzN0h6Y280Q1FBVVRabnVjYTJqUDVKM0VzVVlFYWdMa2ZxN3BSMGs1TGRjd2JJPQ.jpg</t>
  </si>
  <si>
    <t>http://108.174.59.131/NWJ2Z1cxQUZBSWVseDVrRUgxb29PL2ZRazVPWGowc3NXNnhMNWkwdnk5WThzRFdoSFZSZ2trZmNQbW45MTJROUdMTjNCSTBRNXhnPQ.jpg</t>
  </si>
  <si>
    <t>http://108.174.59.131/V01LWjdoODFaSHdVMlFzZ0F5U2FIUVIxUmhIZWNCYU5uUXNRSmJIYzRuUGoxei9nTFdJUGFWSGJIV1BFSi9rY1JqSmUwcldhaURnPQ.jpg@100</t>
  </si>
  <si>
    <t>Cleansing Effect That Can Thoroughly Facial Dirt Oil And Residual Cosmetics Keeping The Skin Fresh 100g</t>
  </si>
  <si>
    <t>清洁效果好，能彻底清除面部污垢油脂及化妆品残留，保持皮肤清新 100g</t>
  </si>
  <si>
    <t>维生素C焕亮洁面乳100g</t>
  </si>
  <si>
    <t>Vitamin C Brightening Cleanser 100G</t>
  </si>
  <si>
    <t>MFF250212001</t>
  </si>
  <si>
    <t>Recovering Cream Reduce Wrinkle Smoothes Skin Moisturizing Slow Aging Firming Gentle Skin Care 20g&lt;br&gt;Features:&lt;br&gt; repair: It can effectively repair the skin barrier and relieve dryness, sensitivity and redness.&lt;br&gt;Soothing and -sensitivity: Add natural plant extracts to quickly relieve skin discomfort, suitable for sensitive skin.&lt;br&gt;Long-lasting moisturizing: Uses  moisturizing ingredients to provide long-lasting moisturizing, keep the skin hydrated, and avoid dryness and peeling.&lt;br&gt;Gentle : No , no , ensure gentleness and no irritation, suitable for all skin types, especially sensitive skin.&lt;br&gt;Antioxidant protection:  in antioxidant ingredients, it resists the damage of the external environment, slows down the skin aging process, and keeps the skin young and .&lt;br&gt;Product Description:&lt;br&gt;Capacity：20g&lt;br&gt;Weight：31g&lt;br&gt;</t>
  </si>
  <si>
    <t>膏体,视频,定制,纸箱,轻小件,信封件-FR,信封件-JP</t>
  </si>
  <si>
    <t>31</t>
  </si>
  <si>
    <t>http://108.174.59.131/ZU52VFJ6OVV6Q1BSNEVlOFZQTjlYS1paNllhMU5OdUVzaHQ3bFNQWWVDVktSMDhRQk5nN01GRUlWalkrTDAvdlIxbnRHVGE3NUVrPQ.jpg</t>
  </si>
  <si>
    <t>http://108.174.59.131/ZWhVRUhBajJuV2VrbmJzcFh0YTJ5RCtOa016NG5hUlhzaVp4MkJZaklEWlZaS2RZS2UwWlBPR21ScE0zQ3pRa2V0TEJ1R0NiU2UwPQ.jpg</t>
  </si>
  <si>
    <t>http://108.174.59.131/dkhaZERzNnBVWHZJRStJdkpPYmNYMXJRYlZBdm9jNmVWanhpcFNoREk0VGFQUEhmUngwNC9jMEJnTjhId1N5T2lKaDhQTUlVdUNFPQ.jpg</t>
  </si>
  <si>
    <t>http://108.174.59.131/T2R2ajdEL0FYdURoN2EzRkFMejhZTmdJdkRTU25sYXdJVEJ2TWZLY0dzdW1aUi8xelNwTzFIYnQxRksrRDBtU2EvK291QllsR2J3PQ.jpg</t>
  </si>
  <si>
    <t>http://108.174.59.131/T2lZZkJsUDVraVc4cWpXT011WWxoeFluYUpCOWV0TjlRYmJTQ3ZlU2w1TXlRNmF2YUxGM3RlZ2tIdEcvcENpRUVxQ2Fhd1E4Z1hrPQ.jpg</t>
  </si>
  <si>
    <t>http://108.174.59.131/eWdVTm51RnVUR0tzL2hTalptOVhIMjlIRzRqUFBOWEpaamlzOTNJMlM5SStXb1NiSUh1Y0pva2ZTL1licUVWbTVHSmQxN3BtY1l3PQ.jpg</t>
  </si>
  <si>
    <t>http://108.174.59.131/Wm4zd3QzbHhMNmFkMVNUSHFpRFVWTkFmdUVROUNSSlZOV2k1RFM5a0Y1alMxOGkzL2tKdStoVU4vZ29uNlptTk1uY0tqdElJWjZFPQ.jpg</t>
  </si>
  <si>
    <t>http://108.174.59.131/dVkzVGczSStvTy9ZTnN6UmcwaE1UTzVtNSsrY2hWZ1A1YUZSR0dJS0VSdWxDbDc3Z0JhdGw2NkZIbjZ0emVjYjZoWUFGSGJVSmtNPQ.jpg</t>
  </si>
  <si>
    <t>http://108.174.59.131/eHY4M0s0VmJYV3NkWnl6eHZwMVMwencxbEsvR2JxSlRXWW0ydVJEN1hBTWtUa3hRNzBhS3pKR0l1QytmZTQ0M3RYY0JKK2ZuZzc4PQ.jpg</t>
  </si>
  <si>
    <t>http://108.174.59.131/bWV6U1BuUEpCN2l3UXJIZFZ6MWpQUHpEWmIwL2JSdjBHWnhVZ2NOb1dVNytnWkRlSXRnMFo5RWRyOWxOZjlqanJ6MS92d1J5enRZPQ.jpg@100</t>
  </si>
  <si>
    <t>Recovering Cream Reduce Wrinkle Smoothes Skin Moisturizing Slow Aging Firming Gentle Skin Care 20g</t>
  </si>
  <si>
    <t>修复霜减少皱纹平滑肌肤保湿延缓衰老紧致温和护肤 20g</t>
  </si>
  <si>
    <t>皮肤修复护理霜20g</t>
  </si>
  <si>
    <t>Skin Repair Cream 20G</t>
  </si>
  <si>
    <t>WJY250212001</t>
  </si>
  <si>
    <t>Green Tea Tooth Powder Removes  Yellow Bright Teeth And Refreshing Breath 50g&lt;br&gt;Features:&lt;br&gt;1、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Description:&lt;br&gt;1*tooth powder&lt;br&gt;</t>
  </si>
  <si>
    <t>粉末,定制,纸箱,轻小件</t>
  </si>
  <si>
    <t>http://108.174.59.131/a1BmOGR2Mmk1ZzRuS3MwWGdRbjVZNFJvUG16ZzgraVJYRUZpMjZRQlBDTEZ6bGppWW42dm9wZDdUTDhEa3hORnJUS20vdnBZd1VvPQ.jpg</t>
  </si>
  <si>
    <t>http://108.174.59.131/M0s2QVhXY1RTRVV0Z21pbUd4bE5SemxKQlFWK093RHA2UTdmeXJZWkF4d29JU0p2RXlJQU5odzRxY3huMEw5cFdsMW1wdGc4K3FFPQ.jpg</t>
  </si>
  <si>
    <t>http://108.174.59.131/Yk9NRElSVlRrU2k2amhOanVGVWptcXJOZ3hJZ0JkVi9kRFQ1ZHV3WUhlWHdiUUx2WkdicngxUEZNRTR3Z2RuU0RqNDFLRkl3RkEwPQ.jpg</t>
  </si>
  <si>
    <t>http://108.174.59.131/K0IxalZkNjB6YkNwRkRlSDdOVjBzQVhFTy9Na2xkenhQeFRCMXRoM2lubkxGaVBVeDRYSGp0YmtSejBFWG5HRzFCQ1R1Nlg5YTlJPQ.jpg</t>
  </si>
  <si>
    <t>http://108.174.59.131/dnhiclBpVGN0R2FCY1Nsem1kaXo3SEZpM1lhWVR5M3JQSzhzNUF2c0cvQTQ5d3FVUDZ3ZkFHSEZJcUFNVm1nR2hXS2JKK1BTQUlrPQ.jpg</t>
  </si>
  <si>
    <t>http://108.174.59.131/L3VOdm9HeUVyVUthMFoxd2RBRTdnRDNXMHVnaHJQM1NrVEF2d2s2WHVQS1FTMlE0VzQ2YUJZeTU5N3hyYytpS3dXMlA5K3lhWmlJPQ.jpg</t>
  </si>
  <si>
    <t>http://108.174.59.131/aFJEM05sd2x4OWdhUHk2cGhBZWtyRkFHTVUzVnMyTUNzRGZoUU9DTW1maCtmdnZEMDI1MDhiZjBrUjNmQ0FvUzJ6cjl0RlRPY2w4PQ.jpg</t>
  </si>
  <si>
    <t>http://108.174.59.131/c2E3TzhwMnZWaFN2T204d3dyK0tUaWpraVlIN2NtWUc1TnRvYXgyK3VkUUlicXZKdTRkUzZKMEdTWXZRREU0Z1NSWkF6U0xiVG1RPQ.jpg</t>
  </si>
  <si>
    <t>http://108.174.59.131/SWUzdWVGekthcWJqS1gvUG1KbnErUnZwUWlacnRzM3NwRHoxR3RuZkx5ZTdlVDhyV0dPNjIwSWc0TU55TXJGK01jMzh2NlNmejhnPQ.jpg</t>
  </si>
  <si>
    <t>http://108.174.59.131/dnphRzFLUnU4cjdRWEtqcm5nTGhyeG1yVUJQT2ZGM05HWXBWaEVJK2RuWEVMMk4vZTMrTTBKa05DOHRGYXh1OGdOV3EyeXFtRVpNPQ.jpg@100</t>
  </si>
  <si>
    <t>Green Tea Tooth Powder Removes  Yellow Bright Teeth And Refreshing Breath 50g</t>
  </si>
  <si>
    <t>绿茶牙粉 去黄亮牙清新口气50g</t>
  </si>
  <si>
    <t>牙粉去除烟渍牙渍牙黄亮白牙齿清新口气</t>
  </si>
  <si>
    <t>Tooth Powder Removes Smoke Stains, Whitens Teeth And Refreshes Breath</t>
  </si>
  <si>
    <t>CCT250212001</t>
  </si>
  <si>
    <t>Moisturizing Face Cream Facial Skin Care Cream Relaxing Daily And Winter Moisturizing And Moisturizing Care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too much burden.&lt;br&gt;Help repair damage and enhance barrier function.&lt;br&gt;Product Description:&lt;br&gt;Product name: face cream&lt;br&gt;Net content: 50g&lt;br&gt;Including: 1 * face cream&lt;br&gt;</t>
  </si>
  <si>
    <t>膏体,轻小件,信封件-DE2,7天+缺货未发</t>
  </si>
  <si>
    <t>74</t>
  </si>
  <si>
    <t>http://108.174.59.131/RHdHVTBubGMxNXFsbmZzaS9aRDY2VEk3cGdGRytlOHNPZE1DNmNtdVRFU1pTSEtLeUhSTFFrL3Vadmh3Wm9xaEovWEpraXpoRk9rPQ.jpg</t>
  </si>
  <si>
    <t>http://108.174.59.131/cXAzcGwrSTNYWnBsSFFVbGpnQWNHVk9IYU5ZUklpd0hyQVNqN1FKVkxiNjZUK1Jwcjg4c1hIQmZ3MkhFSVFjelhQemh0cjFwWlI0PQ.jpg</t>
  </si>
  <si>
    <t>http://108.174.59.131/cGZzcnZFNUFmM3hvQU9qVnpOYXNCd2QyWnEwUWVUVmVzNXl0L1g4NW9MdEJRa3kvTEttR2VlM1EwbzlJMzRqKzI3T1UzTXIvTnNjPQ.jpg</t>
  </si>
  <si>
    <t>http://108.174.59.131/YW1JbmMvK0xzb2MvcWxPR2NnMEVWWS9sUjE2QzFRMnF1WUFxbE1SVkgrRElNMmZqSUdqUHRDeVFXa0lsVG1qeU15TDljSGRvMXlvPQ.jpg</t>
  </si>
  <si>
    <t>http://108.174.59.131/NEp3eEhsNDd6UWZLQzZiNVdKU1ZsYzJoWTZhTVpqUUx1cnVYeHdMMm9NbHlxUVkzWjI0MkFWSG53TG1wQnhCUlZHRG54Wlg5bzg4PQ.jpg</t>
  </si>
  <si>
    <t>http://108.174.59.131/bm5kTWN6NjZoQXdGYzJ6Y0RKVWJya2FQbnVhUGpaY0tYc2htUnZNdWdFRi9FSWw0UlkrOUxJRU9iZjFhOW9NZjlOcTJ1RjVoN0RJPQ.jpg</t>
  </si>
  <si>
    <t>http://108.174.59.131/QWk4VTEzQUxwVndabE54TzNUWVZwRm5jdTJXUHBIclhVU3BueGRoTFhkVmhlS052ZC9BVG04REwzcm14QjR4VE5oRVF4UXN0OFZrPQ.jpg</t>
  </si>
  <si>
    <t>http://108.174.59.131/US9pZDdTdDg3S3Q0NG1GZ0R2TkJ3VUx0WTBRQThvMlFDcHl1QVArVzRnbERPTXFGTzI5SVByWUNPaDkrT09mMXlBT2xMaXM1K2JvPQ.jpg</t>
  </si>
  <si>
    <t>http://108.174.59.131/Um5aNm1WTFBOYXNCL0dSSU1RUlFXdVNKSWFUNHNZaStRZWREU3BzWWIwTHpYb1dFcC9KenExVVVpOXpxQnFVMDNtMjJqcENnY0o0PQ.jpg</t>
  </si>
  <si>
    <t>http://108.174.59.131/OHlVTjVWREhxSnAwb2oySXVpU1NjQWZhWVZ6NndLU0FteVhGMVJHeVd4QU5GOVk3bWQ3aHA2UXQyZisvT1hDUVZIbEtxRW1zQjRnPQ.jpg@100</t>
  </si>
  <si>
    <t>Moisturizing Face Cream Facial Skin Care Cream Relaxing Daily And Winter Moisturizing And Moisturizing Care Cream 50g</t>
  </si>
  <si>
    <t>保湿面霜面部护肤霜舒缓日常冬季补水保湿滋润护理霜50g</t>
  </si>
  <si>
    <t>滋润面霜50g</t>
  </si>
  <si>
    <t>Moisturizing Cream 50G</t>
  </si>
  <si>
    <t>ZNP250211006</t>
  </si>
  <si>
    <t>Hyaluronic Serum 30ml Hydration And Retention Plumps And Smooths Aging Suitable For All Types&lt;br&gt;Features:&lt;br&gt;     Powerful Exfoliation: Contains 30% (glycolic ) and (salicylic ) to deeply exfoliate, removing dead cells and promoting cell turnover.&lt;br&gt;    Brightens Skin: Helps to even out tone, reducing the appearance of and hyperpigmentation for a brighter complexion.&lt;br&gt;    Reduces Fine Lines and Wrinkles: Regular use improves texture and reduces the appearance of fine lines and wrinkles, revealing smoother.&lt;br&gt;    Fights : Salicylic penetrates into the pores to clear out -and future .&lt;br&gt;    Smooths Texture: Leaves feeling soft and by refining and rejuvenating the .&lt;br&gt;Product Description:&lt;br&gt;Product :&lt;br&gt;Revitalize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.&lt;br&gt;Directions for Use:&lt;br&gt;After cleansing and drying your face, apply a few drops of serum evenly to your face and neck.&lt;br&gt;Avoid the eye area and do not rinse off.&lt;br&gt;Follow with a moisturizer and sunscreen if using in the morning.&lt;br&gt;Start by using the serum 2-3 times a week, gradually increasing frequency as your builds tolerance.&lt;br&gt;Use as directed. If irritation occurs, discontinue use and consult a dermatologist.&lt;br&gt;Caution:&lt;br&gt;Perform a patch test before using the product for the first.&lt;br&gt;Avoid direct with eyes and lips.&lt;br&gt;This product contains hydroxy () and hydroxy () which may increase sensitivity to the sun. Use sunscreen and limit sun exposure while using this product.&lt;br&gt;If irritation or discomfort occurs, discontinue use and consult a dermatologist.&lt;br&gt;Store in a cool, dry place away from direct sunlight.&lt;br&gt;Promise:&lt;br&gt;We are committed to providing you with products that deliver visible results. Each product undergoes rigorous quality testing to ensure and efficacy. Your satisfaction is our priority. If you have any questions or concerns, please feel to us.&lt;br&gt;Transform your routine with our 30% Exfoliating Serum and achieve a, youthful complexion! Order now to experience the powerful exfoliating benefits.&lt;br&gt;Product includes: 1x Salicylic&lt;br&gt;</t>
  </si>
  <si>
    <t>2</t>
  </si>
  <si>
    <t>http://108.174.59.131/VUFPRU5qaG5rUVFoUzlIVWphREcrM080enJHb2hSVmVXVndmYXdxdE5kQlRDYld1U1h4YU04Z3dkd2NCMHBsNDZrVUVtNUZZNXljPQ.jpg</t>
  </si>
  <si>
    <t>http://108.174.59.131/ajNzRkF6N01NVWRQVmhkU3BHMVRwZmdEcFVlQjR6VG4vR00rdGVkd3g2K2U3d0Q1NllEMHQ2N0VuUHZFUTNtcjlyWTJ5Y3RnekdZPQ.jpg</t>
  </si>
  <si>
    <t>http://108.174.59.131/SjBTeHh3VTJ3Z3Bpd2tpSVg2MEkwdFA4ZDFsNUVQRy9RbHl5YXczeXdpQ1k2ZmFEalVLSC9DdHc4RndHd2ZQOXBPM1lZdm1YQTBNPQ.jpg</t>
  </si>
  <si>
    <t>http://108.174.59.131/bEhqRG9IWjVVd3JCRlpRNUhwL240TXdaZXNDMlBRbWp1MnhEYUdGVWdQUUN4d3RDdUtyenluMXRjbnRHQlM0QUZ3L2JIUXpZMXNZPQ.jpg</t>
  </si>
  <si>
    <t>http://108.174.59.131/Z2JOT2pYTGRqUlFlN055NTcyejR2RmpIQ01wMWgyekwrRTJIcXIyVUpEQ2Z0d2I5RmlZSm5MM1FnNlEreUJSOUNsZ2NiZDM4WElrPQ.jpg</t>
  </si>
  <si>
    <t>http://108.174.59.131/YlBZT1gvZXdUc2huUUJPWUg4S3ZmWGdFZ3g0RGxnRmE2OWp4UXdyYndadUNHTHBnNTJnRGEzS2w0S0tEbUllYU5VU2s3eFFObzJjPQ.jpg</t>
  </si>
  <si>
    <t>http://108.174.59.131/YS85aW9OMS9kT3NZRXo1SldLd3ZKczJ2TEZmR2kxNVV5N2FuUXRJMGZHWHNOVVFkNUF0bFVvNUZwMDBITkU0OUg3M0JhMHFuNGFvPQ.jpg</t>
  </si>
  <si>
    <t>http://108.174.59.131/SEFpdnRhVEtEM0tUbE1IdllITFZvYURWS2NiYzhqV0JOWHZIVjJPbENLclBrN2N0K1dGdDBxT2dhV3JIelBuVHQ1MllEdXFFRFVNPQ.jpg</t>
  </si>
  <si>
    <t>http://108.174.59.131/YUxDQUN1ZEhZZWF6M3VGOVRURmc4QmZDUXJTY0NxdlEwWjFrVkRZMFBVRmVtWTd1SjRDbkZLVTNhSDYreGZ5M05nRGJKVmVnQzZVPQ.jpg@100</t>
  </si>
  <si>
    <t>Hyaluronic Serum 30ml Hydration And Retention Plumps And Smooths Aging Suitable For All Types</t>
  </si>
  <si>
    <t>透明质酸精华 30ml 保湿和保持 丰盈和平滑老化 适合所有类型</t>
  </si>
  <si>
    <t>面部精华液</t>
  </si>
  <si>
    <t>Facial Serum</t>
  </si>
  <si>
    <t>ZNP250211005</t>
  </si>
  <si>
    <t xml:space="preserve">Natural Self-Tanning Lotion Streak Long Lasting Hydration Suitable For All Tones 100ml&lt;br&gt;Features:&lt;br&gt;Streak- Finish: Advanced  ensures an even tan with no streaks or blotches, giving you a natural,  tan.&lt;br&gt;Long-Lasting Hydration:  in moisturizing ingredients, it deeply nourishes the, keeping it soft, , and for longer.  Natural Ingredients: Made with a  of natural plant extracts, it's gentle and suitable for all types, including sensitive.&lt;br&gt; Suitable for All Tones: Whether you have fair or dark, this lotion will provide a natural-looking tan.&lt;br&gt; Results: Achieve visible results within hours of application without long waits, making it convenient and. Pleasant : Specially formulated with a pleasant  to mask the typical self-tanner smell, ensuring a delightful experience. Product Description:&lt;br&gt;How to Use&lt;br&gt;Preparation: Exfoliate your body thoroughly before use to ensure clean,  for the  results.&lt;br&gt;Apply Evenly: Apply a generous amount of lotion evenly over your body, avoiding  with eyes and lips.&lt;br&gt;Allow to Dry: Wait a few minutes after application until the lotion is completely dry before dressing.&lt;br&gt;Maintain the Tan: Reapply every few days to maintain the desired tan.&lt;br&gt;Cautions&lt;br&gt;For external use . Avoid  with eyes. In case of , rinse immediately with water.&lt;br&gt;Keep out of  of children.&lt;br&gt;Store in a cool, dry place away from direct sunlight.&lt;br&gt;Packaging&lt;br&gt;Bottle </t>
  </si>
  <si>
    <t>膏体,纸箱,轻小件,信封件-DE2</t>
  </si>
  <si>
    <t>110</t>
  </si>
  <si>
    <t>http://108.174.59.131/N041cXVHbTFhcDVJRU5MNDJxS0s1T0lVU3J1MWVBUVl0aFZZWUxsZlk4R1MydGkxQlFYSnRyRkl2enpFSzV3cWhzM0M3WkswVFdJPQ.jpg</t>
  </si>
  <si>
    <t>http://108.174.59.131/U2svMngwMCtQUjZzSlY4bzBodDBBTzlIY01YMkFyV0E5RTczNUR4YXhiWXA5MDNrTjJBRldnbkU4UkFjV1lMYThiQ3EwbUFYQ3BBPQ.jpg</t>
  </si>
  <si>
    <t>http://108.174.59.131/V3drdVR6b3JaMGJVa2VsNE5XaGpPTzFnaEh5am5SdldRTldrTm5NdlRNV0Jkc3M4NnVjTHVGRmRzblA2eWx2NE9mVlBlU0FNVXprPQ.jpg</t>
  </si>
  <si>
    <t>http://108.174.59.131/MjJhS2l1RkZiTzF0RnpjTFg5aFFscEFTL3o3Q21ERHVKRE1EQXBIcHl2aG1HVW9xZ1BrMUx4dnQzblVBclNUN1JWeWZTa2dOUXVvPQ.jpg</t>
  </si>
  <si>
    <t>http://108.174.59.131/TDluSGFjeExaeUEza0RPV3lsbGFOV0pEWGNaQmhZZGtUTENUaC90cS9kcFRQQ050bVZqanY5VGpCQm9wY01CTEtXc0Ird2I3UTdjPQ.jpg</t>
  </si>
  <si>
    <t>http://108.174.59.131/dk8rdHVhNGdlRXBZWkJMVE9ERUdqamFKYXNZREhZVXpRNG9NUzcxei9zOXBXN0M2WW1CMDZDRHNadURmdmNycFVGbEpjUkRHRkEwPQ.jpg</t>
  </si>
  <si>
    <t>http://108.174.59.131/cjliRkNyT3F3R0d1UThybDRBNXFQRmlTQk1ndHlqRnNvWUZzbmxRM2ZleU1WQmlFeXBOUENDTlVPL1crU3BVV1JOV1BHQnJZc1lJPQ.jpg</t>
  </si>
  <si>
    <t>http://108.174.59.131/NVpUeDlHTUJSMWdVRWFNSDF5YUxLVzQ0dzRtcDFWUnEwSEFQVlJDWUt3Mm9HVkZGOVIrYmZjK0hKWFJ4dUw5WGlYSFNvNVFOekRvPQ.jpg</t>
  </si>
  <si>
    <t>http://108.174.59.131/cXRTNWsyOEZQeDJ5VFlVank1RUM1QWE2S3ROZUVZT1J4WFhJeGc0Z3RiWndUWlVLMTErcVh0Z09GTitWejVJRThBZDFRdUZIa01VPQ.jpg</t>
  </si>
  <si>
    <t>http://108.174.59.131/S0dvNnFDOVlQUm5kMS9nV1ZpYlZ2RUNqaW5GS2ZWbUN5VllqV0k5UFUwQjNmUUVxSUJtY3BuNWJjTWZiYmlMU2RUdmQ3U2hvTzRJPQ.jpg@100</t>
  </si>
  <si>
    <t>Natural Self-Tanning Lotion Streak Long Lasting Hydration Suitable For All Tones 100ml</t>
  </si>
  <si>
    <t>天然自晒黑乳液条纹持久保湿适合所有肤色 100 毫升</t>
  </si>
  <si>
    <t>自晒黑乳液</t>
  </si>
  <si>
    <t>Self-Tanning Lotion</t>
  </si>
  <si>
    <t>WYD250211008</t>
  </si>
  <si>
    <t>Tallow Cream Face Body Skin Moisturizer Moisturizing Cleansing Prevents Dryness Moisturizer 100g&lt;br&gt;Features:&lt;br&gt;     natural ingredients: Made from local, grass-fed beef tallow without additives or to get a truly natural moisturiser.&lt;br&gt;    Hand made in small batches: Our balm is lovingly hand whipped and packaged in small batches to ensure maximum freshness and quality.&lt;br&gt;    Gentle sensitive skin: the , moisturising properties of sebum make this balm the choice for dry or sensitive.&lt;br&gt;    Supports regenerative agriculture: By using sebum from local, grass-fed beef, we support small farms that strive for health and the binding of carbon.&lt;br&gt;    Versatile care: Whether you need a lip balm, cuticle cream or moisturiser for particularly dry areas, this versatile balm is up to the task.&lt;br&gt;Product Description:&lt;br&gt;Includes: one bottle of 100g moisturizing cream&lt;br&gt;</t>
  </si>
  <si>
    <t>膏体,纸箱,轻小件</t>
  </si>
  <si>
    <t>136</t>
  </si>
  <si>
    <t>http://108.174.59.131/citSUGZjS0VDdHRuMzJHdThhWm04WXEwVFNkYUNWdHduOUdTUG9wZEhoeWpsVTg5VHFTOFY2RTNhejIyQjFRelRrUUNGNE9vd2hnPQ.jpg</t>
  </si>
  <si>
    <t>http://108.174.59.131/T0NHYXVSZUh1Y2xKODAwQkxmTXRNU01uMmorYmo1OVViVHhuVmhYWHVRMDBuU3czeFhHU3h0Zm95SGlHWGxPV21DaFVVOVlVb3ZjPQ.jpg</t>
  </si>
  <si>
    <t>http://108.174.59.131/SWE0aUlpSnVIMFlSeHJCWDVTYW9YUDhZTGwzeTVqT2Q2Ui9vVkdWeG1pOTcycVI3Y2xEMDZ2b0xGQVRnZXRCSi84MjRaUVhYUEhzPQ.jpg</t>
  </si>
  <si>
    <t>http://108.174.59.131/cVZOQ01jdUYvak80ajcrQUJ0ZGZ2aHdzQkRKcFNEa0dvMDBWczNLOGFCbE1jRGtlR01ucklsYW83bFNoS2pWNUc2cmJ5ZnM1bnRFPQ.jpg</t>
  </si>
  <si>
    <t>http://108.174.59.131/SkJmSVVqeXNWaEsrTVJLT3I2MlJZWDljbUtQTFExWFl2NTdFcHp6QjRFaXZheUthZFlaMTVvQTFndlIrbXRES3BQOGNodDhRaGg4PQ.jpg</t>
  </si>
  <si>
    <t>http://108.174.59.131/SEpwbWZwdmlnQWRzNTZuVjUrbnJ5cWVUa0RSdjJuQndpeUVFY09mNXpBTGxxVE9DS2pVMmtaQWVUUjN0V1lMLzRkbWg2a3JrQVo4PQ.jpg</t>
  </si>
  <si>
    <t>http://108.174.59.131/Szd6clMxSmRvSmx3QlI0T2Y0c1plYzR4MThOOG1hZmYreFVWTzZmVU5vMEEyclFrVENSRTRxWXQ3Mm1vZTlrR2pwWEZyUU1WeHBjPQ.jpg</t>
  </si>
  <si>
    <t>http://108.174.59.131/WmJFZG5jcGNNb2NYTzBMeUkrVnhxSzdlN1k2RGtFb0tQaUh4VUwvUjFSYUMwNytyclBhT29MSWMvZVpKQVllWkVCaGVMcXlNL3A0PQ.jpg</t>
  </si>
  <si>
    <t>http://108.174.59.131/cXhIY2dSQ1paeGtsTkhYMmJNM0tIVzl6bHUxQ0x1OStkTmM1dHhhNjlhYXJiMTU2b1JURDI1cUhud1ZJc01jdWZJY2N0MFc4MElFPQ.jpg</t>
  </si>
  <si>
    <t>http://108.174.59.131/MFMzODBYdUw4dDRGZ2tDNG0rdUhkc1lzaTBic1lGb2c0QnR1bGxPK2gySGlieW9VcW04b3Q3UkxrVXJ3ckNqWnZwVzBXU1RDNDNnPQ.jpg@100</t>
  </si>
  <si>
    <t>牛脂膏100g</t>
  </si>
  <si>
    <t>Beef Tallow 100G</t>
  </si>
  <si>
    <t>CQQ250211003</t>
  </si>
  <si>
    <t>Nourishing Hair Caring For Hair Shaping Hair Wax Making Hair Repairing Damage Improving Frizz And Waterproofing 60g&lt;br&gt;Features:&lt;br&gt;Thanks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care!&lt;br&gt;Product Description:&lt;br&gt;Net weight:60g&lt;br&gt;Gross weight: 84g&lt;br&gt;Product size: 7*3.5cm&lt;br&gt;Product packaging: Box&lt;br&gt;Package Content:&lt;br&gt;1x hair wax&lt;br&gt;</t>
  </si>
  <si>
    <t>蜡制品,开模产品,纸箱,轻小件,信封件-DE2</t>
  </si>
  <si>
    <t>90</t>
  </si>
  <si>
    <t>http://108.174.59.131/WEdDOWRVbFBlOG93L0Z0NmhCMGk2aVlDY3BQVGJBZmlXQkJhb0pqYWp2bnU5TFpqZjN0Y2QzUVg1RExOaFBvYkZxeEJYNGQ4cnpFPQ.jpg</t>
  </si>
  <si>
    <t>http://108.174.59.131/SVgzaUY2Q0QweUdIS1g2N2FtNm1LaFJvUVpvT0dReWhoUDlKKzNYV1ZRNTIydTdhaU55SkVTMVlURVJVUGE5c2MrRFhZT3lSQmZnPQ.jpg</t>
  </si>
  <si>
    <t>http://108.174.59.131/WjAvWm1aZGNqb3FPUU1wNkZsdERQT0YyaWVyU2I2bTdxSTFXOFBaWWE0dlp6RTNwaXdYdWkxNi9ma1VLY1BFNVd1U0pONmtJRzFnPQ.jpg</t>
  </si>
  <si>
    <t>http://108.174.59.131/aHBURmxlaGZFSG1aZUpVTGdvb3Y1MTVZcDh2cU5OOGxWaGVldTNBU1RVSUl2ZzZtRzBPUUxsbGVyS0UrMHFnL3kyTDNNa1h2clZ3PQ.jpg</t>
  </si>
  <si>
    <t>http://108.174.59.131/TzRzWlo0blVFUkR3dWNLS3BRRTJYQjFFazhQbCt6bllBMk1nbjd3VURFcHhYdTQwWmpMOFVkL0d5a2YvMjhmY2RJdVhOQ3JUR1ZJPQ.jpg</t>
  </si>
  <si>
    <t>http://108.174.59.131/S21uaDZEcnFsWXprZ2VQcDNQRmJaRDZPcmVLZkkvRjV2QUsrUzlUaDdCekg0ZW9IeVlYL1dRNGNPUDFrWUhYK3IxMVViaTVqYXBFPQ.jpg</t>
  </si>
  <si>
    <t>http://108.174.59.131/L1E5U1RaaU0wenVqL0ZxWXBoeVE3K3VGUE12YndYcnZMc3d6Z3psaFFYd2pPRURtSDIzaHlkOEcvZnREWDMveU9kanQreXN2MlMwPQ.jpg</t>
  </si>
  <si>
    <t>http://108.174.59.131/Wm13MzNnN2c1dGl2bkJuUnFqWVNjczdqMlJhaThhTnU3VDV0dHMrQmhhTTVzZk5kT2tpQ1E2bnBVNjJpbEIrUzRPWXZOb1h2eTBFPQ.jpg</t>
  </si>
  <si>
    <t>http://108.174.59.131/NGpaRlM2Z2RkN01jWU5QY2ZBbHgzVEs1QUNHbExZWDZPSS9QNUNjQU82eHZZdXltR0duQU8va2p1SHNRZElxbWQzQ0N5MEQ2aUFvPQ.jpg</t>
  </si>
  <si>
    <t>http://108.174.59.131/WnNsb2FUcXBEQk11RlhLMHZhQXBRakV5OVg3NHZsdlFoWUNFT1VpQ2tVWExiYjVtOXhSdC9PT0xsNXJtQTg1Y3ZpSk1zM1hxZ0NrPQ.jpg@100</t>
  </si>
  <si>
    <t>Nourishing Hair Caring For Hair Shaping Hair Wax Making Hair Repairing Damage Improving Frizz And Waterproofing 60g</t>
  </si>
  <si>
    <t>滋养头发护理头发定型发蜡定型头发修复损伤改善毛躁防水60g</t>
  </si>
  <si>
    <t>EASTMOON定型润发蜡</t>
  </si>
  <si>
    <t>Eastmoon Hair Styling Wax</t>
  </si>
  <si>
    <t>ZNP250211004</t>
  </si>
  <si>
    <t>Green Tea Mask Poreless Cleanse Mask Blackhead Remover Mask For Face With Green Tea Extract Pore Cleansing Moisturizing Oil Control 50g&lt;br&gt;Features:&lt;br&gt;     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problems.&lt;br&gt;    Convenient : It contains 1pcs green tea mask sticks,  of each. It is small and lightweight, suitable for carry and saves space. You can put it in your makeup bag, pocket, suitcase, storage box, or anywhere. Skin care anytime, anywhere.&lt;br&gt;    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.&lt;br&gt;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water.&lt;br&gt;    Service: If you are not satisfied with our products, you can us at any. We will reply to your message within 24 hours and do our to solve the- problems for you.&lt;br&gt;Product Description:&lt;br&gt;Package includes：1xGreen Tea Mask Stick&lt;br&gt;</t>
  </si>
  <si>
    <t>73</t>
  </si>
  <si>
    <t>http://108.174.59.131/Wi94WHpueWpkT1R5dG9FZmpZc20vNjdPUkRWUmhKU0JZN0hTVzBWWi95WnZ3WGpYMXRvZGc3a3ppZXAweHJCQjBRMlNxSGl5em9vPQ.jpg</t>
  </si>
  <si>
    <t>http://108.174.59.131/ZGpaZHRMeGtuWDJFMTdSNzhMTG1TNzI1bkVRQ1Yyd2xhZjk1TTkzN1IzeWpBZEZPTnFFYnl6U0ZCQ2RCS0V4bWs3TGcxSlh4RHFFPQ.jpg</t>
  </si>
  <si>
    <t>http://108.174.59.131/QTh3ZlZ4WDRUck1yWFp5akg1KzVQc0tRelRIdWExeUMrWEdTRlBIdERpOU14OVRsWEFUNnNseUhlN3RYMUtZMHRINE80Z2crak4wPQ.jpg</t>
  </si>
  <si>
    <t>http://108.174.59.131/T2pFRlE2ZU02b0EzaU0rRlJRVTNsWTlUaDh5bU8zVzQzNDlaaVRUb1NpVldJZFRYZGl2VmhVWmRpMnRkQW1WSzRZNTF0RmRiUFJjPQ.jpg</t>
  </si>
  <si>
    <t>http://108.174.59.131/WEpNMGRqcVgwMmIrOFpiNm92SU5wbm12UWhFRE1ndHR3RDg4azZnRXBPdDVUSzFPUDlSWjh4My9TNU9IT2M4MllLQWtiaU92WVFVPQ.jpg</t>
  </si>
  <si>
    <t>http://108.174.59.131/UVN1amFzRWNnSEMrb0xNL0FBandxcGtZVE9aSmNSaUIvakxQM3R2MFgzMXI3SjVEVDJuREFQLzdZSmQ3SzB6R2RJdjg4K3kvNzhZPQ.jpg</t>
  </si>
  <si>
    <t>http://108.174.59.131/NGoyU0Z0S0QrVkZBYi9qZWI3WXVKdmVzQmJLak9FVUpuVjJ4bkF5TlZlc3o2Y1daSzJnQW11cE9Cb0RmSFFXS0lBM1NKTmJEVjZZPQ.jpg</t>
  </si>
  <si>
    <t>http://108.174.59.131/YktmdXlLU2RzTUZQZEJHK1lnU3Z2b0h3ZXlSVjQ5QzZia084bUppUkpiTld5RjN0cm14RC95WU5wamUzSHFyalkwd0tWcm5FajgwPQ.jpg</t>
  </si>
  <si>
    <t>http://108.174.59.131/YjRmNlAydWpQNGpKSC92NkhBVTcyZ3VhVE1GUStnelFJWEtMV3BmcTEweWNmamlSK250b0lxODhPcWQzRnZoK0ZaOFJaMFN4U2RzPQ.jpg</t>
  </si>
  <si>
    <t>http://108.174.59.131/SVdCRHpkbkgyT1Ziai9MTGlJSHRMT2RKVm0wUWUvRHBYZTNmRmNyemwvZUwyeDJlcUxOT2I5VWgrMkJyYkswZG9PWThPWkdPYkJvPQ.jpg@100</t>
  </si>
  <si>
    <t>Green Tea Mask Poreless Cleanse Mask Blackhead Remover Mask For Face With Green Tea Extract Pore Cleansing Moisturizing Oil Control 50g</t>
  </si>
  <si>
    <t>绿茶面膜收毛孔清洁面膜去黑头面膜含绿茶提取物清洁毛孔保湿控油 50g</t>
  </si>
  <si>
    <t>修复亮泽面膜 50g</t>
  </si>
  <si>
    <t>Repair Brightening Mask 50G</t>
  </si>
  <si>
    <t>ZNP250211003</t>
  </si>
  <si>
    <t>Men's Set 5 Piece Kit Exfoliating Scrub Cleanser Day  Night Cream Day  Night Eye Cream Moisturizer Cleansing Oil Control Aging&lt;br&gt;Features:&lt;br&gt;Exfoliating Scrub (50g)：A gentle exfoliator that deeply cleanses pores, removes dead skin cells, and improves skin texture, leaving your face smoother and more revitalized.&lt;br&gt;Facial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stressors.&lt;br&gt; Day &amp; Night Eye Cream (20g)：Specifically formulated for the delicate eye area, this eye cream reduces dark circles, puffiness, and fine lines. Use it day and night to hydrate and firm the skin around your eyes for a more refreshed look.&lt;br&gt;Moisturizer (30g)：Infused with hydrating ingredients, this moisturizer quickly replenishes and locks in , helping to combat dryness and roughness while keeping your skin soft and hydrated all day long. Product Description:&lt;br&gt;Product Description:&lt;br&gt;The Men's 5-Piece  Set is specially designed to meet the daily grooming needs of men. This set combines cleansing, moisturizing, and repairing functions to help maintain fresh, -looking skin. Whether for everyday use or travel, this convenient kit delivers a complete  experience.&lt;br&gt;Key Ingredients:&lt;br&gt;Hyaluronic : Provides  hydration, boosts skin elasticity, and prevents  loss.&lt;br&gt;Botanical Extracts: Soothes and softens the skin, reducing irritation and sensitivity.&lt;br&gt;Vitamin E: A powerful antioxidant that protects the skin from  radicals and delays the signs of aging.&lt;br&gt;Natural Exfoliating Particles (in the scrub): Gently removes dead skin cells and promotes skin .&lt;br&gt;Suitable for:&lt;br&gt;All skin types, especially oily, combination, and dry skin.&lt;br&gt;How to Use:&lt;br&gt;Exfoliating Scrub: Use 2-3 times a week. Apply a small amount to damp skin, gently massage in circular motions, avoiding the eye area, then rinse off with warm water.&lt;br&gt;Cleanser: Use daily, morning and night. Apply a small amount to your hands,  with water, massage onto face, and rinse thoroughly with warm water.&lt;br&gt;Day &amp; Night Cream: After cleansing, apply a small amount to your face and neck in the morning and evening, gently massaging until absorbed.&lt;br&gt;Day &amp; Night Eye Cream: Apply a small amount around the eye area in the morning and at night, gently patting until absorbed.&lt;br&gt;Moisturizer: Use after your face cream or as a standalone product, applying evenly to the face to lock in hydration and .&lt;br&gt;Benefits:&lt;br&gt;Deeply cleanses and exfoliates skin&lt;br&gt;oil production and hydrates&lt;br&gt;Fights signs of aging and environmental damage&lt;br&gt;Reduces dark circles, puffiness, and fine lines&lt;br&gt;Gentle  suitable for all skin types, especially men’s skin&lt;br&gt;</t>
  </si>
  <si>
    <t>膏体,信封件-DE2</t>
  </si>
  <si>
    <t>30.4</t>
  </si>
  <si>
    <t>218</t>
  </si>
  <si>
    <t>http://108.174.59.131/YVB2anBtRmM4MEYxeWR4RUEvRWVlZ0laWEIzdnRqR3FYblNGeHlNNHlwdVZKRkxYWHZMa2twdFFndlJGYlNyQmVidmZ4T2xwdWswPQ.jpg</t>
  </si>
  <si>
    <t>http://108.174.59.131/RTlvZFlYRWZ2bTNWT0MxQTBBd2hnd3ZSdU00bTRSVDdLSkp3bGdpbDE3b2h1aXNQN2tFT0xKcTk2Wnp4YTZJY2txRnl3Mm5vOUk0PQ.jpg</t>
  </si>
  <si>
    <t>http://108.174.59.131/eHVEK0lWK3kxQlh2cU0wRXM5emg5LzkzZTJxNEVCQ2d3QVl0Y1EzZTRhYTRVRVZxbDAxZDk5ZkxJQjJGQ1FNRTl1Q08xRWRmZkQ4PQ.jpg</t>
  </si>
  <si>
    <t>http://108.174.59.131/Z3ZxWmFpRWtwSW5PUXJIelFFRnJDelh3UUFldVhCbGNRdnVxeWRLczRWaVJaMmRpS0I5NzI0OVhUN1NJNjRic2FyUzBzVjUwV1djPQ.jpg</t>
  </si>
  <si>
    <t>http://108.174.59.131/NTJkUFBDR3NiVkNubmw0VUlqQXhZWk9pUkk4VTR1WDBVK1ZlYnIxNWxLcGRuN2ZoNS9tTlVjMmEycWk5RkdERUMyWjc2TnFEY1U0PQ.jpg</t>
  </si>
  <si>
    <t>http://108.174.59.131/ZWFNb2o0ZjUzUjJoUXIyR2o5MDhxR0g1VyttTEt4bWR2VTJmN3VFQk1rdDVIeWtNMzJRblpBNWN4Ukp1N3JoTXRzRWk4QVh5NTJVPQ.jpg</t>
  </si>
  <si>
    <t>http://108.174.59.131/dnMyZTBMNVJFNytsRGlSVDk1ZjFtR2pLQ0xUN1dwWVNISGlUb3FHWExPZTlRbWVyQzgybWozdm9qT1B6bmxTMTV0NXlzZUlzVzRvPQ.jpg</t>
  </si>
  <si>
    <t>http://108.174.59.131/dklhb2xkd2pxbGVrVmp1T2o5WnRzd0FieEprQzRRTHVtN2dZSDcvWEV3MklNczcrKzFuTVpMUmdkL0pGbzg0VVdaeW5hcUNzUFJBPQ.jpg</t>
  </si>
  <si>
    <t>http://108.174.59.131/clZTUXpPc0N0NklXMEJsUUF2Tlp5TlJMUlRSSzFIc1lVWUUyRjZjTVhWMkZKUkUxWkNlMi9DNEIvb0pLdVU3MndqZC84RktIaStnPQ.jpg</t>
  </si>
  <si>
    <t>http://108.174.59.131/RWhzWGVYWFNNSmY5NWk2S0xpZEpwMmRYQWdqdTZVazVFN0ZIdUpieEdwS3R4clJMQ24reHMwcmZHdG85RTUzeUNPWEFVaE5TTW5VPQ.jpg@100</t>
  </si>
  <si>
    <t>Men's Set 5 Piece Kit Exfoliating Scrub Cleanser Day  Night Cream Day  Night Eye Cream Moisturizer Cleansing Oil Control Aging</t>
  </si>
  <si>
    <t>男士套装 5 件套去角质磨砂洁面乳日霜晚霜日晚眼霜保湿霜清洁控油抗衰老</t>
  </si>
  <si>
    <t>男士护肤套装5件套</t>
  </si>
  <si>
    <t>Men'S Skin Care Set 5-Piece</t>
  </si>
  <si>
    <t>ZLS250211008</t>
  </si>
  <si>
    <t>Skin Care Is Used For False Tan Of Skin Care&lt;br&gt;Features:&lt;br&gt;     to sun-kissed skin! Our Advanced Self Tanning Cream transforms your skin from pale to a natural glowing tan color. Transforms even fair skin from "meh" to "marvellous" without any of those nasty streaks, orange color, blotches, or dark spots.&lt;br&gt;    This tanning cream gives you a gradual sun kissed without sunburns or signs of early aging from the sun.&lt;br&gt;    Lightweight, non to be applied by hand in circular motions. Use a small pump to apply the tan to tricky-to-tan areas like the feet, hands, face and ears. Super Easy!&lt;br&gt;    Our Advanced Self Tanning Cream transforms your skin from pale to a natural . Transforms even fair skin from "meh" to "marvelous" without any of those nasty streaks, orange color, blotches, or dark spots..&lt;br&gt;    This tanning cream gives you a gradual sun kissed without sunburns or signs of early aging from the sun.&lt;br&gt;Product Description:&lt;br&gt;Product Description:&lt;br&gt;1pc x Beauty cream&lt;br&gt;</t>
  </si>
  <si>
    <t>膏体,轻小件,纸箱</t>
  </si>
  <si>
    <t>Coffee</t>
  </si>
  <si>
    <t>13.23</t>
  </si>
  <si>
    <t>134</t>
  </si>
  <si>
    <t>http://108.174.59.131/U2VHR1RlVjVDMjREb1lMWHNPKzQ0aVhLTkxxbGNFTlFOWWJSdHQ1VFJ5VW9FT0NSV3Yvdlo2cnhEck9rYngwa2ErdmFFSXlZcWF3PQ.jpg</t>
  </si>
  <si>
    <t>http://108.174.59.131/ZXFhNTJIMGc3RkRLNXIxenVrRUNJVDB3VW15VlZ4aURWZUZlT2lrRFY5bjE5NCs1M3dGQ0NYUG11NXlaOEo1cTh2U2hFRWxjZkVRPQ.jpg</t>
  </si>
  <si>
    <t>http://108.174.59.131/dUZNQWZ1WmRkL0t4Y2ozZi9ZSkIwUXZGTDJnbzc3MTJkZW5BQ1U2TW5FazV2MXlCYzVZUUtNVDFhcnA5ZXpWVkFyTXFuc2p6Z0ZFPQ.jpg</t>
  </si>
  <si>
    <t>http://108.174.59.131/aUhyY0VneU9WQjA4Z3Q0S3huUFdoT3ZwdnJta25TdmRCaE8xbEFqRkZoS2VpV0R3QW82YnlYTDR3TE9yVCs5WURENDM5T1kva2ZVPQ.jpg</t>
  </si>
  <si>
    <t>http://108.174.59.131/cmVzMDErcndkTmk0dDI4ZmlKNUZJNDkyUDBQelZmU1dqWUQ0MWxDaS96Rm9iRUMzaVVSWTlZeDFKNzNQTjZQT1p3dHZCZXphZEVrPQ.jpg</t>
  </si>
  <si>
    <t>http://108.174.59.131/TDNvNmhac1NsZmgzUHRFRE0yRUFkSEE3VGJrK0psL1pra2FpNE1oUjBrMjBlRlRqbnFyUEVNcDZXcUU4cndxbTdycVg0UW5HWUlFPQ.jpg</t>
  </si>
  <si>
    <t>http://108.174.59.131/UHJpSzNZRklmT0ZyMm1CWTB3eDFPa3d6NlpOWWpDOU1YZUJHSlV2SE1nc2R3ejlqNG9Fc0VZcUZ2S2NkQ2hWNzlJM3N5ZGFnajhVPQ.jpg</t>
  </si>
  <si>
    <t>http://108.174.59.131/dTJDL29XMDNNSFZONnFoMzMwSVZsQ3JCUjlkUW9tMXRLTXVQUXpzUVhZTkhEN2xPNkFGVlo3TStQaWFBZHg1c0JKc0JjRWtPTUw0PQ.jpg@100</t>
  </si>
  <si>
    <t>Skin Care Is Used For False Tan Of Skin Care</t>
  </si>
  <si>
    <t>皮肤护理用于假晒黑的皮肤护理</t>
  </si>
  <si>
    <t>BRUMAGIC免晒自然古铜色美黑乳霜</t>
  </si>
  <si>
    <t>Brumagic Sunless Natural Bronze Tanning Cream</t>
  </si>
  <si>
    <t>ZLS250211007</t>
  </si>
  <si>
    <t xml:space="preserve"> Lip Mask Reduces Lip Wrinkles And Removes Dead Skin. Lip Scrub Moisturizes And Moisturizes Lip 7.5ml&lt;br&gt;Features:&lt;br&gt;    Nourishing and Hydrating Formula: Our lip oil is enriched with pure plant to and comfort your lips while providing a protective shield of high-shining color.&lt;br&gt;    Big Brush Head for Full Lips: The big brush head helps to evenly distribute the oil and achieve a fuller, more voluminous lip look. your lips against external stress and dryness with a of hydration.&lt;br&gt;    Lips: Non-sticky gloss more voluptuous lips, Wear alone or over lipstick to creat the look of fuller. Great for everyone, whether you are a make-up novice or a make-up artist.&lt;br&gt;    Natural Ingredients: Natural extracts like potent argan oil, jojoba oil and shea butter will hydrate and your lips from dryness and external stress.&lt;br&gt;    Gift Idea: With its super cute packaging, this lip oil makes a great a friend, family member, or as a personal treat for yourself. Suitable for holidays, birthdays, and other special occasions.&lt;br&gt;Product Description:&lt;br&gt;1x lip protection oil&lt;br&gt;</t>
  </si>
  <si>
    <t>纸箱,液体</t>
  </si>
  <si>
    <t>White</t>
  </si>
  <si>
    <t>28</t>
  </si>
  <si>
    <t>http://108.174.59.131/S3ZrMnpzOHNlTFJic2liLzBPdXFxRXlTRjZwSkxyMjZzanF1M010QnFmYmt0Qkp0cmMwT3RVUVZhL21KNWdKU2JUcFo2SWFtWjlFPQ.jpg</t>
  </si>
  <si>
    <t>http://108.174.59.131/N1o3Zkl4SEJibWY3SWVkZVRnYjc3U1Y4SGNBNnJHc0tuRHJiWVhDdnlGd0xZWlhPa043V1krTG4vRVcxYUZjT1k2b2NMeHFIUjRnPQ.jpg</t>
  </si>
  <si>
    <t>http://108.174.59.131/d3VwUkVRSHRIS0NXRWoxTjlOM29mUGllTVdaelRIQnlGbW84Y3I1a1NVdStEclk2MXI4TnZNTDdRL1l6WEFLRmttZHp6Tno4cEJzPQ.jpg</t>
  </si>
  <si>
    <t>http://108.174.59.131/YUNaaEcweFN4SVdTYzlIYTNpQ1hhOXVacHJSUkFLQVA4K084MlJuSFJWOWNBMjg4dEdpczFUdXpqMDQ1OVhQU295YWdmaEp3Y240PQ.jpg</t>
  </si>
  <si>
    <t>http://108.174.59.131/c3JhQUNUM3Njd0dLTFNjWW5ZQnJwUkhoYldmV051N0ozcUx5bytzcHVBRmRHcm5uTEJ5OW5vSW1TWWhpWHhFZm9WUUdLVXh2Qkh3PQ.jpg</t>
  </si>
  <si>
    <t>http://108.174.59.131/TGhTNDZqMkxneGEzUE5ZdGY3b3NJQWFESmlsNy82Qy9QbEx5cWlPN2R5NE5WMHVjRFRFb1R6bFBITkkrTUZ5NEYyRVpaNk1ERDhJPQ.jpg</t>
  </si>
  <si>
    <t>http://108.174.59.131/bFF3WkdzeFVCNm9LTXY2MmNJcFlQSGhzbEFsYVVIdnlqY3VsZHc3WG4xSGJhTmdjdWprNmJVU09neTF2TFp3NGFRNURObVp2MzMwPQ.jpg</t>
  </si>
  <si>
    <t>http://108.174.59.131/OHR5QStDOUlaUHZmL2x1aSs5WXZjMjBDUnBvc2JqVkNITStoV3JETlFJYmZObHJZWXdBeG9QZUc1eWEwRWpMMjA4T1N3TVNvZFNFPQ.jpg</t>
  </si>
  <si>
    <t>http://108.174.59.131/Zkh3V21sci9wVzdvcm0zUGtHWm5jVU1BY2ZKRjQ1cnlLM3pDYkhIVFExZDFNNVViYmJsYXZGTEpZR3ptWVB5ZXhIN3FDcWQzTDhrPQ.jpg</t>
  </si>
  <si>
    <t>http://108.174.59.131/Tk9iRG4rakJTa1BkOTNNZTFxOTJFb0xLTkprNHBUR2FPSkZQYlFrS2VqMktobWpmTlRzMzZFOHdhc3krcWNFcWEwTWl6YTNVSmVrPQ.jpg@100</t>
  </si>
  <si>
    <t xml:space="preserve"> Lip Mask Reduces Lip Wrinkles And Removes Dead Skin. Lip Scrub Moisturizes And Moisturizes Lip 7.5ml</t>
  </si>
  <si>
    <t>唇膜减少唇部皱纹，去除死皮。唇部磨砂膏滋润保湿双唇 7.5ml</t>
  </si>
  <si>
    <t>泡泡唇膜淡化唇纹去死皮唇部磨砂膏补水保湿唇部泡泡</t>
  </si>
  <si>
    <t>Bubble Lip Mask Lightens Lip Lines And Removes Dead Skin Lip Scrub Hydrating And Moisturizing Lip Bubbles</t>
  </si>
  <si>
    <t>LHY250211004</t>
  </si>
  <si>
    <t>St. Patrick's Day Party Wigs Vanillas Green Long Straight Women's Wigs High Chemical Fiber Full Headpieces&lt;br&gt;Feature:&lt;br&gt; Colour:Green  Material:Plastic  Product size:63x12cm/24.8x4.72in  Package size:15x15x3cm/5.9x5.9x1.18in  Net weight:250g/0.55lb  Gross weight:250g/0.55lb    Descrition:&lt;br&gt;1. St. Patrick's Day Party Wig: Celebrate in style with our St. Patrick's Day party wig, designed to bring a festive  to your celebrations.&lt;br&gt;2. Green Color: This ladies' wig features a stunning green that is  for enhancing your holiday attire, making you the center of attention at any event.&lt;br&gt;3. Long Straight : Our long straight wig provides a sleek and elegant look, ensuring you stand out during all your St. Patrick's Day festivities.&lt;br&gt;4. High Synthetic Fiber： Crafted from synthetic fiber, this full wig offers a natural appearance while being lightweight and comfortable for all-day wear.&lt;br&gt;5. Complete Head Coverage: Enjoy the convenience of our full head cap, allowing for easy application and secure, making it the ideal choice for your St. Patrick's Day celebration.&lt;br&gt;                       Package Content:&lt;br&gt;1 x Plastics wiges&lt;br&gt;</t>
  </si>
  <si>
    <t>圣帕特里克节,信封件-DE2,信封件-FR,信封件-JP</t>
  </si>
  <si>
    <t>Green</t>
  </si>
  <si>
    <t>36</t>
  </si>
  <si>
    <t>http://108.174.59.131/cjlyc1ZsakEwdnFqQklsVjFGc0dKT29PaGRMVm5xeGRyQk1RbkUyUU0wbDk4bFRvbktUREl5ZFdmbkRCaFJHcXBHQXdQTk51TEVjPQ.jpg</t>
  </si>
  <si>
    <t>http://108.174.59.131/L2VvOE16R0hBYnFRYVV3TzhTbVcyaklCV0tzM3h6Skh3azdreDBZd2xpeUtHS3doR0l0TEc2dk16YWxNUERlZjRsMzZVU3luaXIwPQ.jpg</t>
  </si>
  <si>
    <t>http://108.174.59.131/Q1lYczNNTTRSQ0g3SEVudGtOV0o1ak5oWXVSYVpSeHd5aGNxMllTSXNIQkF3Sno5TFA0ZGJtcGxUNDlaN3BodEdsOWpPd0taT3dvPQ.jpg</t>
  </si>
  <si>
    <t>http://108.174.59.131/T2ZRQzFnWWhkVy91ZFllU0dGazYyclJSZ01LZTcwVWE0TmdIYWVza2NlTi93Y08yWk1DdnZINHZhY2JEcEN4dFREazF3YUdvRHkwPQ.jpg</t>
  </si>
  <si>
    <t>http://108.174.59.131/UGlxZ09tWjJVNTZ3TWF2bmZRY3N2Z292QTVYNmx3UTdJWHhsQWNKNmhrZVZEWWd1ZUIzUVlqeWhSajJibmVCNVRkby9oUDcwVzBFPQ.jpg</t>
  </si>
  <si>
    <t>http://108.174.59.131/aHNQbzNRUnlzNEF1SmdCWlhoUjNURzJ4M0FJMUF3MFZIYXVkVWZlWnRHSG94aUFHRDBXRWpGdzEwVVc0Ri8yNllBVnl1dnJoV1RNPQ.jpg</t>
  </si>
  <si>
    <t>http://108.174.59.131/QUwwRXppTHVHbFpDYXJOUEgybFdhR1QweDFSazgraUlnN002TjdqaHJsdWhzSmN6WWRINlVONXBoSDh1dEhWRFJiMVVzT2NScWdVPQ.jpg</t>
  </si>
  <si>
    <t>http://108.174.59.131/bGpDdnUwa2NEd0FPMHlBTEc2M083aExFOFB6aEZ3QmJsc0ZkY2orWUJ5MDA2MEEvTVdDMTNmbzkyUVM4Y3R6VUZpNmRDZDRrQ3hvPQ.jpg@100</t>
  </si>
  <si>
    <t>St. Patrick's Day Party Wigs Vanillas Green Long Straight Women's Wigs High Chemical Fiber Full Headpieces</t>
  </si>
  <si>
    <t>圣帕特里克节派对假发香草绿色长直发女士假发高化纤全头套</t>
  </si>
  <si>
    <t>圣帕特里克节派对假发草绿色</t>
  </si>
  <si>
    <t>St. Patrick'S Day Party Wig Grass Green</t>
  </si>
  <si>
    <t>TDM250211002</t>
  </si>
  <si>
    <t>&lt;br&gt;Engagement Rings For Women Ring Promise Rings For Her&lt;br&gt; Feature:&lt;br&gt; Quantity: 1Pcs&lt;br&gt; Colour:S-ilver&lt;br&gt; Material:Alloy&lt;br&gt; Product size:1.98cmx1.98x1cm/0.78x0.78x0.39in&lt;br&gt; Package size:1.98cmx1.98x1cm/0.78x0.78x0.39in&lt;br&gt;Net weight:10g/0.022lb&lt;br&gt; Gross weight:10g/0.022lb&lt;br&gt;   Description:             Good: Crafted with Good quality materials, our faux diamond ring is built to last, ensuring you can enjoy its beauty for years to come without any worries about wear and tear.&lt;br&gt; Romantic Appeal: This heart-shaped faux diamond ring embodies a sense of romance, making it the  for engagements, anniversaries, or as a beautiful Gift to that special someone in your life.&lt;br&gt; Stunning Aesthetics: The intricate -paving of the faux diamonds creates a dazzling effect, making this ring not just eye-catching but also a good accessory for any outfit, whether casual or formal.&lt;br&gt; Versatile Fashion Statement: Our faux diamond engagement ring is an ideal addition to your jewelry collection, offering a stylish and elegant look that complements various situation—from weddings to date nights.&lt;br&gt;Good Gift Choice:Happy your spouse with this exquisite faux diamond ring; its romantic durability  a thoughtful and Gift to birthdays, holidays, or any Time to celebrate.&lt;br&gt;           Package Content:&lt;br&gt; 1x Ring&lt;br&gt;</t>
  </si>
  <si>
    <t>Silver</t>
  </si>
  <si>
    <t>Alloy</t>
  </si>
  <si>
    <t>合金</t>
  </si>
  <si>
    <t>http://108.174.59.131/R2dsRUNocXZKRE9kbU92RVdUS3BrSkdxZGoyNXBVNGdiRlJiNlpLM3RtK2kyRHZQR3QxUnd4Y3RzNmtna2VlbGt0VkxOd29RdllVPQ.jpg</t>
  </si>
  <si>
    <t>http://108.174.59.131/VjlqN2JvSzVvN3RpNEl2ZzVnZnBxNlhBQUN4WTM0dmM5cUFVcXJERUVrMWpSRmNaZ0ZidStJUEpHQXc5Z0V5Mk9NNFNXNlhpUDBvPQ.jpg</t>
  </si>
  <si>
    <t>http://108.174.59.131/a2JDRTc5enBlMExRV01vbUxQbTMrVDAzQ3lyc1lqaGxpeGZFcTh3VU5xditoVHpickZraWpjbVRnb1k2TjhuMkRFa1RGeEQ3bUxVPQ.jpg</t>
  </si>
  <si>
    <t>http://108.174.59.131/S1lQVnQ0ZDBKMzcrR1NFTndUbm8zL1RsVkYxSjQzN3JmYmdFSmJ1WndUZGZlSWNqSUdVQTV4V0QvNGVMUk4wQjkraFl0WWFNUFNrPQ.jpg</t>
  </si>
  <si>
    <t>http://108.174.59.131/aFRLdVFPRTd1M1I4UjhqMDkrYTNFUCtnb1RQVjgrZDRnVlBxQ2tSYnJ4WnNTU0VGaTZOcGJDWlJHWWQ4MzlOb3FCNVFVbThRVmdzPQ.jpg</t>
  </si>
  <si>
    <t>http://108.174.59.131/L0U3d3JIcCtpcFg3VHUrZ2J3dFJPV3Y4eG1zUzl5cHFWT0JpWDN6TUxWWTI3NVlEZkx4dHJZUWRxRXk2bzVOMkcxYWgvanAvdUhJPQ.jpg</t>
  </si>
  <si>
    <t>http://108.174.59.131/N0VkQm1tWFl4Mzk2REdOZHozeUtIUUV2Znp6NVoyRlJsMlNDelRpZ3FlcXJhTEdRMjJhYkJzYkdQdUVHVUovYkJzVnpNODdDWmpNPQ.jpg</t>
  </si>
  <si>
    <t>http://108.174.59.131/dEtNSFZ0ZGpQeEx1U3NqS2oyOFJjNXd3L3dYZkFEdjRjWHRabWNuRDV2dWx6TEJ5RnVRUXZPNlRZYkVqWVRZTEptbEU1bUdDNm9VPQ.jpg</t>
  </si>
  <si>
    <t>http://108.174.59.131/NUVtVjhIRW1uelN6RmJNaGRyL1JUenBDNjRFSGw2emZKK1Jsd1FtdDREdTF6dlUzT3NpSnNHdFpVTmtJQnlTaVhSM1RaOGxVYnhBPQ.jpg</t>
  </si>
  <si>
    <t>http://108.174.59.131/ZS80ODBNVEZyaGVjR2NYeVBhNEFLOXk2NTM5S2xJTEovZkN2YzJ5V0xwd1R5WmpPTXdOVU5HSWRNZnZ6V1dXcFdXNDBtdW1nbmlvPQ.jpg@100</t>
  </si>
  <si>
    <t>Engagement Rings For Women Ring Promise Rings For Her</t>
  </si>
  <si>
    <t>女士订婚戒指 女士承诺戒指</t>
  </si>
  <si>
    <t>心形仿真钻石戒指  白钻  10号</t>
  </si>
  <si>
    <t>Heart Shaped Simulated Diamond Ring White Diamond No. 10</t>
  </si>
  <si>
    <t>WYD250211007</t>
  </si>
  <si>
    <t>Hair Styling Wax Broken Hair Bangs Styling Edges Control Natural Hair Wax 50g&lt;br&gt;Features:&lt;br&gt;Hair wax for broken hair: specially designed for broken hair, easily fixes small hair strands and keeps them .&lt;br&gt;Natural : light texture, non-, creates a natural  effect and avoids stiffness.&lt;br&gt;Long-lasting styling: strong styling , keeps the hairstyle for a long time, suitable for daily or special .&lt;br&gt; control: effectively tidies bangs and , making the edges of the hairstyle more delicate and .&lt;br&gt;50g portable package: small and light, easy to carry with you, keep the  hairstyle anytime, anywhere.&lt;br&gt;Product Description:&lt;br&gt;Package Included：1x hair styling wax  50g&lt;br&gt;</t>
  </si>
  <si>
    <t>膏体,轻小件,视频,纸箱,信封件-DE2,信封件-FR,信封件-JP</t>
  </si>
  <si>
    <t>60</t>
  </si>
  <si>
    <t>http://108.174.59.131/aHlEY2MwWGlhbFZENys0NXpuYlgyVHlYc0R6RzRoMDZOOWRxWU95YWVsdGlYbksvdms4a3pVWE9vT1Y5NldXWGdvUTh6eStFR3hnPQ.jpg</t>
  </si>
  <si>
    <t>http://108.174.59.131/NTdrRjNaSW53d2pJUVRYS0t3TEZ5WTFmWDhCUkFNTjVTWmw2a1pFSFptVllVbFIrUlprOElaWTh2WVpUT3VxT1UrTjZyb21rZEc0PQ.jpg</t>
  </si>
  <si>
    <t>http://108.174.59.131/WVdCbk5JRzZzUXh6Z0cyMmNWL01NUW52ZUZySlBPajdUb2FtSCtvN3pRQnlpQWg5VTErNGN1bWxIOCtoSjBGcHNIdHRjL01HRlNFPQ.jpg</t>
  </si>
  <si>
    <t>http://108.174.59.131/b1VkR1RDYTFzUks4THM0NVB0WFl5ZTVOd3NoYzRyS21YdGd6ZWk1Y2NvQ2RPY01JOU5hZnJRWGcyK0prbmU3bkl3WUV1alYxN0UwPQ.jpg</t>
  </si>
  <si>
    <t>http://108.174.59.131/RVQzeGRDcUV1Y0xReXVQcXUyajFnQTVjdUVCT1ZUNFBxOWdOd3NhV3VrcTdRKzdXMC9KbzdSWUhyL2NSTW5pUzNnb3lNbHNvck1FPQ.jpg</t>
  </si>
  <si>
    <t>http://108.174.59.131/WUVMb1VEejF5aHF5TzUxU2lDb2libnlBZjJhYjNudDJBWlEzS1RIbFc3SmlFRGpsVTE3ejN5YWlJMlpUSXNMSU1ubXBmTWJmQXZnPQ.jpg</t>
  </si>
  <si>
    <t>http://108.174.59.131/U1FmRi8vZDBscHFEZkFsbmt1a1ZWZVpzeGVON1Q4OE42NXdwZjUvMWxGUnlXMGowVTlSQy9OQlJxenNsdXZicU12bXFiYnFaUGlBPQ.jpg</t>
  </si>
  <si>
    <t>http://108.174.59.131/U0d4M3pVVmFTcFB0S3pFemRzQnc5REw1dzNzRVYrdW45QmxXeC9zT3Y4akZJd0pkcVBWZDNMaHRFZ041OW5qUWw1Z1pLbExSZUJnPQ.jpg</t>
  </si>
  <si>
    <t>http://108.174.59.131/ZG9XdHNHVGxPenBhd1BEdlluVitrN0RPWWhlTFQwWUpaN3dCeUZTWjc2Y1JLRHQ2Z0NIZG1aVnJSWG5QSTlrcmQ4Q0VnQ1JwVXZvPQ.jpg</t>
  </si>
  <si>
    <t>http://108.174.59.131/QVBaK1doRlg0cTJwa1hsOXluTWU1R0xJaGJneXhWTjh2MGw2WEk3SUdHaE1LSms0TnBmV2RoanpITk50aWQyQ3ZOcEJYamRFeEFvPQ.jpg@100</t>
  </si>
  <si>
    <t>Hair Styling Wax Broken Hair Bangs Styling Edges Control Natural Hair Wax 50g</t>
  </si>
  <si>
    <t>头发造型蜡 碎发刘海造型边缘控制天然发蜡 50g</t>
  </si>
  <si>
    <t>碎发定型蜡50g</t>
  </si>
  <si>
    <t>Hair Styling Wax 50G</t>
  </si>
  <si>
    <t>WJY250211013</t>
  </si>
  <si>
    <t>Clean And Repair Hair Follicles Tighten Hair Moisturize Spray Hair Nutrition 100ml&lt;br&gt;Features:&lt;br&gt; foam texture: This  stripping foam   through the traditional liquid form, and its texture is light and dense, as delicate as clouds. At the  of  with the scalp, it can quickly and evenly cover and penetrate  into the hair follicles, ensuring  delivery of nutrients and efficient use.&lt;br&gt; nutrients: Containing various natural plants such as ginger,  leaves, ginseng, etc., it provides sufficient nutrition for hair follicles, strengthens hair, and reduces hair loss.&lt;br&gt; and oil control: With  ability, it effectively removes scalp oil and dirt, regulates scalp oil secretion, keeps the scalp fresh and clean, creates a  environment for , and avoids hair loss caused by oil blocking hair follicles.&lt;br&gt;Convenient user experience: The press type nozzle  is convenient and fast to use. With just one press, you can extrude  foam, which can be easily integrated into the daily hair care process.&lt;br&gt;Safe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loss.&lt;br&gt;Product Description:&lt;br&gt;1*Moroccan Nut Oil Hair Mask&lt;br&gt;</t>
  </si>
  <si>
    <t>液体,定制,纸箱</t>
  </si>
  <si>
    <t>180</t>
  </si>
  <si>
    <t>http://108.174.59.131/NS9WZ1FITTJ6eFRJNnpBbzBwYTFNQVllTDBsQzZkc1JNd2taeDBIRUFHL0NNbUJsRHpFQlowVHZad0FaQjlhRklEMk8vK25NMDhjPQ.jpg</t>
  </si>
  <si>
    <t>http://108.174.59.131/Zit3L0hWcWVZNXVua2xndkNPVXhUaUtUNDlIamFURVlMbFRGZzJKL2FWZGM3NkZpcHdERnpnS0tyeDJvak1aczdxZE9GSVRLcXNrPQ.jpg</t>
  </si>
  <si>
    <t>http://108.174.59.131/WDcvQ29QNXdOR2tjMHAyV0xYV21nREF2TUV5dFo2YUt1bjhVUU9IN2c5Nm5HOXFFNVJ3VEFFQXMxYXZpb2ZBVzNHd2NDMVFWYXpNPQ.jpg</t>
  </si>
  <si>
    <t>http://108.174.59.131/Q2RYckt3Z21uVjM5VmZISUNWRCsyQW8zNVQwODM1QktrenNKcjFydTZCbmdZWVFUZG0vV096NDB6R2RIb2RSM0dDNlBZQUZvR3J3PQ.jpg</t>
  </si>
  <si>
    <t>http://108.174.59.131/SzlKbUNSRE1DUGxmUHdyY2hiSURvK2ZJdStQSlovR2tZTmNhVjBUM3p3YjhmenFMNVlDcy9VQzV4NGwvUUxiQ2JqaDhicHNQMW9vPQ.jpg</t>
  </si>
  <si>
    <t>http://108.174.59.131/MzBWUmNXdFU2a2hOSUNUT0d6aDIrd3NianJUamMxaHRJNHNrdlJCeTFRWEJrNUx0eVlQMTBiaXFsTHNKdDUvdkpiRTVhZVpLMmNBPQ.jpg</t>
  </si>
  <si>
    <t>http://108.174.59.131/Sk9LRzluMHZRMjQ1bXJRaDBEeTlkYUErNk8xa3EvNDdnWUltbmVwTGJyYmlmOHlLbEswVlJnaUdhM0hZY2wzcVMrWCt4bUFtVENRPQ.jpg</t>
  </si>
  <si>
    <t>http://108.174.59.131/MFNFcGdoNUloTDgvRGNUa0RlWGFOUXhQV1JmK1FncWxHQUpnaHB0MVNHNStTN2NnbElWUFBJY2dRbmdiZm9ZQ0xQOTZwRXJJNEpVPQ.jpg</t>
  </si>
  <si>
    <t>http://108.174.59.131/VFlFS3pBSDlDZVcrSVFFQjRZWTJOdVVVWUpBM281Z3pycHAxcVhxcUtUOGE3ZEs0YlByQWIxZExLWXZRM3M3dFBtcEtkNnNGRmowPQ.jpg</t>
  </si>
  <si>
    <t>http://108.174.59.131/dVExcmpRdXV6MGRBczFZaFVKN3ViRFowbExMTFZzelhGWmxWY2ZBNkVVZnp4a3kzVm1wbWtoZXlOeGt3b0tITTkvcTZlWGVPT0hBPQ.jpg@100</t>
  </si>
  <si>
    <t>Clean And Repair Hair Follicles Tighten Hair Moisturize Spray Hair Nutrition 100ml</t>
  </si>
  <si>
    <t>清洁修复毛囊紧致头发保湿喷雾头发营养 100ml</t>
  </si>
  <si>
    <t>防脱育发泡沫慕斯  100ml</t>
  </si>
  <si>
    <t>Anti-Hair Loss Foaming Mousse 100Ml</t>
  </si>
  <si>
    <t>YMZ250211005</t>
  </si>
  <si>
    <t>Under Eye Balm Stick - Under Eye Brightener - Retinol Caffeine Eye Cream For Be Against Aging Dark Circles Puffiness Wrinkles Peptides - Vegan&lt;br&gt;Features:&lt;br&gt;Early mornings or late nights? Our restoring under eye stick is your . With 3% caffeine to tackle under eye dark circles and 0.25% retinol to minimize visible fine lines, it gives tired eyes a refreshing wake-up call.&lt;br&gt;Your Fresh Look: This multitasking under eye brightener for dark circles is packed with , hyaluronic , vitamin E, ceramide, &amp; peptides to hydrate, firm, and . Say to puffiness &amp; to fresh, youthful under eyes.&lt;br&gt;Wherever You Go: Our under eye moisturizer stick is as compact as lipstick and easily fits in your pocket or purse. Whether at the office or , this hydrating undereye cream stick is your trusty companion for a brighter, refreshed look.&lt;br&gt;Product Description:&lt;br&gt;1X fundus moisturizer 3g&lt;br&gt;</t>
  </si>
  <si>
    <t>膏体,视频,纸箱,轻小件,信封件-FR,信封件-JP,沃尔玛特供</t>
  </si>
  <si>
    <t>PINK</t>
  </si>
  <si>
    <t>20</t>
  </si>
  <si>
    <t>http://108.174.59.131/Y2QrL0o3a1lMK1gyYnZEeXJmV3lYRnQ1VGwxSGtYV2k5UVY4bktJT3QrVmk2R3NHazQ5cTJqR3ZIWVhzcHBZOVFKQ09UT005VnBNPQ.jpg</t>
  </si>
  <si>
    <t>http://108.174.59.131/VVh4bEI3L2RMN0gzWVkreTQvR1JicmVRZjNkUGVkMHRmemZaZ0NaWUkxMHdDZk1JRkdDaU92dDVsMS9ZelA5STArR0JscVVNTVZvPQ.jpg</t>
  </si>
  <si>
    <t>http://108.174.59.131/SVJhcVo2M2JZSm5NMzNzRjk5OEZ5U2JQK0RoYnlreXd1NnI3R2lvK1U3R29henJRMzdDbm5QaE1TNDdLQ2QyYW9GUVE3RDdUVDdBPQ.jpg</t>
  </si>
  <si>
    <t>http://108.174.59.131/ZU1KMFo2bWtrWWY5L3JkWkFVSzdyeWZZYnpnMldsZ1pkckRnTlFrVEczYjJRaytRYWdOZjhuQ3hwNlJJaWt4MTV4KzZGblJXZU80PQ.jpg</t>
  </si>
  <si>
    <t>http://108.174.59.131/djFkRDllV0lDSzlxdUxpQ01pYnl4aTE5ZlhUbkNGOUNvZ2lmbUNOQkNYb0I0OVhQOGtZNWhjSFcxb1dqWjl1OHdJcXRWM3ZjQ1Q0PQ.jpg</t>
  </si>
  <si>
    <t>http://108.174.59.131/akhCWUUwMVoyRWlQcVByV0dVWm5pd0lqOGd4VTBVUWFIbWl2WUVvV3NvaUJJSkxFdGdTbHIzTFlXeDFRbjFlWUNjV0FvN3pESEx3PQ.jpg</t>
  </si>
  <si>
    <t>http://108.174.59.131/UnlURW1pMi92SENTVWJnQXlPNHZiU3RFaE5PdmtPbm1sM2FjSTJTYWlMSkdGdjdpd0d3SlJQY2hRVS83TXVFTHVZNUU1eUQyd0JFPQ.jpg</t>
  </si>
  <si>
    <t>http://108.174.59.131/UU1PeTNXUml2OUYwY09pZzNDb2FPRE9ubTNSM1FrVTZGVTk0KzdUYnRiT3FLNDJoYjF3T201RGRyY2NDTlpNM05HanZ5OEZKci93PQ.jpg</t>
  </si>
  <si>
    <t>http://108.174.59.131/Q2ZOWjcvNDUxS1VRUElDK1ljdkw0ZG5sYWpUL0w2M0s5QWRmbFF1RnBiNDhrNkp5QzVnZC9jQSt5VTh2NFg2ZTBiYmRrUm5OcDRrPQ.jpg</t>
  </si>
  <si>
    <t>http://108.174.59.131/bDdDYi9STWpKSjJobytROXZnVUZsU0tEMHBranlFblV3RVphSUI4eVlsc1A2bmVZOUlERlBPNHdsOEdlWHVjZ2MyMnNTOWVZcE0wPQ.jpg@100</t>
  </si>
  <si>
    <t>Under Eye Balm Stick - Under Eye Brightener - Retinol Caffeine Eye Cream For Be Against Aging Dark Circles Puffiness Wrinkles Peptides - Vegan</t>
  </si>
  <si>
    <t>眼部润肤膏 - 眼部提亮剂 - 视黄醇咖啡因眼霜，可抗衰老、去黑眼圈、去浮肿、去皱纹、多肽 - 纯素</t>
  </si>
  <si>
    <t>抗衰修复眼霜棒 3g</t>
  </si>
  <si>
    <t>Anti-Aging Repair Eye Cream Stick 3G</t>
  </si>
  <si>
    <t>WJY250211010</t>
  </si>
  <si>
    <t>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t>
  </si>
  <si>
    <t>http://108.174.59.131/MFVJeHlnMnA4Q0E5eHd4VFJVTkJLY2p4cWFrL2lmSTc2Vmk3RFpCb0FoRy9wWlRrTm9pS3hSMTRBR1RWMFZQbmxNWGJxQmJOQXZFPQ.jpg</t>
  </si>
  <si>
    <t>http://108.174.59.131/Q2lKamc3aGsyelFuTzNkbklXWUZpM2FJOHh1MGsxOW9YaE9FV2w1U3A5REdkVUJVcTlFeWZ5UFFjMjVGRjJOZTZzTTcvRjRwdmhrPQ.jpg</t>
  </si>
  <si>
    <t>http://108.174.59.131/YVE4ZWdMNUE4TTBlNnZNVDU4dkZzRHVBS2QxcnVUcEg0U0xMRVp0M1doZkkvNEZuamMvT2NvaFFRZHJuZytvb2lQdU10dkN0UVZVPQ.jpg</t>
  </si>
  <si>
    <t>http://108.174.59.131/ZitJaGNkTksyVTB6RktFQ216UHlma1hWRTZVNitDbGMxb3BRWHQzNm95M20wL3ZHakZYTTdTZHA5UTBGalNRaXRiNWIrQzdrekZrPQ.jpg</t>
  </si>
  <si>
    <t>http://108.174.59.131/d1BOSXNhSGZsaVVzRi9DSWNCS0I2VHdSQnZPcTg3NWRrc3huS2dpRUdwdE1aSGIyTmo3bWZXTTZkbkh6Y1FyeHZ3U1VucTFrMGhZPQ.jpg</t>
  </si>
  <si>
    <t>http://108.174.59.131/NGpId0ZGVDA2Q3ZxYWx6SXoyRDBBMkVpVzUzVXdjczlCR2ZYNWdBWlV2cHFtUlhUNG9GS1hZNG4xdTV3SmdnWjZnZTNyR1dVK0dBPQ.jpg</t>
  </si>
  <si>
    <t>http://108.174.59.131/VGtsUmFxVkNqS1pHdWhlMUVSN0R1ZlRsd3lzYXR3bXlQaDJkb0FiZWJXMWFIWVcvYkIwNU56bU1WN3l2Y3NuUUJFb3owd0lzeWFrPQ.jpg</t>
  </si>
  <si>
    <t>http://108.174.59.131/QTlCZTFhRzIxVGk2ZTdIdmc4WlgzVVhuZFE1MnpmaDBra3UvVVl4dkw5c3BZQWk3WjBCeXFuNVdDRGM3b0hrU0lVOEVRK3JiY013PQ.jpg</t>
  </si>
  <si>
    <t>http://108.174.59.131/dGl6SldjT0ozK1BrTGNvWVdLenRtbyswVy9vRGx6MVAxTHFBZVNxdXBCdytXMThMeG5UOUtBcUJoSitIY0VKRldYMEVkcHA2eXkwPQ.jpg@100</t>
  </si>
  <si>
    <t>Unlock The Password For Vitamin E Oil  One Click Elimination Of Dryness And Fine Lines  60ml</t>
  </si>
  <si>
    <t>解锁维生素E油密码 一键消除干燥细纹 60ml</t>
  </si>
  <si>
    <t>维生素E油 60ml</t>
  </si>
  <si>
    <t>Vitamin E Oil 60Ml</t>
  </si>
  <si>
    <t>WJY250211009</t>
  </si>
  <si>
    <t>Multi Functional Skin Cream With Cow  Nourishing And Repairing Properties Natural Moisturizing Cream With Frankincense 60g&lt;br&gt;Features:&lt;br&gt;Natural beef ,  nourishment:   natural beef  is  in various fatty  and vitamins, which can penetrate  into the skin and supplement a large amount of nutrients for dry and rough skin, effectively moisturizing and keeping the skin soft and  at all times.&lt;br&gt;Soothing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skin.&lt;br&gt;Multi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.&lt;br&gt;Dense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skin.&lt;br&gt;Safe , quality assurance: No harmful chemicals are added, and after strict quality testing, the quality is guaranteed, allowing you to use it with confidence and care for skin health with natural strength.&lt;br&gt;Product Description:&lt;br&gt;1*Turmeric  Removing&lt;br&gt;</t>
  </si>
  <si>
    <t>膏体,定制,纸箱,轻小件,信封件-DE2,开模已回货</t>
  </si>
  <si>
    <t>http://108.174.59.131/ZUExUE5HUUs0MEFkT0VNcDBnOEdEWDlCdXd0ajFrUG53dE5kcjJqT3g3NnpqNjlKVHRUcEVZT0NvOFkrRktJdUdIWGdnOWpHcmg4PQ.jpg</t>
  </si>
  <si>
    <t>http://108.174.59.131/Nlo1NVNJZWd6QnFhN0RKb21qZ2V1V1hUTUVsQzhIMDF5SUJWYVgzWHpWcGh5NDRDeVIySVdNbUl5bU9RZjQyZ0N6aGQreEJ4ZGhzPQ.jpg</t>
  </si>
  <si>
    <t>http://108.174.59.131/eUVqblBWRjNKait0TzRueW9TZEdjQWFjUnUyMTlmdkZ5eVNET0NOSzlEY09GNnUzbFByUW1NME9mY0l4Z0ZJK29YVE9UOGZkS1dvPQ.jpg</t>
  </si>
  <si>
    <t>http://108.174.59.131/aDNzbVM1aTliMXRkaGh3UGw1cW5pa3BiblExbzMwcXhROVZJOVh5VGltSUlHZ0pMYWdPdk1NV3FLLzdwUUNkS1ZIN3dGKzI4c0gwPQ.jpg</t>
  </si>
  <si>
    <t>http://108.174.59.131/VGI5Q3ZOZkd5bVhaNWVtWjhtd0x5dWFzckhnQVdlOVRtZElLTks5bHdLWkZ1MWNrNERqRmVrRFN6K1kyaklub1B0NUhVTlZ6bUNBPQ.jpg</t>
  </si>
  <si>
    <t>http://108.174.59.131/T0ZCMmZ5Sjc1WUEvK25DcW9OSGY2K2xYeUx5L0tWL3BnYVhGY1hOMUNqU1J2TjlTWnNVQy8zcFp4Rm5RSWJYNnBBS1gwQzJ5MGtzPQ.jpg</t>
  </si>
  <si>
    <t>http://108.174.59.131/MWZmYzR1bGFhTlFnaWlTN3Z1OVBoamtBN3BCYWU4Wkt2dE9Bc2RvRVAxM0pEaFhQNjJXUkYrNlBEaWZlTUMwb3lWL1VTUHFNUEF3PQ.jpg</t>
  </si>
  <si>
    <t>http://108.174.59.131/TmRQcEhEeXlFdDNJL05NNEU1TlREWVBNaWRkOVRXd3JyOGdScXRiSUxNVUNpeGVXdm9Qa1BoajVSZWdnTWFGajNOYzZnN2R2SVlvPQ.jpg</t>
  </si>
  <si>
    <t>http://108.174.59.131/VitJZFhwWHJ4ZzN4UGh2Ym5PcStwdGdVUE9HZStJaGNqejMyVlp0MUVRa0t1RDZ6bVdCa0lnMW5ocEJzL3hyditTT1Q4L3R6VElvPQ.jpg</t>
  </si>
  <si>
    <t>http://108.174.59.131/MTlTL0lvMTJOV3Z2TmNzSlZVY2pmL3ArYndTRlhYbFpTbTBVQ3RyVy9JRGJDRXYva1RzYUlBNnphMG83bzJaUGwyL0J6Q3d5Q1A4PQ.jpg@100</t>
  </si>
  <si>
    <t>Multi Functional Skin Cream With Cow  Nourishing And Repairing Properties Natural Moisturizing Cream With Frankincense 60g</t>
  </si>
  <si>
    <t>多功能护肤霜，具有牛乳滋养和修复功效，天然保湿霜，含乳香，60g</t>
  </si>
  <si>
    <t>多功能肌肤牛脂膏  50g</t>
  </si>
  <si>
    <t>Multifunctional Skin Tallow Cream 50G</t>
  </si>
  <si>
    <t>WYD250211004</t>
  </si>
  <si>
    <t>Strawberry Exfoliating Purifying Scrub Smoothly And Firming Body Scrub Cream Exfoliating Scrub Cream Moisturizing And Whitening Scrub Cream 500g&lt;br&gt;Features:&lt;br&gt;Effective Exfoliation: This Strawberry Exfoliating Purifying Scrub uses fine natural particles to clear away dead cells and impurities, revealing a refined and even texture.&lt;br&gt;Enhances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glowly.&lt;br&gt; Brightens and Evens Tone: Infused with strawberry extracts, this scrub helps to even out tone and diminish dullness, leaving your complexion looking brighter and more.&lt;br&gt;Gentle and Suitable for All Types: Designed with a delicate texture, this scrub is gentle enough for all types and enhances quality with regular use, providing a refreshed and rejuvenated feeling. Product Description:&lt;br&gt;Package Included：1x Scrub 500g&lt;br&gt;</t>
  </si>
  <si>
    <t>6.51</t>
  </si>
  <si>
    <t>524</t>
  </si>
  <si>
    <t>http://108.174.59.131/MHpvWGdvTU5MVjVkZmVOWTFJSlBoTGpkb29CU0EvcVl6NnZBMWFyWUNObkE1NlJlYzFCaHNMclljSXl1a3lLY1ZsWFU5Qzdvb0FBPQ.jpg</t>
  </si>
  <si>
    <t>http://108.174.59.131/SkNWY3piQzBldzByb0VHaGV2L29RNG04QmtNSDJBT2NEUEh2TXpvRzQrL1NWMHlRWTNZN2QrNVJQSGlXZEljQjJtOE92N2VFNVZZPQ.jpg</t>
  </si>
  <si>
    <t>http://108.174.59.131/OFNZMXIzSXRKY2ZpT1Z6RFRubllDclVuZ3FqWGFpZzEvUXpZZWNIakdSMTNvT1E2WFZDY0owZXlpWTZiaHNnRk1UTkJUY3FpM05BPQ.jpg</t>
  </si>
  <si>
    <t>http://108.174.59.131/cUNhaS9CL2J4Tk01dHVYbW5Gd0JmZDRsMUo4WnMxbm5UTDNBYm9WaUZGcVJJeXdLcy9DMVl1WGZuWnN5M0VUeEZVN0E3UW5HTmJFPQ.jpg</t>
  </si>
  <si>
    <t>http://108.174.59.131/NE1LVVArNFhaM1ZhQmxJKy9tWnR4cXZ6VE4xM0tQRnFYQ0d5TGdEQko3azdWdDBuSXJKVnVjaDRNcGxUWUVGWVpnZzQ4TVBWV1NrPQ.jpg</t>
  </si>
  <si>
    <t>http://108.174.59.131/aXNrL1ljQks1VHRWWFVOSHF2VDdKRnc4TjZpTDFTVCtBYVB6VWg5d0VKaWc5eXBDcXFxU1JBZjA0RE9SQTBHUUI0Tk9mSlBBMTJBPQ.jpg</t>
  </si>
  <si>
    <t>http://108.174.59.131/TEV4NGJoQmlKYmZoN0ZmelhlU1RzMzZTK1ZNREdzRHcvY285SnUremVSczJtTDJiay80T1VwSXh1eTJVQjNwNnphV0xkNUpEVmJFPQ.jpg</t>
  </si>
  <si>
    <t>http://108.174.59.131/YjE1VzRJUnM5OG54SFFhSDR2blk4ZnBZNnFia3FBTUxick40VFhkVmxpTFZZWmI5VENhL2xGbVlLaWhJS2RjdlpPRHg3WGtMNnVnPQ.jpg@100</t>
  </si>
  <si>
    <t>Strawberry Exfoliating Purifying Scrub Smoothly And Firming Body Scrub Cream Exfoliating Scrub Cream Moisturizing And Whitening Scrub Cream 500g</t>
  </si>
  <si>
    <t>草莓去角质净化磨砂膏柔肤紧致身体磨砂膏去角质磨砂膏保湿美白磨砂膏500g</t>
  </si>
  <si>
    <t>草莓去角质净肤磨砂膏500g</t>
  </si>
  <si>
    <t>Strawberry Exfoliating Scrub 500G</t>
  </si>
  <si>
    <t>CCT250211004</t>
  </si>
  <si>
    <t>Wrinkle Reducing Eye Cream Repair Eye Cream Firming And Fading Fine Lines Moisturizing Skin Hydrating Eye Cream Removing Eye Bags Eye Care 100g&lt;br&gt;Features:&lt;br&gt;1. Diminishing   Eye Cream is a product specifically designed to   problems.&lt;br&gt;2. It contains some special ingredients, such as C, , hyaluronic , etc., which can promote circulation and dark circles caused by poor circulation in the eyes.&lt;br&gt;3. Diminishing dark circles eye cream usually has moisturizing and moisturizing effects, which can improve the content of the eye skin, making the skin smoother and softer.&lt;br&gt;4.When using eye cream to lighten dark circles, you can gently apply an appropriate amount of the product around the eyes, and then gently massage with your fingertips to promote absorption.&lt;br&gt;5. Long term adherence to the use of eye cream to lighten dark circles, combined with good habits such as sufficient sleep and a reasonable diet, can help improve dark circles and make eye skin brighter and .&lt;br&gt;Product Description:&lt;br&gt;capacity：100g&lt;br&gt;Product List：1xEye Cream&lt;br&gt;</t>
  </si>
  <si>
    <t>146</t>
  </si>
  <si>
    <t>http://108.174.59.131/SDNIbytneEZjbGxLbXZwZFZOcDVsUllBM01jWEpJaTVncWVhL080OVdTZGI3NlFMUWJOYm9mZkhma0I1elhRK0RuTE1Bb0Zna2pJPQ.jpg</t>
  </si>
  <si>
    <t>http://108.174.59.131/dXJYRFNjRUhSNmM2ODVyT2JxU0F3ZEhUVmR0OVc0NHZKWDVlU21na2hHMHpoL0FDbXRpZGdqQXhYK3VIelc2Tm82MlJPNkw4YzhrPQ.jpg</t>
  </si>
  <si>
    <t>http://108.174.59.131/NElvWEovTXBPdENhYnJmTFBSVUlyR3hjclRlSERNYzlucnE0N21QMDMraFYvSE1tcTJ2a1BaakZpSE5kT0J3NkFwS25DU0pGd2VRPQ.jpg</t>
  </si>
  <si>
    <t>http://108.174.59.131/N3B1NHNOaWMrVUVmYmJHTTNra2xQcE1WcGNLK0pRdGcyUVF5ei92dFpyQmw5dnBqSHdaQUpXNkw1K2xSNFB5b05ycENDN20rMHlJPQ.jpg</t>
  </si>
  <si>
    <t>http://108.174.59.131/V1JoUmZ2Q2pTaEdYcW5Hbzl2aUVkR2s3Q1EvKytnSXhHRjNLUHhuMmJoc1kzd0wvdTVTSU9qTWhSa2RZcXZrYmZxWkRiVEtRWnVjPQ.jpg</t>
  </si>
  <si>
    <t>http://108.174.59.131/akwwd2haNjlkdTdUQnkvZllRNzg4T1ZBWmNtQjBDdDhMTm1od1BrQXZOaGUwTGZTM0xVMnZGSXNyS3FKdWpidnpWdUZvNDZGTUdnPQ.jpg</t>
  </si>
  <si>
    <t>http://108.174.59.131/L0oyNGhWWVllMmwxdFdUajBhYlFkMHZTOXBVR2VkbVlmNHJ6K3pncWRpYm4vdXkzYkFTYTYxd3JRY3Z0L1VON3FBUHV3UWN6SXp3PQ.jpg</t>
  </si>
  <si>
    <t>http://108.174.59.131/eWducGJ6bFVZRm5KZTVtWU1SQUQ1MVVGS25qR29oQ29VWXd5ZWtkbndjczBnWnpWTkRhRUdzSlRNTWhoTXluN0VPc0M5cStFcm9zPQ.jpg</t>
  </si>
  <si>
    <t>http://108.174.59.131/dDZEbnNNZnh2RlpsOXNiZDM4WkNGQUNEc1A5d0VHNi9mUHNNNlZWZWhGMWNCSjNUMk9wRWJVcGNmV2lnNHV6WUU5NFNNR2xlNmxRPQ.jpg</t>
  </si>
  <si>
    <t>http://108.174.59.131/T0t0KzBrYUozK3dGanZOM0ZYSFRFK0hBd3owQzh5N3JuWU9PbnlCMitPUlRrQVhGbFRLUjlYbFdEQzBBczFGS1BKU1BHSkN2S2FZPQ.jpg@100</t>
  </si>
  <si>
    <t>Wrinkle Reducing Eye Cream Repair Eye Cream Firming And Fading Fine Lines Moisturizing Skin Hydrating Eye Cream Removing Eye Bags Eye Care 100g</t>
  </si>
  <si>
    <t>祛皱眼霜修复眼霜紧致淡化细纹补水保湿眼霜去眼袋眼部护理100g</t>
  </si>
  <si>
    <t>茉莉花眼霜100g</t>
  </si>
  <si>
    <t>Jasmine Eye Cream 100G</t>
  </si>
  <si>
    <t>MFF250211007</t>
  </si>
  <si>
    <t>Cleansing Mask Powder Bentonite Clays Improves Dullness And Gently Exfoliates The Skin To Deeply Cleanse Nourish And Moisturize 100g&lt;br&gt;Features:&lt;br&gt;     and Natural : A combination of Multani Mitti, Bentonite, and Kaolin , for use as a face mask and other needs. No additives or fillers, ensuring a and natural product.&lt;br&gt;    Versatile Face Mask for Skin Care: This earth is ideal for creating customizable face masks, making it a staple in DIY routines for cleansing and refreshing.&lt;br&gt;    Finely Ground for Easy Mixing: This -fine powder blends effortlessly with water or other ingredients, allowing you to make a and consistent mask tailored to your preferences.&lt;br&gt;    Ideal for Indian Healing and Beauty : Inspired by traditional Indian beauty treatments, this mask powder is valued for its versatile use in skin and hair care routines.&lt;br&gt;    Convenient 2 Resealable Pack: Packaged in a 2 resealable bag to freshness and make storage easy, this mask powder is compact and convenient for travel or regular use.&lt;br&gt;Product Description:&lt;br&gt;Capacity：100g&lt;br&gt;</t>
  </si>
  <si>
    <t>粉末,视频,定制,纸箱,轻小件,信封件-US.UK.DE,信封件-US,信封件-FR,信封件-JP</t>
  </si>
  <si>
    <t>http://108.174.59.131/NmV3TlVSQWNnUmJUY0gzSHlKYlQ5bEFSeUtac1NhUld4MXpOUldDUE5DUnJGdDJVZ3AxRlJ5Z2VhcjducHdvaEpvbDN5S1Z0VFNrPQ.jpg</t>
  </si>
  <si>
    <t>http://108.174.59.131/UXdCSi9xaEFvdVkwckRQUFdoRVZ5eG1SSWh6Qkp2S081NVIyYUljNG0rdnFWLzA5S2ZoOFYxNHZLUFBwZUxEQ0c4Q0tNR3pUeVl3PQ.jpg</t>
  </si>
  <si>
    <t>http://108.174.59.131/RmdiR00zMSsyUURsT3QyUmEzSXNWYlZMRUV0M0lJWVJGWHVzTVhxM1ZzRnAxSWcwYXo2SUlXUW1EZkJlVW1OcWlubHNMazc5ZGFnPQ.jpg</t>
  </si>
  <si>
    <t>http://108.174.59.131/MHhTZFJaaFM1Kzdjc3FnNHhCUDRPNHRkbnN5RlhnRUJNbi8wSUZMcjlLekVzTDc1ZmxFZC91a2tBVFJUL2t4MVZ4NklXcGdKU1V3PQ.jpg</t>
  </si>
  <si>
    <t>http://108.174.59.131/SkZPeFNCQWlZQ1I3dHNUbE1rak1temh2b0s2Qy9qa2tNc3dmbG5oTVBVdzV6V0UyZ1BJeW9INm9PNTJhNXlqeWhjMzQvMjIrM044PQ.jpg</t>
  </si>
  <si>
    <t>http://108.174.59.131/NEhhZEhUaHBiZVhlMkdKanRTWmFqaEFxR3IwNDltbWUwNkZLdmRobTVFWkQwNXRCVWR2a2x1YlFiZTU1TWFXZmw5WlNOR25qQjlJPQ.jpg</t>
  </si>
  <si>
    <t>http://108.174.59.131/WmYzS0VIV1hVWmFjK1lTUnhZMFJOWXJOaWgvUUM3aDlva2hsODJaLzhDNVE1MDJtTzUvazJZK3JwMlFHQ2VCcDlhQm5kMFc5OEVFPQ.jpg@100</t>
  </si>
  <si>
    <t>Cleansing Mask Powder Bentonite Clays Improves Dullness And Gently Exfoliates The Skin To Deeply Cleanse Nourish And Moisturize 100g</t>
  </si>
  <si>
    <t>清洁面膜粉膨润土改善暗沉温和去除角质皮肤深层清洁滋养保湿 100g</t>
  </si>
  <si>
    <t>清洁面膜粉100g</t>
  </si>
  <si>
    <t>Cleansing Mask Powder 100G</t>
  </si>
  <si>
    <t>MFF250211006</t>
  </si>
  <si>
    <t>Collagens Boosting Reduce Wrinkles Mask Fade Fine Lines Moisturizing Lift And Tighten 10ml&lt;br&gt;Features:&lt;br&gt;     Moisturizing: This mask is in powerful moisturizing ingredients such as hyaluronic and plant extracts, which can penetrate into the skin to provide lasting replenishment and keep the skin moisturized.&lt;br&gt;    Firming and Lifting: The special gel promotes skin firmness, improves facial contours, helps skin elasticity, and makes the face look tighter and younger.&lt;br&gt;    Repair Barrier: The mask contains repair ingredients that can enhance the skin barrier function, resist external environmental damage, reduce water loss, and maintain the health of the skin.&lt;br&gt;    Fine Lines and Wrinkles: Regular use of this mask can help fine lines and wrinkles, promote skin self-repair, and gradually improve the overall texture and appearance of the skin.&lt;br&gt;    Results: The gel texture is light and easy to absorb. It takes a short time after use to feel the obvious moisturizing and firming effect, making the skin instantly and shiny.&lt;br&gt;Product Description:&lt;br&gt;1*mask&lt;br&gt;</t>
  </si>
  <si>
    <t>液体,开模产品,纸箱,轻小件,信封件-US.UK.DE,信封件-US,信封件-FR,信封件-JP</t>
  </si>
  <si>
    <t>52</t>
  </si>
  <si>
    <t>http://108.174.59.131/QlhpU2hJYjRVNENkU3lPYUhURUJDTHlSMndCMVorUUlNZG5EY2dRWXNiTzcySlE2cm5vWUJBZG9COUNlZU03SVZOMko3RjAzaTRvPQ.jpg</t>
  </si>
  <si>
    <t>http://108.174.59.131/dmIxRVpKTXprTkNheWFIMHdXWWV0aEFGcWdGSUt3UHRDdDN3VmxmamR6YnhBRS9IOFJOYng0bVU5Q2NSekVlU1pCa1lSTGtWZXJzPQ.jpg</t>
  </si>
  <si>
    <t>http://108.174.59.131/MGlNaEJZZmh2UEhIdnVQTUxmaGgya0JvTzRQZjNSN2tIYjZqSG1ycWhoUHBIeHQ0T0E4bzR5VUhBdDhYUWdpNXp0aWpxWndMUkFNPQ.jpg</t>
  </si>
  <si>
    <t>http://108.174.59.131/anlGWktReGJCNjBLTkN5L2hOdXNSSnZsa3kzR3diZ1lRVTRNWUx1K1pQRW1wbnZrb21aL3RNVWFpRkZBWEo0NlZTSmVEVWZGVGVzPQ.jpg</t>
  </si>
  <si>
    <t>http://108.174.59.131/Z1RZVFIyUmtZaWo3OW1TQjNTVXAycyszQ3l5MFMybkxlOVBhZHJia2RsRG1IWTI5NmFMMGdlZTlUT3NTZ1VBRXhMR2NEOHNULzZzPQ.jpg</t>
  </si>
  <si>
    <t>http://108.174.59.131/MnB4QWd2ZUs1VUR6UDgvc0hwcmdNVm1Pa0VzOW1uNUU3UVJqSlFHVUt2c2FncnMxdWUvb3FjdmlTdlhYQVRabGV3Sll1NGhJK2E0PQ.jpg</t>
  </si>
  <si>
    <t>http://108.174.59.131/bE1jZjRLZHR4S3kyc0wyZHorcjg5N1ExeHNRR1hEUk43cmlWeGQ5YnlaQXlmUzBxL0JlcUc5RTdlQ1o2eWx6WUtSd2tYNks1blN3PQ.jpg</t>
  </si>
  <si>
    <t>http://108.174.59.131/N0tvVXZpR0VlbTdhb0Q4QkJ2Um9ZdjV3b3ZSem51VXB6c0trSENFZ25IbTh5V1JIMStwSjRjVjdjUnl4Y1Y5d0FXUmFHaVhSdVVZPQ.jpg</t>
  </si>
  <si>
    <t>http://108.174.59.131/ZnVsVTNzbUkvQll6UStlVVFrQVNvZDZlSEtXUENiYnR1WGZyZ21EYWNRNXJqMGZZdlEzT3F0Z2YrVm5PUktPZEdrZ3Y5RDBuQ1ZrPQ.jpg</t>
  </si>
  <si>
    <t>http://108.174.59.131/cmRPc0UwUHluNkRlOXN5VTBYR1BXa3pQQjNjSk9lMitrVTBNSE43M21jNElFNk9qM1NVYkRFTEJIMmloeDFCeDAyelBZWmdrT3d3PQ.jpg@100</t>
  </si>
  <si>
    <t>Collagens Boosting Reduce Wrinkles Mask Fade Fine Lines Moisturizing Lift And Tighten 10ml</t>
  </si>
  <si>
    <t>胶原蛋白促进减少皱纹面膜淡化细纹保湿提拉紧致 10ml</t>
  </si>
  <si>
    <t>胶原蛋白凝胶面膜</t>
  </si>
  <si>
    <t>Collagen Gel Mask</t>
  </si>
  <si>
    <t>MFF250211005</t>
  </si>
  <si>
    <t>Buttocks Firming Essences Oil Lifts Firms Shapes Curves Moisturizes Soothes Repairs Skin Shapes Lightens Lines Rejuvenates Beauty 30ml&lt;br&gt;Features:&lt;br&gt;    Firming and shaping: It can enhance skin elasticity, effectively tighten the skin the buttocks, and shape curves.&lt;br&gt;    moisturizing: The product contains natural , which can deeply moisturize the skin, maintain the of the skin, and avoid dryness and roughness.&lt;br&gt;    Soothing and repairing: Contains soothing ingredients to help relieve skin discomfort, repair damaged skin, and improve the overall health of the skin.&lt;br&gt;    Line lightening effect: The oil can effectively reduce fine lines the buttocks skin. Its ingredients promote the production of and the smoothness and firmness of the skin.&lt;br&gt;    beauty: The light texture is easily absorbed by the skin, which not enhances the skin's , but also makes people feel a pleasant use experience, radiating body .&lt;br&gt;Product Description:&lt;br&gt;Capacity：30ml&lt;br&gt;Weight：46.5g&lt;br&gt;</t>
  </si>
  <si>
    <t>液体,视频,定制,纸箱,轻小件,信封件-DE2,信封件-FR,信封件-JP,开模已回货</t>
  </si>
  <si>
    <t>http://108.174.59.131/c1gxbGExV2U2Z0NaQWlCeUcxd21ZVmcxUkgvS2tneGxkVWw3TWZaT3kxenZCaGQvR0ppR1JXZXo5d295ekUrTW11bEloQms5NkljPQ.jpg</t>
  </si>
  <si>
    <t>http://108.174.59.131/bUJsTEZrV3M2MlM4VW5jZzFrQVVQaVMxdjk4T3BNeWhzM2tFdlZJN205T2FHS2V3VGhjeEtHck4rZXBXN1Z4SlBWaU4vakRXMHc4PQ.jpg</t>
  </si>
  <si>
    <t>http://108.174.59.131/R0RlZlFzZnNjZmd6K29SWnlQL1pOVWZna1BxRVJsTU4rcThzQzRXZVZyaWRnblorNDE5SHJMbk8vT1V5OUxUK2JhcGdiOWpEVkRFPQ.jpg</t>
  </si>
  <si>
    <t>http://108.174.59.131/VStyTUQ2OFZiWm4vVUQxNmJZdVozUDYrbjY2T0VEUXQ4MTIxcjVPS2k3Y0I0MXRwQStDS1hqby9seGRWczZZTTFFQnV5NDhYMnkwPQ.jpg</t>
  </si>
  <si>
    <t>http://108.174.59.131/Qkt1RGFJaTk5NzM0eGY4Zy9wUTdWNzh4OFc2bHFETksxYXQ1aGh0SnRSblBqMzNNRHU0ekJGckZMZ2hKR0VUOVkyWGtzNi8wS3YwPQ.jpg</t>
  </si>
  <si>
    <t>http://108.174.59.131/NHpqOHI3VExtSmNET0N5NUhnWHI1ZjBWODUzMTg5RnlMUUdLVkNQOUs2NWNqVWptM0JVbUdwU3JkeVlGczIrK0FjYXZzbEI3b2t3PQ.jpg</t>
  </si>
  <si>
    <t>http://108.174.59.131/bW80ZURwd2JJUTlyazd2MCtFc01WWUI2Y2dmbmtYRjMySUFPVE8zVW1uTWFBQmJzT2JTTzVMMGRFdzlCakZvSGtucDREM0o5VEkwPQ.jpg</t>
  </si>
  <si>
    <t>http://108.174.59.131/ZThIYklFQUVaKzdPZjBOblVpaExPaWs3aEFueEQ4OVNrVWVOZXhURERUcWZYU1FpNkFtYzlXR09uYm55QTZFV1BGL01pcjZZM09NPQ.jpg</t>
  </si>
  <si>
    <t>http://108.174.59.131/NGNqVm1vMWFOWVJiR1FhcUhhMEZObU15QkwzTWcrbnkyZDlId1FSM0hEUnB6OFpqVzNWS2JOczA0ci9kMXMwSnp5Sk0xcjVuYmVrPQ.jpg</t>
  </si>
  <si>
    <t>http://108.174.59.131/NjR3cHBPUittWkN2K2wvOXNkZ0dxTzVlTmsvUUpmZlkrM2F2aUhmbnUyQVZ0Z0k5T2w0UEx6L01ERnhYalJVdVEwMHh6aUZVQUlrPQ.jpg@100</t>
  </si>
  <si>
    <t>Buttocks Firming Essences Oil Lifts Firms Shapes Curves Moisturizes Soothes Repairs Skin Shapes Lightens Lines Rejuvenates Beauty 30ml</t>
  </si>
  <si>
    <t>臀部紧致精华油提拉紧致塑形曲线保湿舒缓修复肌肤塑形淡化细纹焕发美丽 30 毫升</t>
  </si>
  <si>
    <t>臀部紧致精华油30ml</t>
  </si>
  <si>
    <t>Buttocks Firming Essence Oil 30Ml</t>
  </si>
  <si>
    <t>WYD250211003</t>
  </si>
  <si>
    <t>Firming Eye Mask Nourishes And Lightens Eye Lines Eye Mask Dark Circles Lightens Eye Fine Lines 24PCS&lt;br&gt;Features:&lt;br&gt;     ingredients: eye pads are in hyaluronic and, collagens eye patches are a combination of, hyaluronic , glycerin, C, E, grape seed extract. ingredients provide the with and enhance the -wrinkle effect.&lt;br&gt;    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naturally.&lt;br&gt;    Use: cleansing the face, the eye mask and apply it to the of the lower eye area. Wait 15 to 20 minutes for it to be fully absorbed. Whether you sit or stand, the eye pads masks do not slip off easily.&lt;br&gt;    【Easy to ABSORB】Eye pads use high-density plant and transparent mask release technology. The ingredients are quickly absorbed by the and effectively provide the nutrients and needed by the eyes. Gently massage the around the eyes and immediately get hydrated and smooths&lt;br&gt;    Multiple uses: our eye pads eye mask are not suitable for periocular, but also for decretion, neck wrinkles, cheeks, chin and forehead. It is suitable for all types, also for sensitive, for men and women.&lt;br&gt;Product Description:&lt;br&gt;The package includes:&lt;br&gt;1x Eye Patches 24PCS&lt;br&gt;</t>
  </si>
  <si>
    <t>10ml</t>
  </si>
  <si>
    <t>11.6</t>
  </si>
  <si>
    <t>http://108.174.59.131/a2NxYmg0eEpiSFdYVnFrYmZ3VjZoTGYzVEVueVVEMmhvNTkzblFGTmlmdmpNU0FzNkFmOW9zei9UQk1CdkcrQVVwOTJiY2F2UlhnPQ.jpg</t>
  </si>
  <si>
    <t>http://108.174.59.131/NFhDNTJCWTNaUWZDclJIczVQbjZSYXg2c2tYNkFaV3hIVWthUGhuYWc2Rjg3SytrZnEvRWtQcFArVi9lakpyUXp3Uy9UQStsbU9zPQ.jpg</t>
  </si>
  <si>
    <t>http://108.174.59.131/TGxrK3Y5SmQ4U0tRUXR3N3RpdFl1ZWZlWHVIRC8yNEZzbWIrcFc4dnZQR3g1R1ZmRHlVVWp2Zmc3MHgwc0xDVGtZc2RrZnQzdkVRPQ.jpg</t>
  </si>
  <si>
    <t>http://108.174.59.131/dldiMHJSZ3RKdEVET1Y0MFEyaGt2ay9aSXRWb1JlaTFVZWlLYjIxbDZ5aTNGTzNmbFhPdEtnV0NlN1I4TFRhMnBTZ2RNRS9rbWRVPQ.jpg</t>
  </si>
  <si>
    <t>http://108.174.59.131/dlpLaUY0b3h5QVZXNXJlSGJPdzRDQUk0WlRxcklXS2NON09KTncrWXUrV01uWUppMlBIWGxTSjN1b3A4NG84Z0RsZDEwa2NXYWhzPQ.jpg</t>
  </si>
  <si>
    <t>http://108.174.59.131/SDJzc2cwc2JicWRXYXFtSldzSkhMeTN1czhPbUFBdHhjMGE5NkRCdDU0V2ZneTREYWRzcnRjU01idGU5Qi9KNVJ5K0phbWJZQTRnPQ.jpg</t>
  </si>
  <si>
    <t>http://108.174.59.131/WWJwRXZma3laVXBuZVYxTi9HZG4xYWc1SVRDekJKdTF2NVhiaVpIS0MzTGJmUmJRdDhqanZFL0J5TjQraEtUNzhVTGthSXdwTlk0PQ.jpg</t>
  </si>
  <si>
    <t>http://108.174.59.131/UmpoVVg2QWdmUWtIV3Y3RFBjYkkxSXBaa2c5ems5S2ZPTnp5Z0RUUDZFYkY5ZkhRNWhWZ3pEUEFoMy9WM1dPTnJQQzhpa2g5L0lVPQ.jpg</t>
  </si>
  <si>
    <t>http://108.174.59.131/NE9nY0Y1dTJVWE9EWHNLUXI0UVM1aENPY0xUai9XenFTSGJVY2l3WDBLc1l3MEF5b3IxcmRzS29vL0xLUGZtOW1hb215NlNsR3UwPQ.jpg</t>
  </si>
  <si>
    <t>http://108.174.59.131/eWFhOE9UUHg4V3lYWTJsSjNkenQzd3NESVI4ZmJMVUNPTndpc2ordjhGSDBMUkszTm9wZ054YVB5ajJBYmNnbVRzVThtM1lzYkY4PQ.jpg@100</t>
  </si>
  <si>
    <t>Firming Eye Mask Nourishes And Lightens Eye Lines Eye Mask Dark Circles Lightens Eye Fine Lines 24PCS</t>
  </si>
  <si>
    <t>紧致眼膜滋养淡化眼纹眼膜去黑眼圈淡化眼部细纹 24 片</t>
  </si>
  <si>
    <t>眼贴24片</t>
  </si>
  <si>
    <t>Eye Patches 24 Pieces</t>
  </si>
  <si>
    <t>MFF250211004</t>
  </si>
  <si>
    <t>Rosemaries Mint Nourishing Hair Oil Soothes Frizzy Hair Leaves It Smoothes And Shiny Replenishes Moistures And Has A Fresh Scents 59ml&lt;br&gt;Features:&lt;br&gt;    Smooths frizz: This hair oil can effectively frizz, reduce tangles, make hair smoother, easier to manage, and create elegant hairstyles.&lt;br&gt;    and shiny: Enriched with and mint ingredients, it can bring natural to hair, making hair look , brighter and .&lt;br&gt;    nourishment: Designed to nourish dry and damaged hair, help replenish necessary and nutrients, and hair's softness and elasticity.&lt;br&gt;    Fresh : The fresh mint makes hair a pleasant after use, giving you a refreshing feeling and enhancing the use experience.&lt;br&gt;    Versatile use: Suitable for a variety of hair types, whether it is straight hair, curly hair or coarse hair, it can bring improvements, suitable for daily care or special .&lt;br&gt;Product Description:&lt;br&gt;Capacity：59ml&lt;br&gt;Weight：90g&lt;br&gt;</t>
  </si>
  <si>
    <t>液体,视频,定制,纸箱,轻小件,信封件-DE2</t>
  </si>
  <si>
    <t>http://108.174.59.131/aVhZNlAxRXBBc2x2RjB0NkZ2Tm0vWlJJSS94cVhmeVlqWmR4TTh1Zm84SlV0UXZJSlJwVVdkQllvQVRHbDVvSFprS3o2dURmd1A0PQ.jpg</t>
  </si>
  <si>
    <t>http://108.174.59.131/WFhGeldpWTVZc1A2YXNzeVJOOVZlZWtmWCtjZnA1dGNNL2FJT1cvRzQ1NllUTGNDbWRVeE1ENGNROWtHY29yVUdpdUovWjIzTStVPQ.jpg</t>
  </si>
  <si>
    <t>http://108.174.59.131/NVFrYTVaRHMwd1JCUmFKL1VUa0taT3BwY2o1MVR0WmRZNFROeXdPM3BIdkxNTXU2NEdFbHlLNVVlTStSWmxjcms1UWF4UTI0Y2hFPQ.jpg</t>
  </si>
  <si>
    <t>http://108.174.59.131/bU1oS3hWd2lXSkRqWCtYNTAvd2UycFpBQ3I3SjdWWHA0MDVqVnJ4UzBtTWcvWXNuRTJSTzBjeUpkb3I5YUFXMy91eWdNM25IQmNvPQ.jpg</t>
  </si>
  <si>
    <t>http://108.174.59.131/TVE4WExHTHA2R21MUmFXTkVGK1ZIZWlyOERleE5hb1I0MDBya0V6Rk1id0NIWXJFbWFFb1AxNEdKR1F4ZnJvZ3lZOXN1RTVLZVZRPQ.jpg</t>
  </si>
  <si>
    <t>http://108.174.59.131/eHFvS2NsNEYvYTZMWEY5bk41aW9tVGY5d0hQUkVMQXd5TDAyZFBaNG55SHcrTnlTOFAvNnVJc1JQWUh2dmlvUnhKbmFPYVhuU2FFPQ.jpg</t>
  </si>
  <si>
    <t>http://108.174.59.131/NmkraEpJWEJzSStNamZNRVE5dVp0eWZydmlxc0U2SDkvSDV2dEFGZEFxbXVrVXVOV3IvZFJUbHR5YStUb1BXMGQzYVYrMUNBTlVVPQ.jpg</t>
  </si>
  <si>
    <t>http://108.174.59.131/WGNDMGFLSndGSGUzdnZ6a2s1SGRJUmxtOUY4dWk1YWtHTGl3RUFleVprVmFMZDBKdE1ORDVRVnhXYlMyTGlLRlk0UzhQdGJZcGNBPQ.jpg</t>
  </si>
  <si>
    <t>http://108.174.59.131/bnYvb3ZNaVBaaDh3VUhHZUhLM3VwdDVtN2I2L3ZqOWVWc2FHRVcwUnExT3ZMV3VBaEI4VnJYSy9WKzNjRVFKY0lsQUd5cHRzcnI4PQ.jpg</t>
  </si>
  <si>
    <t>http://108.174.59.131/Z29TWUVHSGFRMXN4Z1hFRWtBTitTbTZMWVYxb29vVCtqQklFOXRmU21UYUhCazRDYlBkV094OWp6enN0Ry9mM3hKTm9heWg2bVprPQ.jpg@100</t>
  </si>
  <si>
    <t>Rosemaries Mint Nourishing Hair Oil Soothes Frizzy Hair Leaves It Smoothes And Shiny Replenishes Moistures And Has A Fresh Scents 59ml</t>
  </si>
  <si>
    <t>迷迭香薄荷滋养护发油，舒缓毛躁头发，使头发光滑有光泽，补充水分，散发清新香味，59 毫升</t>
  </si>
  <si>
    <t>迷迭香薄荷护发精华59ml</t>
  </si>
  <si>
    <t>Rosemary Mint Hair Serum 59Ml</t>
  </si>
  <si>
    <t>WLY250211002</t>
  </si>
  <si>
    <t>&lt;br&gt; Mini portable body wash head usb rechargeable men's beard knife&lt;br&gt;  Feature:&lt;br&gt; Quantity: 1Pcs&lt;br&gt; Colour: B L A C K&lt;br&gt; Material: Plastic&lt;br&gt; Product size:6.5x5.2x5.2cm/2.56x2.02x2.02in  Package size:10.5x10.5x10.5cm/4.13x4.13x4.13in&lt;br&gt;Net weight:230g/0.51lb&lt;br&gt; Gross weight:230g/0.51lb&lt;br&gt;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strong".&lt;br&gt;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durability.&lt;br&gt;Wide&lt;br&gt;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condition.&lt;br&gt;Value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worthwhile.&lt;br&gt;Fine&lt;br&gt;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convenient!&lt;br&gt;         Package Content:&lt;br&gt;1X Mini shaveraver&lt;br&gt;</t>
  </si>
  <si>
    <t>带电,纸箱</t>
  </si>
  <si>
    <t>Black</t>
  </si>
  <si>
    <t>45</t>
  </si>
  <si>
    <t>230</t>
  </si>
  <si>
    <t>http://108.174.59.131/M2haL3RXZk55ei94WXRMVmVmUWVpV29HeUNLTGZPRUcwZDFwbW5iV2VLTXNEMmpUa3dCZ1drSmJobnFSK254Qy95djNsRk5NQzh3PQ.jpg</t>
  </si>
  <si>
    <t>http://108.174.59.131/TDE3NTVFdDAxV2JQQVM2dXFpVXRWcnM4bnorSks5ZTErUWFNNWVTdGdsN0ZBZnIrb2hwQm51RUpGSXhGb01Qank1bkRDcXFXSDdzPQ.jpg</t>
  </si>
  <si>
    <t>http://108.174.59.131/U2JuTkF1aVFTYXpoOGJvY3FUdW0xaGZUMUtJZ2lxRkVKZGFxWmFENkpuaGZEUHlaZEpkdHhGaTA5Ukk4Q3gxR3dtcisxeHBTU1E4PQ.jpg</t>
  </si>
  <si>
    <t>http://108.174.59.131/RVlOb3ZSUFAwMW44YjZPU0tEZUdUNXY2SzZRQzBEbVFreklzLzFqWjJrbDNQcXE2eTBGZGFqaEh6S2RYcVVDa2d4Z1oxa2JqdFMwPQ.jpg</t>
  </si>
  <si>
    <t>http://108.174.59.131/V1NNRzNLYzZKbTJUOUNzNGtyclZCN0E4dzBhQkQ3NHN4UkpvNVRhWDhWQXd5Q2FsN3lIR05wUEFFZTFpQzU4eUpRMnBxS0drOFZrPQ.jpg</t>
  </si>
  <si>
    <t>http://108.174.59.131/bzVkWmNQN24vSk5LclhrbE4yVE54OGJwREhna2FDS3JJMSsyV3RNSjZwWlhSbERnVEtDL0Z6VVNEMmRQQmhyclZyYUl2S2lQZmpRPQ.jpg</t>
  </si>
  <si>
    <t>http://108.174.59.131/NGo5SllWck5XOWlmcy8vQmFYOUM3Vk83RVVYZVF5ZnJ4SzRVRkVOVkFzNlBCTnFFcDVkeHlvK2Q3VDBwdkZOR1lWcURMbzZxVmhrPQ.jpg@100</t>
  </si>
  <si>
    <t>Mini Portable Body Wash Head Usb Rechargeable Men's Beard Knife</t>
  </si>
  <si>
    <t>迷你便携式沐浴露头 USB 充电式男士胡须刀</t>
  </si>
  <si>
    <t>球型剃须刀</t>
  </si>
  <si>
    <t>Ball Shaver</t>
  </si>
  <si>
    <t>MFF250211002</t>
  </si>
  <si>
    <t>Castor Nourishing And Repairing Frankincense Natural Moisturizer 60g&lt;br&gt;Features:&lt;br&gt;     Nourishing: in castor oil and shea , it deeply nourishes the skin, helps repair dry, rough skin, and restores skin's softness and smoothness.&lt;br&gt;    Natural Moisturizing: The cream uses natural ingredients and has excellent moisturizing effects. It can effectively lock in , keep the skin hydrated all day long, and dryness and peeling.&lt;br&gt;    Repairing effect: Especially suitable for sensitive or damaged skin, it can soothe irritation, reduce redness and discomfort, and promote natural healing of the skin.&lt;br&gt;    Versatile use: Suitable for all skin types, including face, hands and feet, especially in dry seasons or environments to provide additional protection and .&lt;br&gt;    Frankincense : The addition of the natural aroma of frankincense brings a relaxing and pleasant use experience, which not nourishes the skin, but also soothes the body and mind and enhances the of use.&lt;br&gt;Product Description:&lt;br&gt;Capacity：60g&lt;br&gt;Weight：81.6g&lt;br&gt;</t>
  </si>
  <si>
    <t>膏体,视频,定制,纸箱,轻小件,开模已回货</t>
  </si>
  <si>
    <t>http://108.174.59.131/enZFRTl5V1B5MUF1N1ZhdHcxazlZbkc3N3g5TXE0eGQ0SGhheFUzZGNJWnl2WFhWL3NUMWVrNUtZTmcrY0FJTS9jMUcxYTZTMUprPQ.jpg</t>
  </si>
  <si>
    <t>http://108.174.59.131/L2F4Yk4xYzBZYXM1Y0dCejBUR05OV1J3KzREL0phelJmcnlCSlZOV1RTNy8rTElPYTkxbXhRWWJIMWRPWmVUQWZ1TlgxdU5JQWhZPQ.jpg</t>
  </si>
  <si>
    <t>http://108.174.59.131/dWd4R3JINHN2M1pHOXUyaXBySnhjdUUzeHFJQUc2cTI0QjhpdzRsRzRnbVE3ZHBTL1Bka2l1U09PRm13NVlhYVlkbmhaME5jQVVZPQ.jpg</t>
  </si>
  <si>
    <t>http://108.174.59.131/RExieWtQZU5ZcTJjbDZ5VkcxbXhuaktaTFM0Z2ZJMjhsUGk3SzlTN2c2OFVzV1ZwaUFTc0NXMTFXeWg1NUFtOW9PM3hkdXNsTDIwPQ.jpg</t>
  </si>
  <si>
    <t>http://108.174.59.131/TWJNLzVtczN5eHNSSjI0TmY1Lys3eGxFRUxpWlc3Z28yNVdmcGNPR085VTMvbklUdVk2ZVNSL01SN2g2cmYzTkFqVngvaGlyT3JzPQ.jpg</t>
  </si>
  <si>
    <t>http://108.174.59.131/enNZUnFYMkJXMEs5WEtNdmQ3U3lzY3Q4MzRuSUYxMnFyNkwwM3dEL3JhTlVOSGxLOFUwejJlSFFIQjhmeG1pUi8rOVpXSnlTUlBjPQ.jpg</t>
  </si>
  <si>
    <t>http://108.174.59.131/Q05WdFZWL24zVWY1V3ZZTC9oWDhCR1BqUzBXa0tjVnEwN2NwZVlNZEkxSVU3MkxZajE4MS8zTU5zeW9LenNORE1zTkJjdVRseHRjPQ.jpg</t>
  </si>
  <si>
    <t>http://108.174.59.131/dThNSnFSWFBXT0ZOZmtNN3lCU2lsTFY5UHN2TDhHbWFVUlh4dXdXM3JITnJubGRZS09RTkV2R2NIK3RsclVQNjJrZFMwU1pNclhZPQ.jpg</t>
  </si>
  <si>
    <t>http://108.174.59.131/UFZPRm4rcjZtTEF0eXNobzJRQUlmSFZJUHJRVStIWldxaTd2RHFnd09ZenJxM3FBQ3pqc25qcWFzQWljRmkrNlBlV2JlNHVrMTdjPQ.jpg</t>
  </si>
  <si>
    <t>http://108.174.59.131/aW9tdE52dHE0eU8rblZkREpnMHlpaGJWVDlWeDlSU1orMzRlM0Qzcko4VWo0cnVUVmtJVEY5UjJaZGZuL2wxNnFTT0YxaFBhRTJRPQ.jpg@100</t>
  </si>
  <si>
    <t>Castor Nourishing And Repairing Frankincense Natural Moisturizer 60g</t>
  </si>
  <si>
    <t>蓖麻滋养修复乳香天然保湿霜60g</t>
  </si>
  <si>
    <t>蓖麻牛脂润肤霜60g</t>
  </si>
  <si>
    <t>Castor Tallow Moisturizer 60G</t>
  </si>
  <si>
    <t>MFF250211001</t>
  </si>
  <si>
    <t>Eye Oil Brightening The Eye Area Reducing Dark Circles And Firming The Skin Around The Eyes 20ml&lt;br&gt;Features:&lt;br&gt;    Moisturize and plumped the bounce around the eyes.&lt;br&gt;    Modified eye bags: Relieve dullness and brightens- eyes.&lt;br&gt;    Massage head : 360 degree rotation, faster absorption, refreshing and moisturizing around the eyes.&lt;br&gt;    Reduce the appearance of fine lines and wrinkles, lock in moistured, and evenly distribute under the eyes. It can be quickly absorbed and revitalize delicate eyes.&lt;br&gt;    How to use: Take a pea-sized amount the finger, gently pat around the puffy eyes and brow , use the massage head to promote absorption, once in the morning and at night. A fast-absorbing eye cream that can be worn alone or under makeup.&lt;br&gt;Product Description:&lt;br&gt;1*oil&lt;br&gt;</t>
  </si>
  <si>
    <t>液体,纸箱,轻小件,信封件-DE2,信封件-FR,信封件-JP,沃尔玛特供</t>
  </si>
  <si>
    <t>1.8</t>
  </si>
  <si>
    <t>68</t>
  </si>
  <si>
    <t>http://108.174.59.131/bXRCMC93b1RZMHFWKzZNcFkwdFlCL1RER3ZLQ3MxRlpQTHB6bkdscmtZbW1yQXg0eHZ2aGJUU1NoTWY2dXlkOXRZZTJKR2JtRllnPQ.jpg</t>
  </si>
  <si>
    <t>http://108.174.59.131/SXRlb3ZLSm9UQU1GYnk5aXNudjRzSGFEMUc1RkRJSWNvSytFUzdZMjNHSHJPcndSaE8vd0NScy9leDNLR2dkZ0hKVlJQSjhwdkZ3PQ.jpg</t>
  </si>
  <si>
    <t>http://108.174.59.131/N1k5Y2RFTTBKRkFVb2UvT20zMm11cVlzMjNvRHNadGZjZjk2aUFqS2tNQ1ZVa2xSSlYzUGR6NUVISDNGc3ZnNnhUV1owbnpIYlRJPQ.jpg</t>
  </si>
  <si>
    <t>http://108.174.59.131/L3c3UDlLcnRZdGpvSnQxSU9HOFlYeEhRQ2xQdjc1NDVTa3cvUytRSHllNDFTRWd3UU05RVhKc000U1ZOeVRxL2xDOFRnRHIzR0M0PQ.jpg</t>
  </si>
  <si>
    <t>http://108.174.59.131/dnRYLzB5QjlINzhKV0dtdlc4WEtBcTJ0VU8zTGtCRzVydkZGdUEyOU1TMUpvZjZueXZYRk5nak5NbExHNDg5cDNEWVZSOHhLd29nPQ.jpg</t>
  </si>
  <si>
    <t>http://108.174.59.131/SzFNZ2R1bVNzaUlwcHhTV3lyeXduVStCMTZQdE5oMi9JSDN1QVVYeXRVK1E5ZkErczBnVE0raWlkZFh5bExwTGoxSVc2cmluRkJNPQ.jpg</t>
  </si>
  <si>
    <t>http://108.174.59.131/R2F4YzJhalpSU0NLSTlBblhQMkdabm1BdG96bGNIVk9MbDlVZXJ0U0JuQWhjQVNvVXI4cFpuY2xkZ3dvdE9DbW5vN2ZQZGY1YStjPQ.jpg</t>
  </si>
  <si>
    <t>http://108.174.59.131/VGM3elF1SE8xeVFMd3kxS0dwYUR5ZVRHdVhYZXc1TWorbHBrUXE5c205TGJNYXZsUGtmSWlDMG1UdTBVcDJweTFhTjZYeFVhRkNVPQ.jpg</t>
  </si>
  <si>
    <t>http://108.174.59.131/SFpncU9BZDdvd1kvSDNOWjd3bXd3M2MrUVBFSllGVHkzRXdJSWFRK1JMazhSZkdISHlWY0RsWENyVWV4MXdLZGd3Z3hScGJaeldrPQ.jpg@100</t>
  </si>
  <si>
    <t>Eye Oil Brightening The Eye Area Reducing Dark Circles And Firming The Skin Around The Eyes 20ml</t>
  </si>
  <si>
    <t>眼部精油提亮眼周淡化黑眼圈紧致眼周肌肤 20ml</t>
  </si>
  <si>
    <t>叶黄素眼部淡纹精华油20ml</t>
  </si>
  <si>
    <t>Lutein Eye Line Lightening Essence Oil 20Ml</t>
  </si>
  <si>
    <t>WYD250211002</t>
  </si>
  <si>
    <t>Collagens Eye Cream Cares For The Skin Around The Eyes Moisturizes And Softens The Eyes 20g&lt;br&gt;Features:&lt;br&gt;Effectiveness: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 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20g&lt;br&gt;</t>
  </si>
  <si>
    <t>膏体,定制,轻小件,纸箱,信封件-US.UK.DE,信封件-FR,信封件-JP,开模已回货,沃尔玛特供</t>
  </si>
  <si>
    <t>http://108.174.59.131/MTJYcWN2MXp3YVhERFZjMWsra0xaYjNsQWRJN0RObGlHaVRMR292NW1PckJhYmQ2K3lUdEVFVVJJMi8rblVtaDNsNjd0amVueHg4PQ.jpg</t>
  </si>
  <si>
    <t>http://108.174.59.131/Y1BMWFJIT21aTjhBaS8zNFdnODNKNjRaMWxpSHVrOHBsY01yUXpsL1NzQmxTQUhnU2VWL3p4YkdWQkdLbjNxVFRFaVJTbFZGdGZJPQ.jpg</t>
  </si>
  <si>
    <t>http://108.174.59.131/d05pYkRvMlM5SWRnVWlqVXhNTEJFSHNJc09yL3JsWEZhUi9LeG4wMk5yTGJ6MzVjTXBkbi9aTVZQTkF2T0w1VVUrZXVrRXI0K0Q0PQ.jpg</t>
  </si>
  <si>
    <t>http://108.174.59.131/bFJORmJ3ZmI1cksvSlgrY2ZRSmJrcGFzYUkwT05GOUxUY3M5NndlKzZ4cHEvSTVWWG1YeUx4NmtETlczeE54czFhTU56STB3VG1JPQ.jpg</t>
  </si>
  <si>
    <t>http://108.174.59.131/cXB4L0tNUk1rb3JWYUxzQUhFOHFoalRxbkNUMy9yS05KUzhhaXErTUY0L2F3Tk0xUWQ3NnJRYjhmVURzVUxLZEZDd2x3NW0wMHVrPQ.jpg</t>
  </si>
  <si>
    <t>http://108.174.59.131/Ymxsc2dFb215eS9ESXV5L3oxaHlOTzJBcU5VTjNJRCsxb2g2RHdJaVIxc05Yc1YrMXFZUjJlOXc2d2ZEckdtRUVhNTA0OWlhVXJVPQ.jpg</t>
  </si>
  <si>
    <t>http://108.174.59.131/Z2crTVRBakN1Qk9jdm5wYmZpMjVJUEh3S3dpeE92YzRXcUxMVTRFZ09xM0xINUZsT0FpQWtxR2psbWI4YUlQdFVwdmlOV0tTTWd3PQ.jpg</t>
  </si>
  <si>
    <t>http://108.174.59.131/TDBBYXgyZTdxL0NGaWwrMG96aTRQb2pNWkpWYnNoYitjQ29yMlNZVWdEMU9jNk5hZ2lKeFh0cWtGWW1FUFVhcnQ1bWs2NjNxcmFVPQ.jpg</t>
  </si>
  <si>
    <t>http://108.174.59.131/RFZjanpuamM0dGtLbzJhdVE0SVRCTXB1L2VkK2lMQmhQMng0b045eFd0cHFYbTJ4UjlTV210S0tvaGljY3FtSmFYQVBSeE1EMk80PQ.jpg</t>
  </si>
  <si>
    <t>http://108.174.59.131/Y2tueXRaRGV6d0pNZ2lTUjNtdlFlLzNxQi9HZVlFVi9sN3NPSVJRNytPT00xanZyT2x1SFNlVFV0eWF0SzhDeE43VWxhbUVsQXVrPQ.jpg@100</t>
  </si>
  <si>
    <t>Collagens Eye Cream Cares For The Skin Around The Eyes Moisturizes And Softens The Eyes 20g</t>
  </si>
  <si>
    <t>胶原蛋白眼霜呵护眼周肌肤滋润柔嫩眼部 20g</t>
  </si>
  <si>
    <t>眼霜20g</t>
  </si>
  <si>
    <t>Eye Cream 20G</t>
  </si>
  <si>
    <t>HHQ250211001</t>
  </si>
  <si>
    <t>Skin Moisturizing Oil 30ml&lt;br&gt;Features:&lt;br&gt;Effectively moisturizes the skin, helps reduce fine lines and wrinkles, improves skin firmness and elasticity, and makes your skin look younger.&lt;br&gt;Helps even out skin tone, reduce spots and unevenness, and make your skin look brighter and more even.&lt;br&gt;Helps maintain the water and oil  of the skin, effectively relieves  troubles, and makes your skin more refreshed and .&lt;br&gt;Make the skin  more shiny and .&lt;br&gt;Provide  nourishment for dry skin.&lt;br&gt; Easily  with damage caused by the daily environment.&lt;br&gt; Provide all-day hydration experience.&lt;br&gt;Product Description:&lt;br&gt;packing include：&lt;br&gt;1*Skin Moisturizing Oil 30ml&lt;br&gt;</t>
  </si>
  <si>
    <t>液体,定制,纸箱,轻小件,信封件-DE2,信封件-FR,信封件-JP</t>
  </si>
  <si>
    <t>as show</t>
  </si>
  <si>
    <t>http://108.174.59.131/Q1hmY3pTeVMvd3paTzNJUGZyN2xQNXNQQUE0cDMrY051WHJTOGJENEtWeXhLM2xQQXNNYTFvWWJCZlpRYkRuUVRTOWV0cVN0YVAwPQ.jpg</t>
  </si>
  <si>
    <t>http://108.174.59.131/MVVhTzZTSi9IcGUvcXVBSlZqZnE3cE5rRzc5K3BDYzRjUWRKbDFYR1J3Yko5R3gwbmFLelVvS1B4NGxMeHpKWUpHelRqcEpKOGxFPQ.jpg</t>
  </si>
  <si>
    <t>http://108.174.59.131/SkRWYWN4OHVGNGlyaHgrY1Y2T0JIZDN3azhjTTNFRlBtM0tlUVdOcWZWUUcrVUxRU2tkeFJLeDVMZnl4VlZSdnNIYXk1THZqTG9VPQ.jpg</t>
  </si>
  <si>
    <t>http://108.174.59.131/akFoTGNwV3dCOFhZVHBOaU82VXRBSXlpNEEvSUFCTlhmWkU3NGErS1lMU1Mya2RUZXd1Q2xYY0ZZMXJ5OElNRnFFZ3FNbkcwM2VrPQ.jpg@100</t>
  </si>
  <si>
    <t>Skin Moisturizing Oil 30ml</t>
  </si>
  <si>
    <t>护肤保湿油 30ml</t>
  </si>
  <si>
    <t>抗皱保湿护理精油</t>
  </si>
  <si>
    <t>Anti-Wrinkle Moisturizing Essential Oil</t>
  </si>
  <si>
    <t>WJY250211004</t>
  </si>
  <si>
    <t>Facial   Removal Cream Brightens Skin Tone Reduces Melanin Moisturizes And Nourishes Whitens And Brightens Exfoliates And Warms The Skin 20g&lt;br&gt;Features:&lt;br&gt;Targeting melanin,  attack: This face lightening melanin face cream can accurately identify and go  into the  cause, disintegrate the melanin group from the inside, and gradually fade until it disappears.&lt;br&gt;Gentle , safe and : using a mild and non irritating , without adding harmful ingredients such as , spices, hormones, etc. After strict skin testing, sensitive skin can also use it with confidence, while reducing melanin and protecting the skin barrier, making the skin  and rejuvenated.&lt;br&gt;Nourish and repair, moisturize and :  in various plant  and moisturizing factors, it can supplement water and nutrients for the skin, repair damaged skin, enhance the skin's own moisturizing ability, and make the skin moist, shiny and shiny from the inside out.&lt;br&gt;Lightweight texture, easy to absorb: The texture is delicate and light,  like silk when applied, easy to push away, can be quickly absorbed by the skin, does not burden the skin, refreshing and non greasy, whether it is daily  or subsequent makeup, there is no pressure.&lt;br&gt;Efficient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.&lt;br&gt;Product Description:&lt;br&gt;1*Turmeric  Removing&lt;br&gt;</t>
  </si>
  <si>
    <t>膏体,定制,纸箱,轻小件,信封件-US.UK.DE,信封件-FR,信封件-JP</t>
  </si>
  <si>
    <t>http://108.174.59.131/eUNkQmlVQm9sOWl3ZERiMDlRNFAzTFpWcUxLMXRzcENKangxZTNlaUxpQ3NYZDBTekhtV2c4VENWdzJDK05uVjI2TllYTHNyaU9jPQ.jpg</t>
  </si>
  <si>
    <t>http://108.174.59.131/d3JwMlZhcUFJaEFZdk8ybFB0RUQ4R1UveUltRUY5VXVxckZFZHZuZGNYcGxWTEZwdE9iSnBjeGYyNEFoN21GMENXYy9WcmVhSitBPQ.jpg</t>
  </si>
  <si>
    <t>http://108.174.59.131/aTdxc1loVGVFMDA1NVhia2JjbnUvYjl5MlJEMmljUmdkOVVhb1ZSc2JrM2Vkdlc2ZEJtZTBySlRkbG5vb1JmN1pkNDBsZlI4emlRPQ.jpg</t>
  </si>
  <si>
    <t>http://108.174.59.131/WUhzVHlZUUwrUC9aUEpBYXBwZE8vTXNKRnBmS2RMMTZHNFVFZUI5V2xBYzlPdndrckVnL3ZPZmFTdDNUSDBwODV6YUovUHczeU1nPQ.jpg</t>
  </si>
  <si>
    <t>http://108.174.59.131/dU5QWXlIZEV6Uk1tRUY0TkFwdjRRSDl1K0k3enpaWFV6Y01NeWFkMGZTNndJWVBxR2p0ckgzd2o2NGdZUnNLd3I5bW8rbzQ4emt3PQ.jpg</t>
  </si>
  <si>
    <t>http://108.174.59.131/VUtWbDkwTi8yU0JiSk1JVWREclBqUUZuMklHdVFISXgvbTduQ0JGbnduNThIVHEvNkdqS2RzTnp1SDhmM09KWm5mNWc0cUdSUHhzPQ.jpg</t>
  </si>
  <si>
    <t>http://108.174.59.131/bjhIaFBRdWxJUVJNbVozcVJEaVNSbWZoQnFBNzVTRCtyd3R0NjZKRVM2YmM4SENKVytmLzZYSjhWTmlCTDJHOXNPVXNOSWZyN3BZPQ.jpg</t>
  </si>
  <si>
    <t>http://108.174.59.131/UGRrcC9SdHplMEtmNVMwbm5zWHZxOUY4V1BaVlh1RmwvVHNRaFUvbWxBWFpHWEl0cjkzcXdkUjRkQVRVK0xGeFdRUDcvTzB0OHRNPQ.jpg</t>
  </si>
  <si>
    <t>http://108.174.59.131/dzl5TnpDMEUvMXpkbzF3RkVVYjFJa3BwN0JyWHVhQnE0Z04rdmFtbGN2YTJLWnI4VTdEa3hTTVRSdVIyYit5SDVma0RkaFRwbG1RPQ.jpg</t>
  </si>
  <si>
    <t>http://108.174.59.131/MmJMb2FBREc4L1BkUVFwclFiRVA4T0FWQi9Ia0o3ejZFR2hrZ0lVQkRKdFJwVVRqTVFhZVJHOXA0Sm1XZDFzMVo1V0FZNGIvN2NNPQ.jpg@100</t>
  </si>
  <si>
    <t>Facial   Removal Cream Brightens Skin Tone Reduces Melanin Moisturizes And Nourishes Whitens And Brightens Exfoliates And Warms The Skin 20g</t>
  </si>
  <si>
    <t>面部卸妆霜提亮肤色减少黑色素保湿滋养美白亮肤去角质暖肤20g</t>
  </si>
  <si>
    <t>LANISKA面部黑斑去除霜  20g</t>
  </si>
  <si>
    <t>Laniska Facial Dark Spot Remover Cream 20G</t>
  </si>
  <si>
    <t>FWT250211002</t>
  </si>
  <si>
    <t>Face-lifting Device Intelligent V-face Double Chin Masseter Lifting Beauty Device&lt;br&gt;Product Description:&lt;br&gt;Features:&lt;br&gt;This product provides scientific and Health beauty products for women through high-tech light technology and micromotor vibration.&lt;br&gt;Product Instructions&lt;br&gt;Before using the product , clean the face and do a good in skin care and moisturzing.&lt;br&gt;On key : press and hold for 1.5 seconds to start up and press and hold for 1.5 seconds to shut down.&lt;br&gt;The defaults gear for startup vibration is 1 A total of 12 gears are designed Press the gear key to increase Plus , increase one gear every you press , cycle the gear , and press the gear for a long Press the key for 1.5 seconds to close the vibration , and briefly press to start .&lt;br&gt;Light five kinds of lights , circulating lights , long press the light key 1.5 seconds light off , short press to open.&lt;br&gt;Timing function : short press the timing key to start .A total of 15 points are designed respectively Clock , 30 minutes , 45 minutes , increase with each press 15 minutes , and the display will display the corresponding number ,press to 00 release timing.&lt;br&gt;Power supply mode: polymer battery&lt;br&gt;Rated voltage: DC5V=1A&lt;br&gt;Package Content:&lt;br&gt;1 x instrument&lt;br&gt;1x USB&lt;br&gt;</t>
  </si>
  <si>
    <t>带电,纸箱,信封件-DE2,信封件-FR,信封件-JP</t>
  </si>
  <si>
    <t>288</t>
  </si>
  <si>
    <t>http://108.174.59.131/Y1NxU1dvemxlZWxvRzVudTgrTDlHVGdpOVovTkFyNnBaTjUraytkbDYyQmV6ZWdBMDN4aG1DUVVBTWg2TXFFZ3lZOWZDOTF4emVnPQ.jpg</t>
  </si>
  <si>
    <t>http://108.174.59.131/eWtGMDdaTXVIeWtFekthVmVPODNlOXJHSFlmK0lRdWR3d2xSdTYweThGSDVCcFk2TDVEa25GWjZPeUZnUWl6V3NzZmVjS2R0OFNBPQ.jpg</t>
  </si>
  <si>
    <t>http://108.174.59.131/UHFOOUZKd2ZRTUU0MHJabTgzVDUrU24zRW1VTncwNktHU0UxTmptYU9SVnJlczNmU3lsYURuZ3ZuTW1JVDZRY1BLS2p2T2NLNFBVPQ.jpg</t>
  </si>
  <si>
    <t>http://108.174.59.131/VFVQU3FVN0JhWnhxR0xEQzAvc21qNnB1cXZZME5QSVJKOGlZdUloaGVDYTBmL29vWC9OaXg2WXlmdzlVQ25TM21oQ2ZueVBiRXVRPQ.jpg</t>
  </si>
  <si>
    <t>http://108.174.59.131/MDBCTEN4YXlqaTdTbDRES0VRei8wcTh2NGd5RUQ4MlgrcWJWUTRmWWZ0R2YxYkpyNXZtTmpmTEdENm9ENVI4MERLa0VDZHZ1a0J3PQ.jpg</t>
  </si>
  <si>
    <t>http://108.174.59.131/OTNPTkRVV1pub2ZsOWV6bHVDS29GUUV2SjZDYWxtQVh1S2Z3VlJMRm5ZSWhjc3BNcldWUGE3L2VZU2c1d2srSXBtQnYrbStVYklZPQ.jpg</t>
  </si>
  <si>
    <t>http://108.174.59.131/OXk5dUcrWTM1Rm1meVYwQlZKUlhWUWUyM1dYN3hycWd1cHMyTnh3c1c4YTN4UGVQNzNvZ2ZFOS9LaDljSk1Ed2FHeGZ3TllUdStzPQ.jpg</t>
  </si>
  <si>
    <t>http://108.174.59.131/Smdub3pJNUp0NEZRU2M5NUNCdUErKzB1ZmxjYkFKZ1k3ZVVQM05vTEt2TDI2S0hZVU80a2drdGN1Q0ZyTC9nUTE2eEtYd1JOUERNPQ.jpg@100</t>
  </si>
  <si>
    <t>Face-lifting Device Intelligent V-face Double Chin Masseter Lifting Beauty Device</t>
  </si>
  <si>
    <t>瘦脸仪智能V脸双下巴咬肌提升美容仪</t>
  </si>
  <si>
    <t>瘦脸仪V脸神器</t>
  </si>
  <si>
    <t>V Face Slimming Instrument</t>
  </si>
  <si>
    <t>CCT250211003</t>
  </si>
  <si>
    <t>Lighten Dark Circles Eye Cream Stick Eye Firms Resists Wrinkles Reduces Dark Circles Fine Lines Brightens Skin Moisturizes Repairs And Lightens Spots 5g&lt;br&gt;Features:&lt;br&gt;【Turmeric Eye Cream】Turmeric has many benefits. Our turmeric eye cream improve your skin, brings impurities to the of your skin, and keeps your skin hydrated.&lt;br&gt;【 C】This hydrating eye cream helps to improve tired, dull skin by fighting premature aging, fading hyperpigmentation, dark circles and boosting your .&lt;br&gt;【Natural Ingredients】Natural Ingredients to firm skin, reduce under-eye bags and dark circles, leaving your skin plumper, smoother and firmer.&lt;br&gt;【Wrinkle Prevention Eye Cream】specially formulated for the eye area, it can effectively treat various eye problems, improve and wrinkles, make the skin elastic and firm, enhance moisturizing power, and keep the eye skin moist and comfortable all day long.&lt;br&gt;【Easy to Absorb】Easy to Apply and Absorb, the Skin is Refreshing and Non, Lightens the Dull Eye Area, Improves Eye Bags and Dark Circles, and Gently Cares for the Skin.&lt;br&gt;Product Description:&lt;br&gt;1X Eye repair ball&lt;br&gt;</t>
  </si>
  <si>
    <t>膏体,定制,纸箱,轻小件,信封件-FR,信封件-JP,开模已回货</t>
  </si>
  <si>
    <t>18</t>
  </si>
  <si>
    <t>http://108.174.59.131/Yzl6TDlZSmxQSFFPbU9SbGxmZE5RMU5ka052cW5tQVF3eDkxZzZYSVVkNDl0Yk14Sk44OSs1Q0lKNk0vZW5Sc200QkxQQlhYZDdRPQ.jpg</t>
  </si>
  <si>
    <t>http://108.174.59.131/KzlzaktxekZFblMxY0dZK0lHaHUzVURlVUsyZlRnTEEvZnQzVEdJVFVwYzdpb2lhZ2IwcUo1ZmN1djE0L0VFYTlLZk1qaWdLSGlVPQ.jpg</t>
  </si>
  <si>
    <t>http://108.174.59.131/NVQybVJRbW5Ja1gvMC9MSUk0L3hBM3JFQ1lxNHJWWGdIT3RqNlNOSksrM0tKZ2Z1WWgxejVhYlp1eVFMTlVVZUUvZm1nWVVZaS9VPQ.jpg</t>
  </si>
  <si>
    <t>http://108.174.59.131/eFpPOVlPQ1pVRVhxUWh5aExYREc4VlNCRHFaWjNWYnhYN1RNbjY2SDkzbVpBN3lxaU1YZmVhOElYNW1aT3gyUDZ0VFBWYytZZ2VjPQ.jpg</t>
  </si>
  <si>
    <t>http://108.174.59.131/TzkyREd0U3ZkYmpzanZFZXVqYVR4OWJIbjFkNjJrWUFmbFFGWU1vbkFneXRpNWU3QWd4eitIU3dFSHJCdkFMWTM2U0Y4Q29TcFhjPQ.jpg</t>
  </si>
  <si>
    <t>http://108.174.59.131/bEEyUjY2LzZXL1BwSU1TK2VMeUhlM3plTld3RGhSSjJFQXp1TEVQZnpTU3FidDdXaVByOUhrZktXUXlKYmJJZHBGRDZ0Tm5Iek04PQ.jpg</t>
  </si>
  <si>
    <t>http://108.174.59.131/WUV3MjZ3Z0NKUXpCaHhiUmtVR2RlR2ZOM1gzdlJ1VmJlODRNbkpWcDlsenVlYTVrSnF2NlN2d0hkS0dzaWF5TlBOaFQ5NlBuaENvPQ.jpg</t>
  </si>
  <si>
    <t>http://108.174.59.131/N1Y3c00ydnNMQmdyb0tEQjdaTkJ2VWcvOWlLV3kvdVJwV2pOMC9jUE9nSy9WdjNXNnFXcmZCbjJINGRkR1RuL2xTSnNycHR0emZzPQ.jpg</t>
  </si>
  <si>
    <t>http://108.174.59.131/RTZHRWZ2QSsrK01qUFNmaldhYTMrRys2aUw2WU5QWjNQVTBNRUVDUDM2QWdnZXQ2c3JNWWd3cHpsZWJDcTREanlybUw4TkcwaENvPQ.jpg</t>
  </si>
  <si>
    <t>http://108.174.59.131/UFVCVFpKRGhvS2x6WmFIeG1SRENpU3hzQzVmb1A2SmgyYmJLNDJBQXFsL0QrSEhmMW56Q3Q1MVY0YVZEWHFtbHZVMnUrZlMvaGxvPQ.jpg@100</t>
  </si>
  <si>
    <t>Lighten Dark Circles Eye Cream Stick Eye Firms Resists Wrinkles Reduces Dark Circles Fine Lines Brightens Skin Moisturizes Repairs And Lightens Spots 5g</t>
  </si>
  <si>
    <t>淡化黑眼圈眼霜棒眼部紧致抗皱减少黑眼圈细纹提亮肌肤保湿修复淡化斑点 5g</t>
  </si>
  <si>
    <t>淡化黑眼圈眼霜棒5g</t>
  </si>
  <si>
    <t>Dark Circles Removing Eye Cream Stick 5G</t>
  </si>
  <si>
    <t>JHX250211002</t>
  </si>
  <si>
    <t>Cold Brown With Straight Bangs And Shoulder Length Curly Hair&lt;br&gt;Features:&lt;br&gt;1. Unique : This cool brown mid length curly hair with bangs is on , featuring a unique  that showcases both fashion and personality, allowing you to stand out among the crowd.&lt;br&gt;2. materials: We carefully select materials to soft, comfortable, and non irritating, allowing you to enjoy beautiful time comfortably.&lt;br&gt;3. Hot  styling: This medium to long curled hair can be hot curled to maintain a long-lasting curling effect, without the need for frequent organization, saving you time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time. We will do our to provide you with satisfactory solutions. Hurry up and buy, take your look to the !&lt;br&gt;Product Description:&lt;br&gt;1 * Colorful long curly hair&lt;br&gt;</t>
  </si>
  <si>
    <t>信封件-DE2</t>
  </si>
  <si>
    <t>brown</t>
  </si>
  <si>
    <t>polyester</t>
  </si>
  <si>
    <t>聚酯纤维</t>
  </si>
  <si>
    <t>38</t>
  </si>
  <si>
    <t>215</t>
  </si>
  <si>
    <t>http://108.174.59.131/UFNYYlNPMzNSODVXeTMrR2djemw1L01xQll3c2I3VFVPelpQME9vNVRqUy9jeFlraStFVTVUdFoyaW5SN04rSjM0VW1uL0JTZ2dFPQ.jpg</t>
  </si>
  <si>
    <t>http://108.174.59.131/dXBZSjdSSE5hTFlmblJwMWdqRlhRdm1FY3UvVDZkNmFWZjJ0cG0vWUJGMnV3Y1IyQkZsY1VwYmlmTVJIT1dwY0lwQVpvYXNJU1dnPQ.jpg</t>
  </si>
  <si>
    <t>http://108.174.59.131/K05zZjJIaEE1dyszclN1dnRVWHo3UDBOdkFVdEhVVXJmYWNFbXpFckY5NFkwcmlKNll2YXE4QXd5VWR5SmtYbUYzc2w3TjhHVUxvPQ.jpg</t>
  </si>
  <si>
    <t>http://108.174.59.131/OFpoeUpQV2RWMlFpeXJQTnlQNWtUVlJCbkw1aVQ5cUJGdmVTbjBzQlRXUDdpc21acGFBYkM3UWxJck5LQkIyQjBKWEowWm9CZWRVPQ.jpg</t>
  </si>
  <si>
    <t>http://108.174.59.131/VTJWWGEwYStZSkREUDJzRzhDcldIWGs5YWcwWmJRWnF5ck9tUWJ6UlFSYlNZdy9vaVJ3WmRDU0srZGRzR2I1clJlODBYTzNCa2dFPQ.jpg</t>
  </si>
  <si>
    <t>http://108.174.59.131/aEdFaXJmNzBYbWxHOGlFcjg1WEpYcjZjQlU1NXYza21TWGIxeG5Wd0dTNmFKYmlYRHlNOTJRS2IrUVdQbUlLTndqeDRMa25uL044PQ.jpg</t>
  </si>
  <si>
    <t>http://108.174.59.131/R3ZvUzBKb3YvRU5FbWltT09vRHZLUmo0SFQzTDVTOTFUNDY4TVZCbm1NSTdBVHBJaEFVTy9hUEg2QWQ1UXJBYmJjZWtqcHFyb3BVPQ.jpg</t>
  </si>
  <si>
    <t>http://108.174.59.131/N3ZzUnBIZW5lL2RMMGFJeFN3MkE1YThla09yait4NkNoL3hORHBSdm1XOW0wbW14SFZsNXNNTTdmWC9aYWNyY2JHV1B3MlRhby9ZPQ.jpg</t>
  </si>
  <si>
    <t>http://108.174.59.131/Y3JrNjRnaVlQOTJZNEhpdHdQNksxYkQwbzFrSHBwb011WjBReHJDZmF5TnBkb3k0cThRTThpa01nSnRIditoUFBIanBBYUtjRldZPQ.jpg@100</t>
  </si>
  <si>
    <t>Cold Brown With Straight Bangs And Shoulder Length Curly Hair</t>
  </si>
  <si>
    <t>冷棕色直刘海及肩卷发</t>
  </si>
  <si>
    <t>冷棕色齐刘海齐肩中长卷发</t>
  </si>
  <si>
    <t>Cold Brown Shoulder-Length Curly Hair With Bangs</t>
  </si>
  <si>
    <t>CCT250210006</t>
  </si>
  <si>
    <t>Small Steel Tube Mascara Curling Long Lasting Shape And Not Easy To Very Nice Brush Head 3.5g&lt;br&gt;Features:&lt;br&gt;About this :&lt;br&gt;to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applied.&lt;br&gt;Product Description:&lt;br&gt;1PCs Mascara&lt;br&gt;NOTE：&lt;br&gt;Please allow slight measurement deviations due to manual measurement.&lt;br&gt;Due to the different monitor and effect, the actual color of the item might be slightly different from the color showed in the pictures.&lt;br&gt;</t>
  </si>
  <si>
    <t>膏体,纸箱,轻小件,信封件-US.UK.DE,信封件-FR,信封件-JP,沃尔玛特供</t>
  </si>
  <si>
    <t>25</t>
  </si>
  <si>
    <t>http://108.174.59.131/aG9WNEw2SWxDNWs2OTZOZHV6Q2Q2WW9tQ1lJRkJNMjA4bzNDSyszbjV6RDFPaW1XVCtla2hzWDJLaTRrRzFVNDBkY2s5NUlsM09zPQ.jpg</t>
  </si>
  <si>
    <t>http://108.174.59.131/UEVvMXkwS2hoMDZQbHdEQTJ6MktWT3FrekpMUXp1TVJZeHlZSVlTLzI1Y2ZvWVgyVGpRbnhtNmgyR3FXT3dmekRFUkszWEt1R0lFPQ.jpg</t>
  </si>
  <si>
    <t>http://108.174.59.131/UGNFS0R5ampXbVR3bi9KVVozN29hL3FjWXd4dzQ1Nk1CWFM4dUNNYW5MZXNvZXhYVkphN2NrK3h0SkhhZjFvdGY4eGpENklNdFJ3PQ.jpg</t>
  </si>
  <si>
    <t>http://108.174.59.131/cnBGOUdyZzVkVzZxSnpleUUrNkVFYS83SzREek9tN0k5QXFSaFZRWmE3VVV0VGc0Qm02UWYwS1d4NWZtNmdkcDIzR2ZUMmV6ZlZJPQ.jpg</t>
  </si>
  <si>
    <t>http://108.174.59.131/aGlqTmJPT2ZxRUJZOHlsSGZvUEt3RkIwb1pWUGsyNi9rQTUxTU5HREJrVDUzcUc3M2lXbnBmZXV4NHlQM3V6QklPK1JBMkcxWllJPQ.jpg</t>
  </si>
  <si>
    <t>http://108.174.59.131/OGQvdSs2NTZVeS9WL0dZd1QxcmE0M1JlYmc5ZDJrVlpjWGxhQm9LVm05RHFCQWJBYUcyT29ZR1FlQ3d4VkNDYU5ONms1MWw5Zko4PQ.jpg</t>
  </si>
  <si>
    <t>http://108.174.59.131/WndKNkhTSnJVSDBaN3RZUG5yMW5rZm9tS1ZiUVJFN3hhQkp1Y0RLZnRFWnhhWDFuVFNIdEpQdTlzaUV5WHFxNldQOTZLWXNqb3ZNPQ.jpg@100</t>
  </si>
  <si>
    <t>Small Steel Tube Mascara Curling Long Lasting Shape And Not Easy To Very Nice Brush Head 3.5g</t>
  </si>
  <si>
    <t>小钢管睫毛膏卷翘持久定型不易掉色非常好看刷头3.5g</t>
  </si>
  <si>
    <t>钢管纤长黑色睫毛膏3.5g</t>
  </si>
  <si>
    <t>Steel Tube Lengthening Black Mascara 3.5G</t>
  </si>
  <si>
    <t>WYD250210006</t>
  </si>
  <si>
    <t>Neck Firming Cream Neck Cream With And Hyaluronic To Tighten Fine Lines Even Skin Tone And Lift The Neck 80g&lt;br&gt;Features:&lt;br&gt;    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tone.&lt;br&gt;    Neck and Face Moisturizer - Enriched with Niacin and Hyaluronic to help increase skin elasticity and firm skin. While it won’t immediately solve your neck skin sagging problem,&lt;br&gt;    Formulated with powerful hyaluronic , this neck cream actively repairs and tightens fine lines, promoting a smoother, more youthful appearance and unlocking skin's vitality.&lt;br&gt;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long.&lt;br&gt;    QUALITY - Our unique type is packed with powerful natural antiaging ingredients like hyaluronic , niacin, vitamin E and more to deeply nourish, soothe and hydrate.&lt;br&gt;Product Description:&lt;br&gt;Package includes：1x Neck Firming Cream 80g&lt;br&gt;</t>
  </si>
  <si>
    <t>7.5</t>
  </si>
  <si>
    <t>http://108.174.59.131/MlM2U2N5ZkNaZmEzZXVBbUt4UEZueUV3YUZaMWp3T3RLN0Ywb0pIdk55L1F0Y1llTk5rRWprbENZdG15TlJ1Um5SNzgyWWkrNXNVPQ.jpg</t>
  </si>
  <si>
    <t>http://108.174.59.131/eU1ybDVPUjV6dzJmeHBiQXlOdVJPakFuMUtkd01iVkhRU2lWNzJYTlMyZXJ0Q0N6V2xSTTJHanhVeFpBWWZJVHF4NUc3K3VZcm53PQ.jpg</t>
  </si>
  <si>
    <t>http://108.174.59.131/WmVLL3lkdS9PVTJEblExa0pBYkZ5ZUZ1Nk5jNm5ncGdMM2xLTG9lTXlaT3QyK0xtcVFjUjRrTmJJUDhiRmV0Y2c1UlZpdGpzTFI4PQ.jpg</t>
  </si>
  <si>
    <t>http://108.174.59.131/RVVUUi9QZ3BUN1ZDVFovT2lESWtZdU5XZ290WXVMSlZEUy9CR1ZKRDJsaHhRNFBkcC9ZazBoMlkzU3NPblBYTklQZ0l5cXo2WHpzPQ.jpg</t>
  </si>
  <si>
    <t>http://108.174.59.131/N2RxVmpvNWthTnRIR1pRZlYrTm1Hcjg5QjM3ZkZYdDJKYlM0OU9PY0F4RHQxbE9GMGxvMzVnTmhXeTBuRjZUVnJmT3hRNC9SclQ4PQ.jpg</t>
  </si>
  <si>
    <t>http://108.174.59.131/ZzUyd25uS29SMGIzdjVhQlg0Q1UvMW01ZEZjZkdCVHJnV1kzYTFLWGxOQ2pod1NzNlRVc293R2lCbGpxK2UzaFdOV0t1OWkvYkE0PQ.jpg</t>
  </si>
  <si>
    <t>http://108.174.59.131/b3pkMURKanV6N3N4NFVGQm1aUE9SWnlaQ3lDUzZlNUZ2eUxvRitGT1g5UnJrb24yUUd3dWZxYlJIWUNnaXlYQkx3Z3dEeVB1cGFZPQ.jpg</t>
  </si>
  <si>
    <t>http://108.174.59.131/c2NOdVpLVCtSVFUvNjVzcDc5ZUJQeFlRZ0ZYUUtHTXdPMHlBcmNWV2h5QXFMNXZmZFBzRXV6U3NPMjBBaytqbGpUU001MmdSNG5vPQ.jpg@100</t>
  </si>
  <si>
    <t>Neck Firming Cream Neck Cream With And Hyaluronic To Tighten Fine Lines Even Skin Tone And Lift The Neck 80g</t>
  </si>
  <si>
    <t>颈部紧致霜 含透明质酸的颈霜可收紧细纹、均匀肤色并提拉颈部 80g</t>
  </si>
  <si>
    <t>颈部紧致霜颈霜80g</t>
  </si>
  <si>
    <t>Neck Firming Cream Neck Cream 80G</t>
  </si>
  <si>
    <t>WJY250210004</t>
  </si>
  <si>
    <t>Wash  Hair Care  Prevents Hair From Breaking And Nourishes Hair 100g&lt;br&gt;Features:&lt;br&gt;1、 Eye catching color: The red spotted sticker is mainly in bright red color, which has a strong visual and can quickly attract attention the skin, showing a unique personality . It is particularly eye-catching in both lighting and sunlight.&lt;br&gt;2、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parties.&lt;br&gt;3、 Convenient to use: stickers are very easy to use. Simply tear them off the backing paper, stick them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the skin, convenient and safe.&lt;br&gt;Product Description:&lt;br&gt;1*Moroccan Nut Oil Hair Mask&lt;br&gt;</t>
  </si>
  <si>
    <t>black</t>
  </si>
  <si>
    <t>http://108.174.59.131/aGQzWnMxd3NCQVJISENHc1JoU05ucTdML3lCUUJHbEwzNml5eVJUWEVQUHVURUdVSDZiUTF5SG5VbWpvTlNpMngvb25GVTdYKzFZPQ.jpg</t>
  </si>
  <si>
    <t>http://108.174.59.131/bUJ6NmJveVVwZWthSTB5RVoreXFZWitTQUhybnh2NUQwVWw5ck1iU2hGdCtNSnNaWTV5SmFlLzJyM21YSUZiRmh4cWlzS2t6bDVFPQ.jpg</t>
  </si>
  <si>
    <t>http://108.174.59.131/bkxyeVBMVlpXNTF4dFFmSVd2QmE5Q2dXUm8zcGVyL1dqbEFiMG5PS2lTZDNSWDBKWjZvSVJRTjB4SWhwUTZxTkkxd2VicDgxcDBNPQ.jpg</t>
  </si>
  <si>
    <t>http://108.174.59.131/c1JrUEVYT2MrdXMvc1FjM0x0TWtXRGw1aGZVR0xvcUpOREQ0TTdQMmp2MUd5TW1xTVcxaXl4R1RxcUZGaHNCSzhNUEpuTlVGYkhBPQ.jpg</t>
  </si>
  <si>
    <t>http://108.174.59.131/Vzh4RnlmL1lsWm82L3VVSlB5TDNodWRQZkQ4M0plNUVZc0M5UEVNSktONFhiSWc3UUlGRGJXTzVtM2dxcHcxWE9tc2hKbE9BZHNjPQ.jpg</t>
  </si>
  <si>
    <t>http://108.174.59.131/RnVqSGJpZXJRdmU2T05kWGhaY0VNMStxMDROZGpXMm9XM29ZaFRaMGFZRkc3ZGI1R0RheWIxc1MzbkVEYndPL0NLRGI4MHdteno0PQ.jpg@100</t>
  </si>
  <si>
    <t>Wash  Hair Care  Prevents Hair From Breaking And Nourishes Hair 100g</t>
  </si>
  <si>
    <t>洗发护发防止头发断裂滋养头发100g</t>
  </si>
  <si>
    <t>滋养免洗护发素  100g</t>
  </si>
  <si>
    <t>Nourishing Leave-In Conditioner 100G</t>
  </si>
  <si>
    <t>WJY250210003</t>
  </si>
  <si>
    <t>Facial Color Set Facial Body Painting Pigment Fan Party Rainbows Bar 20g&lt;br&gt;Features:&lt;br&gt;Colorful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makeup.&lt;br&gt;Fine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long.&lt;br&gt;Safe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burden.&lt;br&gt;Portable , convenient for travel: The exquisite and compact   makes it easy to carry, whether it's daily commuting, traveling, or emergency makeup shows, it can be easily put into the bag, and you can start beauty moments anytime, anywhere, for your beautiful battery life.&lt;br&gt;High cost performance, a  for money choice: A  with 20 practical colors at an affordable price. Compared to similar products, it has a very high cost performance . Whether you are a  makeup artist or a beauty novice, you can easily have it and get  color experience with the least cost.&lt;br&gt;Product Description:&lt;br&gt;1&lt;br&gt;</t>
  </si>
  <si>
    <t>膏体,纸箱,轻小件,信封件-DE2,信封件-FR,信封件-JP</t>
  </si>
  <si>
    <t>http://108.174.59.131/dHZzbFIrcG05Z3ZWajE5SnJodmV6dmF1SVFERFVwaC96a21PNjNGakNGSjZrUUF4WE1aMjY4NDBySUlDbHV0T1RHaU9URkIxUkdRPQ.jpg</t>
  </si>
  <si>
    <t>http://108.174.59.131/b1ZhVWpOZzk0QzdXZmJXY2paWFlPSzZZMU1sZVl2dTN2ZmNHYUd0bUtVN0s4TE80cS9wODBkRy9GSkxaMlJyK1pnbnJic1JBSmFnPQ.jpg</t>
  </si>
  <si>
    <t>http://108.174.59.131/R08wVFBNOTZJMjV5N0dLaTRvWnVsRmZJQWl1VnpzLy80d3RPSld6NVlpaWtZR0VPbjBRc0R0STBReWZBVjBXWk9nbDVBMUR4UGlFPQ.jpg</t>
  </si>
  <si>
    <t>http://108.174.59.131/ajRXdDl5cWRZYlJqRlZEZkhlYzFydFdDWCtueU96Z0hJLzJCdlZ1ZjI0VDVqUkJBMXpoZmMrMFpEVDRvL2pQTlJBL2t4QW82RU80PQ.jpg</t>
  </si>
  <si>
    <t>http://108.174.59.131/MUxVTzdjMTBBV0x1T3pkajRjRTRIN1owNjhsRHhzWUt1dmlBazgxcVNOYjRrNFlFSk5wMVBVY0I3aytmbSt6OXhkZC9SRnZPZDZVPQ.jpg</t>
  </si>
  <si>
    <t>http://108.174.59.131/RmNseFVGZGIyeWkyTHlxSmloYXZtcVJkTm40aTA2RXd3YVd3bEJjbHBvMGt3QkwvZWs2czRxSHpMNkJxcDF2VmpBRDFGczcwSW44PQ.jpg</t>
  </si>
  <si>
    <t>http://108.174.59.131/SmFnejFjL2gzYURqNGNTK29Ld2NuMXE1WTg3cGRNeEZtQm5zM2FTb01oeEFmcFZleG1NR1lQSlBvNkZqckdLeUdUM0JIYWU4UEE4PQ.jpg</t>
  </si>
  <si>
    <t>http://108.174.59.131/RStJd3FDa3RXa045NzdhajVDcUs3cGFVbkVEUUtzSGF6OGFUM0U4eURUZW5wc240U2FEWHVrdllZQ05hRjMvb3hYSHBhK05JWWxVPQ.jpg</t>
  </si>
  <si>
    <t>http://108.174.59.131/TWF0V1RPbG1ob2NWdkFMVzFPUWMvT0xoZDQxSHJaQ1NyUDhJMHdtc1NlaFdBa2tYYzBqUzFUQy90V0EydEljbGNPV0ZDQllhNElrPQ.jpg</t>
  </si>
  <si>
    <t>http://108.174.59.131/emhuYWFYMTgwZVYvVVV6L3ZnNHBzbDJBNGxTYTYxazdVMTdEK1JIbmFTeGhob2lQTG9ObGRRSUxmNzRqZ2JQVnJIdzZmYXdtRHRjPQ.jpg@100</t>
  </si>
  <si>
    <t>Facial Color Set Facial Body Painting Pigment Fan Party Rainbows Bar 20g</t>
  </si>
  <si>
    <t>面部彩妆套装 面部身体彩绘颜料 粉丝派对彩虹棒 20g</t>
  </si>
  <si>
    <t>20色人体彩绘  20g</t>
  </si>
  <si>
    <t>20 Colors Body Paint 20G</t>
  </si>
  <si>
    <t>HHQ250210010</t>
  </si>
  <si>
    <t>Frankincense Resin Facial Oil 60ml&lt;br&gt;Features:&lt;br&gt;Reduces Fine Lines &amp; Wrinkles:  Frankincense Resin Oil deeply nourishes the skin, promoting elasticity and reducing the appearance of fine lines and wrinkles, helping you achieve a more youthful complexion.&lt;br&gt;Soothes &amp; Repairs Skin: Known for its calming properties, this  frankincense resin oil helps to soothe irritated skin, reduce redness, and support the  natural repair process, making it ideal for sensitive or damaged skin.&lt;br&gt; Hydration &amp; Rejuvenation: Infused with natural frankincense resin, this oil provides  hydration to  dry, dull skin, leaving it soft, , and revitalized for a  .&lt;br&gt;Versatile  Solution: Suitable for both face and body, this resin-infused frankincense oil is  for daily use in your  routine, offering -aging benefits while improving overall skin texture.&lt;br&gt;Natural &amp; : Frankincense Resin Oil is cold- and free from harsh chemicals, making it a safe and effective choice for those seeking a natural  solution for all skin types.&lt;br&gt;Product Description:&lt;br&gt;packing include：&lt;br&gt;1* Frankincense Resin Facial Oil 60ml&lt;br&gt;</t>
  </si>
  <si>
    <t>液体,易碎品,纸箱,轻小件,信封件-DE2,信封件-FR,信封件-JP,开模已回货,7天+缺货未发,已换图,爆款已维护</t>
  </si>
  <si>
    <t>84</t>
  </si>
  <si>
    <t>http://108.174.59.131/eUNMakhtYnFoTlhweDVpdVFxMThOTngvSGNjdHR0Y2ZXRVF4YnhncWNzeUJnWnNqeVllT3dkeDdHRWxmTkc3MzFWZE5FOWwzNzJFPQ.jpg</t>
  </si>
  <si>
    <t>http://108.174.59.131/Y3RFQkY1WjBodDlJcE1yQmticnZJQzZMRVYyNWxya09wMGsvRnM3aHBTS1c5Q0FDWmRGanQzaUsxc3NGaEtVM2lTYjZwd3Nvb0xRPQ.jpg</t>
  </si>
  <si>
    <t>http://108.174.59.131/a3N3TmsvREpKT0FuenVRbmVxbi9wMkZ3SXNOMlE5a2p2UGRmdElwbHNmcjBtUFM0NGJBbno0ZG5DVDN5b1IxTVNQTjJ2NGFTTWJnPQ.jpg</t>
  </si>
  <si>
    <t>http://108.174.59.131/WkRGL25zYmphRERwTDhIc292NVl5R2kzZElBN0QrdWozdm5UREQvQ05pRWd2cTlNeTYvSlBXTzJWUmI2OXNLWkhheTY2NHVObk9jPQ.jpg</t>
  </si>
  <si>
    <t>http://108.174.59.131/Q2swRlQ5Zk50aDkzcW1CSFlETHZVc1RzVzdPUWFXVlhzNWk1Mzh6TTZiRzNlYnllS2lsSGFjaThxcU42VmNCT0t5cjY5cS9acDYwPQ.jpg</t>
  </si>
  <si>
    <t>http://108.174.59.131/UUNndytFL2dFSVJIdjBwSzRqZUxSVW80OERMUEt3WVIyRER4YzdSYmMySXBHNUdQRnNpbzQ2TDAxYzVwUkhxYmZNRmw2eWVGT1ZjPQ.jpg</t>
  </si>
  <si>
    <t>http://108.174.59.131/QmJ4citNbEVlT1g5UmxKUmlick1XNkxFME95b0ljV2F1MGVTZGk0bU85ayt6ZVova3I1UFhiaWFFK3FUbVBWYjRyakl3YjZlOE5nPQ.jpg</t>
  </si>
  <si>
    <t>http://108.174.59.131/V3FocDBzU0M0WVkvZGhOak9GUENuamFBRWF1ZzBZa3MreGFmWnRvem40WnQ0N2JwRUxTWjByNXhLYXljY3dmQThvVjJOaHFiMmdvPQ.jpg@100</t>
  </si>
  <si>
    <t>Frankincense Resin Facial Oil 60ml</t>
  </si>
  <si>
    <t>乳香树脂面部精油 60ml</t>
  </si>
  <si>
    <t>有机乳香树脂面部精油</t>
  </si>
  <si>
    <t>Organic Frankincense Facial Oil</t>
  </si>
  <si>
    <t>LLW250210007</t>
  </si>
  <si>
    <t>Blue Copper Peptide Neck Firming 75ml&lt;br&gt;Features:&lt;br&gt; and effective lightness: Weight : a light  that can be quickly absorbed into the skin, giving you a natural and  . Ensure long-lasting hydration without causing heaviness to the skin.&lt;br&gt; aging : unlock the  of young skin with our -aging . This advanced night repair  is designed to nourish and repair your skin. This is the  -aging serum for the face in snail .&lt;br&gt; Beauty : Our moisturizing  moisturizing cream can be used as both toner and  for skin rejuvenation. This  molecular toner is the  moisturizer for dry skin and also an -aging .&lt;br&gt;Not harming snails: Snail serum is obtained in a safe and  manner in the snail's favorite environment, and then processed as a cosmetic material.&lt;br&gt; in hyaluronic : Hyaluronic  locks in , leaving the skin  and moisturized, presenting a youthful and soft appearance. Experience instant moisturization, making your skin feel soft, , and .&lt;br&gt;Product Description:&lt;br&gt;1Xpeptide neck firming&lt;br&gt;</t>
  </si>
  <si>
    <t>13</t>
  </si>
  <si>
    <t>96</t>
  </si>
  <si>
    <t>http://108.174.59.131/eWV1WWo1VXFIOFBtdWZEZkNmbVdUZjg3NFZsdVBUSkQrSk5SUDhXWFlkcytXTndTSGtnSTRiMlN3TXBFbjVYQlBHZzU0b1lxS3IwPQ.jpg</t>
  </si>
  <si>
    <t>http://108.174.59.131/UmNNQVpwSmY3Zm1ET0ZVWGlvR25sUXloVlJFRnBNYk5sd2J4ei83WjVIUHlvNTdINnNzNWZpbE9mNldwWm9aWVJBU041TFV0bDRnPQ.jpg</t>
  </si>
  <si>
    <t>http://108.174.59.131/Y1piT1paT1RpZUVFd0luSC9wTHBnNEx0SStNbUFoSVdUS3c0T2JRL1dZdHJxR2owSnBiUGFnRTF4aW50TFZyM0hiZFF5Nk5YK25FPQ.jpg</t>
  </si>
  <si>
    <t>http://108.174.59.131/Q05CQUVRcGRKZ1d1Q2ZGeXR3ZjZBS1ZZdVZyRXJMRmhlWHhmYnZadTg4YlJDRlFyRVFOYVMwQ2NiUzJCVmt3OGpWMTJqZEQzeDVvPQ.jpg</t>
  </si>
  <si>
    <t>http://108.174.59.131/UVROdjRvZmllOVQ0QjdIMUd4WEEyR0pnSXZWbjBZQlR3a1pxazM3OTVISVV1d1NmdWVLN1cvZWdXajlqVUxBWEhZWDNhc3ZvbmlJPQ.jpg</t>
  </si>
  <si>
    <t>http://108.174.59.131/LzFaZHNDVXFqUEw4K2hlbVN1UzR1WmZLM3VnUndnbi9weDN5ZzN0VTFBQmJ5eTFpSDQ1d3VsMDhubUk4Z1NHQlZRZHp5ck1idi8wPQ.jpg</t>
  </si>
  <si>
    <t>http://108.174.59.131/WVRxTisyUGxvNlkwK0tYRzI4bFJITFZpeG5UVjNndHVuYzlHQXRzOHJ5SEhwQXhIYnlCK3FNNUpJc3QxblB0MFBFbWk2cTNRLzJrPQ.jpg</t>
  </si>
  <si>
    <t>http://108.174.59.131/Z0RrbE80U3liTFA4ak5yajNSZ0hHVmpmcWZSamdERWdNNStiZC9FQkZxU2lOU2VIZVNzYlZ5K2RuWTNKQzhHYUwzM1hJWmtkVmdvPQ.jpg@100</t>
  </si>
  <si>
    <t>Blue Copper Peptide Neck Firming 75ml</t>
  </si>
  <si>
    <t>蓝铜肽颈部紧致霜 75ml</t>
  </si>
  <si>
    <t>颈部紧致精华液75ml</t>
  </si>
  <si>
    <t>Neck Firming Serum 75Ml</t>
  </si>
  <si>
    <t>HHQ250210009</t>
  </si>
  <si>
    <t>Eyelash Extension GlueLash Adhesive  5ml&lt;br&gt;Features:&lt;br&gt;    This adhesive is for use . Never use it by yourself or with cluster or strip eyelashes! Any incorrect use contrary to its instructions may cause adverse reactions&lt;br&gt;    drying time 0.5-1 second, saving you a lot of time. You can provide more efficient services to your customers&lt;br&gt;    Strong viscosity, can last up to 8 weeks. Let your customers get a better experience. This eyelash glue is your choice&lt;br&gt;    Free of and . Safe and materials will not harm the skin. No need to worry&lt;br&gt;    If you have any questions, please us. We will definitely help you solve them&lt;br&gt;Product Description:&lt;br&gt;packing include：&lt;br&gt;1*Eyelash Extension Glue 5ml&lt;br&gt;</t>
  </si>
  <si>
    <t>液体,定制,纸箱,轻小件,信封件-US.UK.DE,信封件-FR,信封件-JP</t>
  </si>
  <si>
    <t>15</t>
  </si>
  <si>
    <t>http://108.174.59.131/bnpuVXN1RmpFdC9XWUEwUVVtMjVlazE4ZXh5YlhtZUNyS3hBVjQ1VTRmc3lWamlCc05oQUdRWktRa0JXcldTMlpvNEE3RHI5bmNFPQ.jpg</t>
  </si>
  <si>
    <t>http://108.174.59.131/L2d2OVdUUk9LSjF2aWVNQXQydXZCeTQydzB5V1VCNjhBdEFpWkdWTFNHY2ZGR0dOVmh3N0N2ak5pZzV0RFZJRklyYjNRT1NHajh3PQ.jpg</t>
  </si>
  <si>
    <t>http://108.174.59.131/Z2FiMlJDa05NSEUyMGZ1SElXdWJsT3JqWFJOdGlIRitjS0RkelIwTWVjd0RrZ1BNOGtocldCUGxiNm5ESGNKR3NSWGJacGZQUHIwPQ.jpg</t>
  </si>
  <si>
    <t>http://108.174.59.131/NVNVa25Vb0pzSkQ1VVJjK3RjSDhoK0pMMC9LRXliM3pWWVprdU1QRFhuRmd0UzdyL2ZzL041aVZBM1dzMnduL0dQS2N1U1dUVWlzPQ.jpg</t>
  </si>
  <si>
    <t>http://108.174.59.131/eUFyZEpIa3hoMlFuWTlSZ0NiekdKYUNsaDc1M0lmemxNaDNCRkR4TysvSVNyRDYxTkVxQmZvdXFFVXErMHc2ZWluRnZkZEEwZVp3PQ.jpg</t>
  </si>
  <si>
    <t>http://108.174.59.131/RGZ1dkhtaXVTTmJOTTJkSlFwTkhGYW9vSTNhWlNSS3I2MktjKy9mN3hWeGdGcnZQSFZiMGZmMitWLytjK3hiUFNUMVdOVkp4YkZFPQ.jpg</t>
  </si>
  <si>
    <t>http://108.174.59.131/S3ViNzJ6d0Y5NjhuUUFhMnZzUmlESE9CNlpLNHduMERvY2EyYi9VZWtNdEdJc1lCT0NldU9qaXdxRVpsR1diWFdPYjAyT0ZMUE1VPQ.jpg</t>
  </si>
  <si>
    <t>http://108.174.59.131/SE01L21xUm9CbXpOZ01Rakl6ZDZCRVdHUlljYWNYbDM1OXpoa1BKeHZQWHc3WmM1ZHczdE1GdHNzRjhCai9BRm5scWdGMGhRSEMwPQ.jpg</t>
  </si>
  <si>
    <t>http://108.174.59.131/V2VZcUEwMkNJSlNKc3ZFNGZuNXowSkpTZEo5OXY2cXk3aVV6blU0OFE2UUh3enRzQ1NXUkVrcEFDQ2RYS09XOFp4cTNmTndLYm5BPQ.jpg</t>
  </si>
  <si>
    <t>http://108.174.59.131/U3RRb3lFZ2xDY1pxRnJOSVhqZWpmcVU2c0xjS21iVWRXNXNyTFM4YUE5QW84T2hpQXJTaGJaNjl4cGhaRE9CT002K1YyRVJhSVpzPQ.jpg@100</t>
  </si>
  <si>
    <t>Eyelash Extension GlueLash Adhesive  5ml</t>
  </si>
  <si>
    <t>睫毛延长胶睫毛粘合剂 5ml</t>
  </si>
  <si>
    <t>假睫毛粘合剂</t>
  </si>
  <si>
    <t>False Eyelash Adhesive</t>
  </si>
  <si>
    <t>CQQ250210009</t>
  </si>
  <si>
    <t>Whitening Anticaries Toothpaste Safe Protection Fresh Breath Tooth Decay Clean Teeth 100g&lt;br&gt;Features:&lt;br&gt;1. Clean the tooth , reduce deposits, and keep the mouth fresh.&lt;br&gt;2. Keep teeth bright and clean.&lt;br&gt;3. Gentle nourishment, relieve  sensitivity.&lt;br&gt;4. Long-term use, gradually  teeth whitening.&lt;br&gt;5. Easily have a  and bright smile.&lt;br&gt;6. Suitable for daily oral , care for gums and teeth.&lt;br&gt;Product Description:&lt;br&gt;DIRECTIONS OF SAFE USE：&lt;br&gt;1. Rinse your mouth with clean water to wet your teeth.&lt;br&gt;2. Put an appropriate amount of toothpaste on a wet toothbrush and brush your teeth for 2-3 minutes.&lt;br&gt;3. Rinse your mouth with clean water until it is clean.&lt;br&gt;Net weight:100g&lt;br&gt;Gross weight: 114g&lt;br&gt;Product size: 5.5*16.2cm&lt;br&gt;Product packaging: Box&lt;br&gt;Package Content:&lt;br&gt;1x toothpaste&lt;br&gt;</t>
  </si>
  <si>
    <t>http://108.174.59.131/dFpIa1lCUmM4NE1uSStRUVVvMWdwYk5SaHBySFdPZDNURTRieUhSRWN3MEJ2NkJ3Ymc1QkZPaDVhbGtOQ3BtNTZtckdOT3hTeVNzPQ.jpg</t>
  </si>
  <si>
    <t>http://108.174.59.131/Zi84TkZyckZpNFh2SXZCbDFWUUlwVkdZcTI1elJmemtRRE9tVjg4RTBzVWRPaFVxcDJYcXpPYzlQT29MNldOaWVJWmZhUFNWNHV3PQ.jpg</t>
  </si>
  <si>
    <t>http://108.174.59.131/aXVYYlhvUHZhVU1FYSt0UEFhY0twbC93TE5TUi8zTitKd0Fidm4xcnRQdFhJWkFiQnNvOEN4RG5ZVG1CV1hjb0JueEZMTDdCbFRzPQ.jpg</t>
  </si>
  <si>
    <t>http://108.174.59.131/dUU2Zk1xQXpTUFUvTURGWGwxditaYXNSL2hsVmtoZHVLYTdvNDVTT0pQcWtETFFySEZ0TVZDYnJleEtubDd1UzVMYzhLa1NUSGRFPQ.jpg</t>
  </si>
  <si>
    <t>http://108.174.59.131/cCttWlNlaXRFcHpLY29RSlpxcnJXbFViUTJpMTNkYUZCTnB2bC9laDMxNlN4cVAzaWJEd0RVYVFxNDB1Y1VIZk5nRjNVN0JLRmlZPQ.jpg</t>
  </si>
  <si>
    <t>http://108.174.59.131/TXI1TktodG14K1BFeWdJVkV4RmxKdnl6eHREalhOU2trUk1LaXhnbFBQR3RoVjY0TVZLbkhjQWtVaHZwT1NpWHozbHlEa291UnRjPQ.jpg</t>
  </si>
  <si>
    <t>http://108.174.59.131/MEUxMm55bzlRcFJ0WURCUXdwS2hld3BCVXgrZkQzTXZzUkRkUVdzc2RCeFh3a1Y5dS9SR0VTZUFyZloxZWRyYzFLR2NkNWNRV0tFPQ.jpg</t>
  </si>
  <si>
    <t>http://108.174.59.131/R3hPYXdlaTl1ZmxHSVFydWJmRFh5UXc5b1NwL0pGZGJhWVQ3aklkM3FxYzMwUllrTEllanc1VXdkNklETCtlTkdHRitId01YaEdvPQ.jpg</t>
  </si>
  <si>
    <t>http://108.174.59.131/N3NiUEpOOGR2L3FTNndCUWxlWlZoaTh2VTUwaERZYkNNUXVTYWNkQW5QV0o4alE5RkZXQklrMVJQNzBYOE85cnFHUWFzN3pleVN3PQ.jpg</t>
  </si>
  <si>
    <t>http://108.174.59.131/a082Yi9qamp0VldYOGpKa3QxVVVUalMxOEw1UXcyeUNXV201WlBxeUVKaHg0ZXU1V0NRQTRMQVUzQ0lSMFJHTE9kTmFCbENWSGRZPQ.jpg@100</t>
  </si>
  <si>
    <t>Whitening Anticaries Toothpaste Safe Protection Fresh Breath Tooth Decay Clean Teeth 100g</t>
  </si>
  <si>
    <t>美白防龋牙膏安全防护清新口气防蛀牙清洁牙齿 100g</t>
  </si>
  <si>
    <t>Oralhoe亮白防蛀牙牙膏（菠萝味）</t>
  </si>
  <si>
    <t>Oralhoe Whitening Anti-Cavity Toothpaste (Pineapple Flavor)</t>
  </si>
  <si>
    <t>CQQ250210006</t>
  </si>
  <si>
    <t>Care Oil Nourishes The Scalp And Promotes Health Hair And Nourishing Care Oil 60ml&lt;br&gt;Features:&lt;br&gt;1. Soothe the scalp: effectively relieve scalp tightness and help relieve scalp discomfort.&lt;br&gt;2.  nourishment: provide  nutrition to help repair damaged scalp and hair .&lt;br&gt;3. Strengthen hair: strengthen hair , help reduce hair breakage, and improve hair strength.&lt;br&gt;4. Refreshing : quickly absorbed and non-greasy, keep the scalp fresh and comfortable.&lt;br&gt;5. Daily use can help the scalp maintain moderate  and  dryness.&lt;br&gt;Product Description:&lt;br&gt;DIRECTIONS OF SAFE USE：&lt;br&gt;After shampooing, apply appropriate amount of this product to the scalp and gently massage to promote its absorption.&lt;br&gt;Net weight:60ml&lt;br&gt;Gross weight: 82g&lt;br&gt;Product size: 3.3*11.9cm&lt;br&gt;Product packaging: Box&lt;br&gt;Package Content:&lt;br&gt;1x serum&lt;br&gt;</t>
  </si>
  <si>
    <t>液体,开模产品,纸箱,轻小件,信封件-DE2</t>
  </si>
  <si>
    <t>http://108.174.59.131/bnJ1UXVPVnRaQnVOanlBYUZSY1k2VUdCSDRIZ3FQeDFVVHZNam1jc1Z0M0N2blBYeWgyZUoyaFpXU1p2ZytLV3g2cG41RzVmODhRPQ.jpg</t>
  </si>
  <si>
    <t>http://108.174.59.131/MkZ5b1FpNlgxVUJaUExlZTdVRmxua2RZMHlzVkhFbjFhejBsWWFuNlVWRGUwVEo0Q2g0dHJ5NUNJR2oyYkptRDN0eUYwaW44UU1vPQ.jpg</t>
  </si>
  <si>
    <t>http://108.174.59.131/YnFaMDhQZk1kYWRQTHhVNDJXc3FyR3Ryd3RYUzMrb0FSWnVoYXRibW9Ockh0WERDSHR3aTJCVU05U0kxY2x1a2JkTDVOSzhVTncwPQ.jpg</t>
  </si>
  <si>
    <t>http://108.174.59.131/Yk12bFNEY1VRSCs4N1dnTVJEeElkeTZHS2gwWVljem5QUkVBaFpuSUdRR2NYVk1sb1hyZVVXUjZaLzM5NytIR3BxdVdaVTVBY2RZPQ.jpg</t>
  </si>
  <si>
    <t>http://108.174.59.131/Nm11ODN1MEhxL2Y3VkQxTElNU1ZUWkw5NWYwVmdEemIwdS9veVpSamRmUUErZUtOcVFCU0YrY1pLOG9PNUlnN1hwVTdYa1VWRWUwPQ.jpg</t>
  </si>
  <si>
    <t>http://108.174.59.131/UlNCdG10VW9tbEFvaFN0djNkR2VsSWRRYjBEVWxRREpSWmpyZlo5Z1lGMzBkcUxGZzFzb3lqSk9mVkQvbGlZalVHd0RQbmZQTUhRPQ.jpg</t>
  </si>
  <si>
    <t>http://108.174.59.131/WGc4cGhETzBjZ2lSb2dXZjZueXBUTWFNNmRheXZUTTFua3JOZ05kRFB2cTczSDg2TWtDYjFhS1VzUGNJajNoTHdIWHphUTVFd1lFPQ.jpg</t>
  </si>
  <si>
    <t>http://108.174.59.131/U2NOMDdvNEI4dW9FR0hwS05VV2F2ZXFlTzJJWS9KSzBMYU10L0xnM3RaVVppaEE1enBkWWE1a3RBdDdrUkN5dkhrRmFJbnRZbTNzPQ.jpg</t>
  </si>
  <si>
    <t>http://108.174.59.131/TnQwL2VmOFNQclBRb2ttVzRrYzREZVR3Ryt4MlMwb1dRQ2VQQlFmelZ0alF5ZHMycmd2bFNhZGdrZUl0NWdhc0FRbWNUVlVWNFB3PQ.jpg</t>
  </si>
  <si>
    <t>http://108.174.59.131/eDFlUFRMRWkvVDNvYi83Qk9iTktYV3pESk9jYkNhSmJIOGJmT2ZuQVBsYktXNUp3bmRMQldUY3R6em16NFZHWCs5UWZPM2piL0xVPQ.jpg@100</t>
  </si>
  <si>
    <t>Care Oil Nourishes The Scalp And Promotes Health Hair And Nourishing Care Oil 60ml</t>
  </si>
  <si>
    <t>护理油滋养头皮促进健康头发滋养护理油 60ml</t>
  </si>
  <si>
    <t>ouhoe护理精油 60ml</t>
  </si>
  <si>
    <t>Ouhoe Essential Oil 60Ml</t>
  </si>
  <si>
    <t>YMZ250210008</t>
  </si>
  <si>
    <t>Rice Peeling Ampoule Soft Exfoliating Face And Body Scrub Dead Skin Cells Blackheads Remover For All Skin Types 100ml&lt;br&gt;Features:&lt;br&gt;Pore Care: A Brighter, Clearer Complexion – Formulated with,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t>
  </si>
  <si>
    <t>液体,视频,纸箱,轻小件,信封件-DE2,信封件-FR,信封件-JP</t>
  </si>
  <si>
    <t>http://108.174.59.131/eHJnaUtjRkllMnI5OFI0NmlXNHlwUUx3Q0svWGZmWUYxWjR2M2FCMnlzdnJuUnExRTZIQnhHMjhPaURVYlM1MnlwYWs4ZWIrdnRBPQ.jpg</t>
  </si>
  <si>
    <t>http://108.174.59.131/N1U2TmZ2S0Z4NXpRT1dEeGFVcExDOGg0b0dITEl1U09SOXFWdnROZFZaUEtGS2VVSU93djNxSDhIU3JwbzkwRXVPQVBiZVVFZkhVPQ.jpg</t>
  </si>
  <si>
    <t>http://108.174.59.131/RGRNdmtENXVFZEtKdk94Y1RkUEpqSDVKRUo4eHVkWGRUZEEwcnZlRTYzSmxuMkJDdVZNc2pleGJ5OEZXbkJVVXp2ditUL252bjRvPQ.jpg</t>
  </si>
  <si>
    <t>http://108.174.59.131/K1RDUFVENjNXZU1qS3lpUlhJempMMDNUdm5TZmZyU1FNTkhreGkyem5LQWdqOE9EdGNzS3dWVFZoZ1diR252ZDNNY1lBN0VraUJjPQ.jpg</t>
  </si>
  <si>
    <t>http://108.174.59.131/dFRDWXBZZUJvZnFhcDVTeVBlUjVsTlVidDJqQ0JXd05ETFRBRzRIYzY5Q2VSSENnYzIvNUZ2dEo5R05Pa2JzMmRDa1V5SHgyT2dzPQ.jpg</t>
  </si>
  <si>
    <t>http://108.174.59.131/N1UzdEgyVVFkSGh1bHJTTTE4REJRNWxpd0hCYkNQUXJlLzhWOGh1bkRIMThBeG9pQnZTcFFwTERIRlE1UUpGNHJ3WFJwSVVkVng0PQ.jpg</t>
  </si>
  <si>
    <t>http://108.174.59.131/OWwvYW5tZG5Kb3Nhdi9aVnIvK1M0SWNRMU1wR1R2bFA4NGQzb3ZJTFVaelNNTGFWekJpeGp0L3ZXSUFaclR4aXJYTjF2VXBOWmhRPQ.jpg</t>
  </si>
  <si>
    <t>http://108.174.59.131/cUdHSnBwUzBmQkY2Ym1xY0IwS29pWnpBNVFVendFZ0pnQnVkaXg3aGwwQXpKWnE2VExIVkp3Qmg3aHJ2Zms1QlBUd2JYZ1hHZVNjPQ.jpg</t>
  </si>
  <si>
    <t>http://108.174.59.131/eVBCRGY3WkdZOUJyS1Rqdmo1K2ZCd1BiL3I4TVdVaWhvOU8vaElVWksyOU5keW5sSEJyTUl1TlZwS3JFaDZpZW1tZjVTVTV1dS9BPQ.jpg</t>
  </si>
  <si>
    <t>http://108.174.59.131/U0xkMHZqYWp1UHNVbzc2M1piQTJDWkxnNU50Y0lDbzdneHk1UFRtSjlnM3NIT3JiWDhyZmd6dlR4SnV6Q0p4L09XVm5LbUtQUXBNPQ.jpg@100</t>
  </si>
  <si>
    <t>Rice Peeling Ampoule Soft Exfoliating Face And Body Scrub Dead Skin Cells Blackheads Remover For All Skin Types 100ml</t>
  </si>
  <si>
    <t>大米去角质安瓿软去角质面部和身体磨砂膏死皮细胞黑头去除剂适合所有皮肤类型 100ml</t>
  </si>
  <si>
    <t>白米安瓿柔软去角质磨砂 100ml</t>
  </si>
  <si>
    <t>White Rice Ampoule Softening Exfoliating Scrub 100Ml</t>
  </si>
  <si>
    <t>CCT250210003</t>
  </si>
  <si>
    <t>Moist Shampoo Moisturizing Amino Dandruff Shampoo Shampoo Creamy Wash And Care Hair And Scalp Treatmen 227ml&lt;br&gt;Features:&lt;br&gt;oil -Hair Loss Shampoo Chinese: Natural Plant Shampoo Making hair and shiny.&lt;br&gt;Hair Loss Shampoo for Women And Men protects your scalp from drying out, locks in and , and frizz.&lt;br&gt;oil Hair Loss Control Shampoo: oil shampoo mild.&lt;br&gt;How to use: wetting hair, apply an ample amount of Shampoo for Hair Loss evenly, massage into hair for 3-5 minutes, rinse with water and use once daily.&lt;br&gt;Suitable For All Hair Types: Whether you have curly, straight, wavy, or coily hair.&lt;br&gt;Product Description:&lt;br&gt;1*shampoo&lt;br&gt;</t>
  </si>
  <si>
    <t>膏体,定制,纸箱</t>
  </si>
  <si>
    <t>245</t>
  </si>
  <si>
    <t>http://108.174.59.131/WmQ4ZUo4SmNiUkdLcGk5VEU5MlNFYkFaWk5wNEQ1UEM2QUpDdWZmZkZBd000QUszUXVpM1RvQ0J6Z2ljMkVVdFQzSmZtdWF3NS9NPQ.jpg</t>
  </si>
  <si>
    <t>http://108.174.59.131/Ym5EUlFYdVZvQWQ4ODhySjhiWlIyNlYxN09kVmx3Q3FhTE9kV3pObmcweEwxMkJDYWVxQTJQdWt4bHFtM3Qrblo3QnZMMnh2VzlRPQ.jpg</t>
  </si>
  <si>
    <t>http://108.174.59.131/MWhIazJPeEFKZmZGbkJGNUhEMHY3RGtiYjJqWWlpeW92UUdvZ0h0VGlRTVkzMllZQjNKU01EQ0xDRThhbzAyU05jckZOczh0VFI0PQ.jpg</t>
  </si>
  <si>
    <t>http://108.174.59.131/dmErdGxWdWIvMzZsaEtVSTNMMlJtRGpyZmpLNXU4R2JBZW12clFob2dyY0NISXZTdzlodUpYNkJsRHpMc2J5NDV0RWFpUnVXYzZZPQ.jpg</t>
  </si>
  <si>
    <t>http://108.174.59.131/WStHVzZWQWNRaWVDdmsrSlozZ2FKdXphOVNpNDVNbEhXQ0lhdklJMEF4R3dLYS96dTFCTG5vRWhTb3V1K2pZb0t4UnkraUgyYXMwPQ.jpg</t>
  </si>
  <si>
    <t>http://108.174.59.131/b2ZDamxXTG82UTlWbUN2VXM5dE9Gc0V4YjgyQU0yOGllancyS1d6dGwyNG9OTGhpRjczUzlieTdZdEowZEtadHJ6NDZsaDZKTlRvPQ.jpg</t>
  </si>
  <si>
    <t>http://108.174.59.131/TnFVeEJTbHNyQitkWGQ2K2FQMzZOMEVzdUVSS1E3OHV6YXNvMXhzeG9Jb1pGN3V3eU4wZ2tHVTRGYVA1K3Jsc3pleWh6R2J5KzZVPQ.jpg</t>
  </si>
  <si>
    <t>http://108.174.59.131/ZnUrU2tQbkRDdnNFTXVQMy83bGlXS3pqcWpEc3prOVZ5cFZuZ3p0MURVUHU4TjMyVHNQUS91VUpaUG14c0Uzaisxd1ZpdW5tWjNVPQ.jpg</t>
  </si>
  <si>
    <t>http://108.174.59.131/YjgvM3libmJFWXZHNmdzQ21JWW95cENNN25COGZuc3owTWdxaFg0ZkR6b3M0N0xzLy9Ka0NqZXViOWZHeXJuSTVxRmFPOXNVUDJrPQ.jpg</t>
  </si>
  <si>
    <t>http://108.174.59.131/RVFTTHkvWDhTdzI3OWk5NlQvU2lBWDRQVTQvZU4zWFRnUm1hQU1OZWJQSmg5NjdKcUdYSHdEZmFINGJpajB4bjM3Q2xzYTcxMEI4PQ.jpg@100</t>
  </si>
  <si>
    <t>Moist Shampoo Moisturizing Amino Dandruff Shampoo Shampoo Creamy Wash And Care Hair And Scalp Treatmen 227ml</t>
  </si>
  <si>
    <t>保湿洗发水保湿氨基去屑洗发水洗发水乳霜洗护头发和头皮护理 227 毫升</t>
  </si>
  <si>
    <t>二硫化硒清爽去屑洗发水227ml</t>
  </si>
  <si>
    <t>Selenium Sulfide Refreshing Anti-Dandruff Shampoo 227Ml</t>
  </si>
  <si>
    <t>CQQ250210005</t>
  </si>
  <si>
    <t>Strong Eyebrow Shaping Glue Natural Eyebrow Liquid Multi-function Brush Head Eyebrow Soap Eyebrow Shaping Cream 9ml&lt;br&gt;Features:&lt;br&gt;     Long-lasting&lt;br&gt;    The styling and-drying firmly supports the of the eyebrows without fear of collapse in the wind.      Comes with eyebrow comb, used with styling cream to create a different feeling&lt;br&gt;     Lightweight and docile&lt;br&gt;    sweatproof , the color will not fade whenexposed to water , and the eyebrow makeup will last online Product Description:&lt;br&gt;Net weight:9ml&lt;br&gt;Gross weight: 27.g&lt;br&gt;Product size: 13.76*1.61cm&lt;br&gt;Product packaging: Box&lt;br&gt;Package Content:&lt;br&gt;1x eyebrow styling solution&lt;br&gt;</t>
  </si>
  <si>
    <t>膏体,轻小件,纸箱,信封件-FR,信封件-JP</t>
  </si>
  <si>
    <t>8.8</t>
  </si>
  <si>
    <t>http://108.174.59.131/ZEFXWDlWa1E4eUxxcTNKTGtZUXFQd3k1eGFRNTcyOGdrTnpjMWVHQ1hZaEFRdnNIWGhMRkZkbHJoajRiaVlhcWJkY1Y0NGNhSFZFPQ.jpg</t>
  </si>
  <si>
    <t>http://108.174.59.131/VXppZDBYaGNZOUVsTUoveHZGNVF1MW4xWjRyNjRRdjJEdjlUOGExSjVLWVMzaXdhc3RiSG9mSUFjQ2tpckNmNmFYZXdhZXRCMmdrPQ.jpg</t>
  </si>
  <si>
    <t>http://108.174.59.131/aUwxcmlCUUpISTR5RnY3V3BudXNoalg0VUR5bjIxdlVNa3c3MTMvaHpUbmJMc1Q2YlNmdEk1a1hGRER0VGtUZHpoZ2tqM3BURnh3PQ.jpg</t>
  </si>
  <si>
    <t>http://108.174.59.131/K2tyWEZYNnNJWmJNUkRIcWVCUDMxS3FJRG1BQ24rYjdxTXlkYkRoUUtlUmN5T1Q4cllaUlRXeG1OblREVDRFR3I2WmhHWGdaU2gwPQ.jpg</t>
  </si>
  <si>
    <t>http://108.174.59.131/VGI4WUxvaDNWU2lZMFJGVGVJRzFwWVc4VWFHSXlsTXdIRFdWYkk4WjlBU1hJNjRzMUpVQ0xyRGtiaWdoMXZOL0VkZE44UEJ5b1VFPQ.jpg</t>
  </si>
  <si>
    <t>http://108.174.59.131/VldsM0xQS0p4ZjNmTGtqNGRrWnJGa0VrY0lBVXFQRnVORkRZN3MwN1h4MHRVMEpndDJwVURsRldjdzZsQTNMUzBwcDZBeWZQMHYwPQ.jpg</t>
  </si>
  <si>
    <t>http://108.174.59.131/ZHZhNjJrRklVK2ltMFkxNXlLTEUvL2ZWWkxKMEpValZNejhKcDFZUTA2Z1FxS2RvTXFFUWlzeHYzZEU0R0xpTjFiQXJnMzlyVlQ4PQ.jpg</t>
  </si>
  <si>
    <t>http://108.174.59.131/Z1QvQzlDN3Y5NWpWUHJnUjlqbW85TUM2bHZEQ2xmaXJ1STJhNFVQMGQ1MFpCT25mRXF5WnREZEhwTUVWYUdNU3FvZ3RVMjRldlA4PQ.jpg@100</t>
  </si>
  <si>
    <t>Strong Eyebrow Shaping Glue Natural Eyebrow Liquid Multi-function Brush Head Eyebrow Soap Eyebrow Shaping Cream 9ml</t>
  </si>
  <si>
    <t>强力眉毛定型胶天然眉液多功能刷头眉毛皂眉毛定型膏9ml</t>
  </si>
  <si>
    <t>强力眉毛定型胶</t>
  </si>
  <si>
    <t>Strong Eyebrow Shaping Glue</t>
  </si>
  <si>
    <t>YMZ250210007</t>
  </si>
  <si>
    <t>Rice Peeling Ampoule Soft Exfoliating Face And Body Scrub Dead Skin Cells Blackheads Remover For All Skin Types 100ml&lt;br&gt;Features:&lt;br&gt; Pore Care: A Brighter, Clearer Complexion – Formulated with ,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t>
  </si>
  <si>
    <t>http://108.174.59.131/SFI2NXVuQ2FxbTBIMU8wT2dIV3JzaTlRSUwxNWhITzNUdmZ5elhUVGFQejY5Zi9lcml3S0J1UFZZVkJwdkJWaEtQaUU4SE5rTEhRPQ.jpg</t>
  </si>
  <si>
    <t>http://108.174.59.131/NFhyeERJYUJEOWNVRWFnK2JXTktJR2JiSTJNQUN6WWJGTDdLc0lJQ3RJd0lQMUpGNlBab1QzaEZSQnJhbHRwSFVKYkhaSmdhNzVvPQ.jpg</t>
  </si>
  <si>
    <t>http://108.174.59.131/VmtsVWhmclZSa21RMlJxY241YVZwUWVCK2F1M01VazNKV0tWOHEwQWdJdzhoT1dGcU93SHpFVWM5OW9BN1FnNjBtWGFlSVJHcUFZPQ.jpg</t>
  </si>
  <si>
    <t>http://108.174.59.131/Rll3SlJGK2VNY1FyV2hOYVFZUndWc3YyUWpnSVk2TVkybWJ1YlJ3b3Z4RXF3MU1Cck1kSE9ERVhvKzFJWGdLQUhDcWx1S09TejZNPQ.jpg</t>
  </si>
  <si>
    <t>http://108.174.59.131/d1BrMEIrSHZwYmNuZzNQZEhZSWx5ckNuam5wR2FyM2NvV3hQd1V3V2RVSkVFaGZBTFRDdkMwRUFobGNhdVpVNC81OG9qRXJWdE9VPQ.jpg</t>
  </si>
  <si>
    <t>http://108.174.59.131/cDlzZWRTL0VVUTQwZk5ENmlvVXh5RjFMSndHTHQ1bzNsVkN0bEtnWTJ0YS9zcEpqckNtSThPOTJvNVpOWFVBQ1NiTHZick9rZExFPQ.jpg</t>
  </si>
  <si>
    <t>http://108.174.59.131/V3VVKzhnRjZBZnBMNnQ2Z2hidGtXOWd5eU4rQmMwY3ZBVVJ5SmtFOGo1M0dzRWlmTEUzUFArODZtalptNC85djV0RDQrdCsyWTg0PQ.jpg</t>
  </si>
  <si>
    <t>http://108.174.59.131/U054M2xhQ3pBVlE3SjdXS3Fna2wyQy9CNkNkS3YvSVFrdzIwcUNSQWFTRlkwSUlzYjVQRWxEd2hkSWoyWU1USnhEK2pNeFNBK1BjPQ.jpg</t>
  </si>
  <si>
    <t>http://108.174.59.131/b0ZqbzRSbW5PNUtVZDBPUkl1cnZuSlQvRGUrZjFXUCtTT0RuVmZabUsrWVFWZUZzUmRGbmU5ci82M3ZLRjJvcktEczgydkdVaVNzPQ.jpg</t>
  </si>
  <si>
    <t>http://108.174.59.131/RTJpNGpMQ2R0L0VXakFzMWJXeFc1TlpiZTdoOUEwejFxZFFobjdXWkZRc0tqOTBDRDJGOTAycXdZR1lVOVg5QkdoUlZ1NjIrNG13PQ.jpg@100</t>
  </si>
  <si>
    <t>黑米安瓿柔软去角质磨砂 100ml</t>
  </si>
  <si>
    <t>Black Rice Ampoule Softening Exfoliating Scrub 100Ml</t>
  </si>
  <si>
    <t>CCT250210002</t>
  </si>
  <si>
    <t>Strawberry After Shave Oil Hair Removal And After-shave Repair Essences Oil Effectively Soothes The Skin And Restores Skin Smoothness With Continuous Use 30ml&lt;br&gt;Features:&lt;br&gt;Effectively soothes the skin: This repairing oil contains a variety of natural plant ingredients that can quickly relieve the redness, stinging and discomfort caused by shaving or hair removal, and the of the skin.&lt;br&gt;repair and promote healing: The repair ingredients of the oil can process of damaged skin, reduce , folliculitis and other problems that may occur after shaving or hair removal, and effectively improve the skin condition.&lt;br&gt;Long-lasting moisturizing and restoration: The is in moisturizing ingredients, providing moisturizing, helping the skin to stay hydrated, effectively dryness and roughness, and restoring the skin to smoothness.&lt;br&gt;protection and reducing the of : The ingredients in the oil can form a protective film to resist and pollution, effectively reducing the of caused by shaving or hair removal, and keeping the skin .&lt;br&gt;Suitable for all skin types, gentle and non-irritating: This oil is gentle and suitable for all skin types, including sensitive skin. Its light texture makes the oil easy to absorb, non-greasy, and convenient for daily use, ensuring that the skin is fully cared for.&lt;br&gt;Product Description:&lt;br&gt;1*Strawberry After Shave Oil&lt;br&gt;</t>
  </si>
  <si>
    <t>液体,易碎品,定制,纸箱,轻小件,信封件-DE2,信封件-FR,信封件-JP,7天+缺货未发,开模已回货</t>
  </si>
  <si>
    <t>http://108.174.59.131/WjVldjh4Z3B6QjZlQVZQZ0d6TVBrMGpYVy9TZS9tVVZYYkpyeFdOSElpMUh2VGdkZzBueFNGdHFGNE9kS2JON1lwdzZiRVNRZzNBPQ.jpg</t>
  </si>
  <si>
    <t>http://108.174.59.131/VzRzdWtiUXA1cTQ0U2dhYTBQdGQ0L01iZGU5U29mYlBLdGxDQlF0UEVHcC9SZkJ5ZHFFVjFIbGVRV1hia0RWNTdTbTl3Q1ViMlY0PQ.jpg</t>
  </si>
  <si>
    <t>http://108.174.59.131/OVhqQnp3Nmo3NU9KZ09WZFVNSVNISkRGRC9yWkNHbDhNWDkwWTFRYTMrMER5TWYxZ0VTK2g5NVYvN1ZCM3J6S3UyT0I2NmF2MFZJPQ.jpg</t>
  </si>
  <si>
    <t>http://108.174.59.131/ZmJXUUI0VGZOSVhZRTdNTmIxK0Y4U3U1MnhYdWNOVkU0RmlBK0hFdTlHVVZaSXk5VTJxYlNDMFFGODcycmJUUDJtODBnbFBMVXdnPQ.jpg</t>
  </si>
  <si>
    <t>http://108.174.59.131/cXZsWENHSEwyMmpGSHNSWGhvZXRNUFNmSU4ya3BOQ2NqNkthdk5vcjd5bk1XVmlvQnY4K3J4bEtNelMxR1RDS2svbzJmMml5K2FVPQ.jpg</t>
  </si>
  <si>
    <t>http://108.174.59.131/bUNWc1prNCthWi9LNEpxcTM0UThEeEVSMCtSY2JmaW02dUI5UzJ6bUIzWnNCbkZVcW5qS25iMS9nYjB2ZG9USzNaOEV3MFkzZjJnPQ.jpg</t>
  </si>
  <si>
    <t>http://108.174.59.131/VHQ4bXRiTGlPTnJPZVRDNHY5Y0lsaGtTb2ZvQ1RPR1A5M2lBYThKTERpRVpqQVBTN3ZKMExXalpROUhCTlJ3SU02TXFDN01LTTFBPQ.jpg</t>
  </si>
  <si>
    <t>http://108.174.59.131/em1IK3gvSjdzY01qYm55NVNRWUNpV09tN25Gci9CNnNST3ZCaWMxQVdBcW9jTjE0Vk9hM252UVhMdUFFZGFoTlp2UlhwR3V6NVU4PQ.jpg</t>
  </si>
  <si>
    <t>http://108.174.59.131/K1lmZ1NrUU8yYjFXbEdMS2d5UkNYNk1JZzl3K3FTeUpDbkNjUnJzU3FINmVQT3N5S3ljOUJYOTFoVWNKdVA2WVVWM1dUaENQMmFzPQ.jpg</t>
  </si>
  <si>
    <t>http://108.174.59.131/dlRScStrSlNuNElRdzB1NHo4aWsxdG9LL01DU21KOTJSMjVQaE15ZTZNWjJLQVVpYldxaWk3cXM3anRvSnBsWlBjZ3pHRkphWVZjPQ.jpg@100</t>
  </si>
  <si>
    <t>Strawberry After Shave Oil Hair Removal And After-shave Repair Essences Oil Effectively Soothes The Skin And Restores Skin Smoothness With Continuous Use 30ml</t>
  </si>
  <si>
    <t>草莓须后油脱毛须后修复精华油有效舒缓肌肤恢复光滑持续使用30ml</t>
  </si>
  <si>
    <t>草莓味须后护理精油30ml</t>
  </si>
  <si>
    <t>Strawberry Aftershave Oil 30Ml</t>
  </si>
  <si>
    <t>ZLS250210005</t>
  </si>
  <si>
    <t>New Upgraded Pet Toothbrush Pen&lt;br&gt;Features:&lt;br&gt;Say goodbye to pesky pet  with this easy-to-use tool—brushing your furry friend's teeth has never been so  and effortless! ????✨&lt;br&gt;Our  Pet Toothbrush Pen is designed to make brushing your pet's teeth a , ensuring they enjoy a  of strong,  smiles.&lt;br&gt; Bristles&lt;br&gt;The toothbrush is equipped with soft, yet effective, bristles that gently   and  while being gentle on your pet's gums and teeth.&lt;br&gt;The bristles are designed to  every  and cranny of your pet's mouth for a thorough clean.&lt;br&gt;Order your Pet Toothbrush Pen today and keep your pet's teeth gleaming and their gums . It's the ideal choice for responsible pet owners who care about their furry companion'-being.&lt;br&gt;Reasons To Buy From Us&lt;br&gt;✓ Fast Customer Support&lt;br&gt;✓ Secured Tracked Shipping&lt;br&gt;✓ Hassle-Free Returns&lt;br&gt;✓ 30-Day Money-Back Guarantee  Product Description:&lt;br&gt;1x Toothbrush&lt;br&gt;</t>
  </si>
  <si>
    <t>whtie</t>
  </si>
  <si>
    <t>2.8</t>
  </si>
  <si>
    <t>125</t>
  </si>
  <si>
    <t>http://108.174.59.131/c2hmWmxIWkVhUjN2KzYxSU9zaG05Z2ZROVJXbUVvV0UxaEIrZkt5ZjlWejRuNDlkQWt3REZaVkVIM1JvWjArN1RHYm5HSk8wWXBvPQ.jpg</t>
  </si>
  <si>
    <t>http://108.174.59.131/RU1ZRTErOVNyQWdETC95OEN3WXhqV25RNXJZUGJJQUpXTWhmQnQ4TllSNXpJVXZKVUxWSUUxbm5GOFhQemNDWDRxSTc0Wkx2MWVzPQ.jpg</t>
  </si>
  <si>
    <t>http://108.174.59.131/M0N3UHlmNjA3azRCYk55R21PeCtMWFFmd0J5QUdTM3ZhckVpOCtZRVp0N2wxcGo2dUVZVXhJVGJxY0Jxem9rbUYycGdEblZTQ3ZVPQ.jpg</t>
  </si>
  <si>
    <t>http://108.174.59.131/cVdCWVZwSjMzeTZUU1BTUS9OL2M1Rk5rU2s5RVJ3bndobU82R2hKdWNEeWx0YTlvcFYvaEVQanRGM1lrdmczRnhvUEVkcFpFYUg0PQ.jpg</t>
  </si>
  <si>
    <t>http://108.174.59.131/aEVZL2wrU2Y0NGMvOWFnbWFFTDBHcUlJWFFHME5QV3pSMmlpRUZ0MTBGdWhxdVFUeUxoMFZoUkdyUzNTNVRlUGIvRlJiVW0rL3o0PQ.jpg</t>
  </si>
  <si>
    <t>http://108.174.59.131/L1hKYzhIR2ppL3ZxYU0yOXRHMThNU0tsbndwTU43TU1BUWZSL3gxTGdEM0RyK25IK29acTM4L01DY1dsQ0Vtd2NQUXNQdkJHU1Z3PQ.jpg@100</t>
  </si>
  <si>
    <t>New Upgraded Pet Toothbrush Pen</t>
  </si>
  <si>
    <t>全新升级版宠物牙刷笔</t>
  </si>
  <si>
    <t>宠物牙刷</t>
  </si>
  <si>
    <t>Pet Toothbrush</t>
  </si>
  <si>
    <t>WYD250210003</t>
  </si>
  <si>
    <t>Needle Wrinkle Reducing Eye Mask For Brightening Tone And Dark Circles Around The Eyes Moisturizing And Efficiently Reducing Fine Lines&lt;br&gt;Features:&lt;br&gt;    It effectively diminishes the appearance of fine lines around the eyes, reduces dark circles and puffiness, and brightens the around the eyes.&lt;br&gt;    Nourishing and moisturising: deeped hydration, enriched with nourishing and hydrating ingredients to provide long-lasting nourishment.&lt;br&gt;    Can effectively lift and firm the eye area, reduce puffiness and soothe puffy eyes for brighter eyes.&lt;br&gt;    Microneedle to enhance ingredient absorption. Efficiently repairs and improves the condition of the eye area.&lt;br&gt;    Brightens the eye area: brightens tone and reduces dark circles.&lt;br&gt;    Exquisite and compact, easy to care for the eye area, easy to carry and use. Suitable for daily use, keep eyes young.&lt;br&gt;    Suitable for all types, mild and non-irritating. Long-lasting use for visible results.&lt;br&gt;Product Description:&lt;br&gt;Net content: 2pc&lt;br&gt;Gross weight: 12g&lt;br&gt;Product size: 2.5 * 5.5cm&lt;br&gt;Packaging size: 11 * 16cm&lt;br&gt;Includes: 2x eye masks&lt;br&gt;</t>
  </si>
  <si>
    <t>16</t>
  </si>
  <si>
    <t>http://108.174.59.131/azRBeU1sNWQzbndVb0RaNlRHU01DbEt1UVFhS3g0QWFGUmQ5cE1SemRyOUJES3hOR1hlQ1kzak5lQytTam90bHN3eDZoZTlCMHFzPQ.jpg</t>
  </si>
  <si>
    <t>http://108.174.59.131/a1FQbnlLdytDY0hMVWo1VXhrYjRVVTdTcUZqemI0cW5RZDd3b1hUa2o2bTJrOHJYMHJ1TmN3aWhvY2JacmN4WnFsSWYxdGtVb0ZvPQ.jpg</t>
  </si>
  <si>
    <t>http://108.174.59.131/cW1FWmtITVREKzlDbmFzOU9jZFRBMDhkUkZZYkZqZ1ZJejR1dHpIOElvNXlhamJFV0xsd2hGWjVIZFpGVklGRzVYc2FYanRpemlFPQ.jpg</t>
  </si>
  <si>
    <t>http://108.174.59.131/MVdRSHlvQUJyV3EybDZLRGZXaHIzUGwrMWZab1VzU3l1NVM2VUtmYzFFM24zZk1WOUhPQWo3TUtyNmNSSVVLYWpqbW0yVC9DM0VjPQ.jpg</t>
  </si>
  <si>
    <t>http://108.174.59.131/bHprbWFLNU9qT1VhWDlUamYzUmpScWZTN1pUVEF5TlNOQ01UdmthRm16U0dndTJzeFc4SkRnQ3NJNytocUpWRVVGOWxTMXRzZkhnPQ.jpg</t>
  </si>
  <si>
    <t>http://108.174.59.131/WWFmczRLUSt0a1ROczF3TUR3bGFjVjlCNUx6M0FWR1hnMy8xWktZMkdCbTZoZmx4dktpZWJTNFJ2bTF3c1o3SU5CekRCcUd6VHRnPQ.jpg</t>
  </si>
  <si>
    <t>http://108.174.59.131/NmFVWkUwQTR4TGNVdU5oMmhWeVpNSmhQREhRWGYyZVF0cW8wV0krRTIyRDgzazV3emF6aWs2RWxTcGhPTDVncDFvNkFjVWp2SHJrPQ.jpg</t>
  </si>
  <si>
    <t>http://108.174.59.131/Skoxa1o1bzJFQzc0MkZaN3haTkxsYnNTcktzekRzZVBVcEU1MXhWdEljNHllaGJFV2szWDNZR2Irc2t2WVJIb0dNQnNDRE9RSGZNPQ.jpg</t>
  </si>
  <si>
    <t>http://108.174.59.131/OVQ2akhvVjhGVEFPdCtTVi81dndONzJkcEovT3FMVVJtbGNsa0FWS3JEc0l2T0dqeWtqZ2R2WU4zTTU5MlJpQllBYzRDend1R2gwPQ.jpg</t>
  </si>
  <si>
    <t>http://108.174.59.131/STZZUVFubDRzOWRwUWZYWHB3QzRIY1h0TlI0c25XNmVlcWR5S1hKeEFVVkRzRlZuVE9lU3EvYnZYWm1BTEJjb0UwSi9Sa25YOE5zPQ.jpg@100</t>
  </si>
  <si>
    <t>Needle Wrinkle Reducing Eye Mask For Brightening Tone And Dark Circles Around The Eyes Moisturizing And Efficiently Reducing Fine Lines</t>
  </si>
  <si>
    <t>针眼减少皱纹眼膜，用于提亮肤色和去除眼周黑眼圈，保湿并有效减少细纹</t>
  </si>
  <si>
    <t>透明质酸微针眼膜贴 1对</t>
  </si>
  <si>
    <t>Hyaluronic Acid Microneedle Eye Mask 1 Pair</t>
  </si>
  <si>
    <t>YMZ250210006</t>
  </si>
  <si>
    <t>Moroccan Argan Oil Hair Serum Body Hair Face Oil Be Against Frizz Repair Serum For Frizzy Damaged Hair Hair Oil For Growth 100ml&lt;br&gt;Features:&lt;br&gt;Frizz-Free Finish: Say goodbye to frizz! Moroccan Argan Oil Hair Serum is specially designed to tame frizz and flyaways, leaving your hair   and manageable. Ideal for humid climates and daily styling needs, this serum locks in , giving you salon-like results at home.&lt;br&gt;Repair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beautiful.&lt;br&gt;Daily Protection: Shield your hair from daily damage caused by heat styling, pollution, and  rays with Moroccan Argan Oil Hair Serum. This protective  creates a lightweight barrier, keeping your hair , shiny, and resilient every day.&lt;br&gt;Effortless Styling: Make styling easier with  and non-greasy . It enhances manageability, reduces tangles, and improves the overall texture of your hair, leaving it  for any look you desire—straight, wavy, or curly.&lt;br&gt;Versatile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routine.&lt;br&gt;Product Description:&lt;br&gt;Moroccan Argan Oil - Body, Hair &amp; Face&lt;br&gt;Discover the power of nature with Moroccan Argan Oil Hair Serum, a transformative solution for frizzy, damaged, and dry hair.&lt;br&gt;Formulated with the highest quality Moroccan Argan Oil and enriched with a  of natural , this serum delivers unparalleled hydration, repair, and .&lt;br&gt;Whether you’re combating split ends or looking for a lightweight product to enhance your hair's health and manageability, is the ultimate choice for all hair types.&lt;br&gt;Star Ingredients:&lt;br&gt;Moroccan Argan Oil: Known as “,” Moroccan argan oil is packed with  fatty , antioxidants, and Vitamin E. It deeply hydrates, strengthens hair strands, and restores  while  breakage.  for taming frizz and repairing damaged hair.&lt;br&gt;Grapefruit Peel Oil:  in Vitamin C and antioxidants, promoting a  scalp environment and boosting hair’s natural growth. Its clarifying properties help  excess oil and impurities, leaving hair feeling clean and refreshed.&lt;br&gt;Oil: Soothes the scalp for a relaxing experience.&lt;br&gt;Matricaria Flower Oil: Adds  and  irritation.&lt;br&gt;Jasmine Flower Oil: Enhances  and hair vitality.&lt;br&gt;How to use:&lt;br&gt;For Hair: Apply a small amount of Moroccan Argan Oil to damp hair, focusing on the ends. Use more for longer hair or dry ends. Style as usual. For a  , apply generously to dry hair, leave it in for 30 minutes, and then wash with your favorite shampoo.&lt;br&gt;For Skin: Gently massage a few drops of oil into your skin, paying special attention to dry areas. Use it as a daily moisturizer or a   for areas needing extra hydration.&lt;br&gt;</t>
  </si>
  <si>
    <t>http://108.174.59.131/MS8zWEdONnArbEQ5UVV5aHpxemZkR05pNld2MEpnK2RPdndsQmZ4RHZ5YVViQzkrS1BTbnpxRXUwaDZaYzVHcFV3TmJvRHVxcU0wPQ.jpg</t>
  </si>
  <si>
    <t>http://108.174.59.131/TlRzeG0vdTF4V0F6STQwS2pZQWtXY2tuMXNFaWdGT0tGU2t5aXNYN2xpeUR2eTlaN2FxSkNiYzZLNWVnb0xHNFJjTGZtaUxJTlljPQ.jpg</t>
  </si>
  <si>
    <t>http://108.174.59.131/dDh0TzZRdVp3RmRGVzQ1S2RPK1p4MWo3blNqclBNWXNWbXcxWVl6N3VNY1dFU1NnZnN4VjFlcWVHOGkrWnN1Qzl5WG1HTm1FMXB3PQ.jpg</t>
  </si>
  <si>
    <t>http://108.174.59.131/bWxJbEVtb014M2p5V09EdUZpR0U0MmRvK2o1SmJNMVR4dGc0ZG10cTZsN0R0Y28zbGxpWGRGZUE4YjZkY01BYzNzYUlsSzVodHlrPQ.jpg</t>
  </si>
  <si>
    <t>http://108.174.59.131/czJnUUVKQjl5bHlGT2FTOHkwMXFPSnh0WEZjeUk0WWI3WkdlTndqbzFRb0FOckMzcjVHTHcyQ1VudGFvcFJKNDVwVlBsWWQ5ZlhzPQ.jpg</t>
  </si>
  <si>
    <t>http://108.174.59.131/ZldhWUJyTFdTUmx6MVZBZjNKek1JaERjbEMzTmE1UkJOUTE4eDRxdjR2U1Vka2VXZ2g0dDdzUHRyMkZQdXErNXRiRnJ2czNlczdvPQ.jpg</t>
  </si>
  <si>
    <t>http://108.174.59.131/Q1R0elVoRlpsMXVwQ0Z2WDlPaVlJRVYrWHpCL1hJZmt6VGE0REZsRWpUWHl2a0I1V0l1T2NXNHJqQkk1cnB0WTZiVnhubE1lalZ3PQ.jpg</t>
  </si>
  <si>
    <t>http://108.174.59.131/ODYzMDJKOFdTRzNlR3AxWEtwUFNGdzViMnFHRkI0bVVqK2w4eS9vMU1zMUFDUTBBc3RXYU5leHRhc0tIeGViZ3gvMGdEZDFoTWhVPQ.jpg</t>
  </si>
  <si>
    <t>http://108.174.59.131/RTF3SUlEbGN4TDI1NHBmSG1TWmlyZnAwc2JFajYxM3B6VW4xNGw0OHVCaS93KzdFWTVPZE9FMERHZmhIYWdtZEIxRTdMb3orNXgwPQ.jpg</t>
  </si>
  <si>
    <t>http://108.174.59.131/NzFCR3U4YXk3ZzBXaHZtOG9NQ25ldWt2ZldJT04zVkdlL0UxbzBuNi8zc1dpeExxNGh2T0RkV00wdDBTVUFZYW9iWjhITXhMTU9FPQ.jpg@100</t>
  </si>
  <si>
    <t>Moroccan Argan Oil Hair Serum Body Hair Face Oil Be Against Frizz Repair Serum For Frizzy Damaged Hair Hair Oil For Growth 100ml</t>
  </si>
  <si>
    <t>摩洛哥坚果油护发精华体发面部油抗毛躁修复精华适用于毛躁受损发质护发油促进生长 100ml</t>
  </si>
  <si>
    <t>坚果油护发精华 100ml</t>
  </si>
  <si>
    <t>Argan Oil Hair Serum 100Ml</t>
  </si>
  <si>
    <t>YMZ250210005</t>
  </si>
  <si>
    <t>Tea Shower Gel And Soap Use Tea Oil Temperature And Cleaning Suitable For Both Men And Women 100ml&lt;br&gt;Features:&lt;br&gt;Gentle and Refreshing Cleansing: Experience the revitalizing power of body wash, enriched with  oil and wormwood. This naturally inspired  provides a refreshing cleanse, leaving your skin feeling clean, soft, and nourished.&lt;br&gt; for Everyday Use:  body wash is designed to suit a variety of skin types, making it a versatile choice for your daily shower routine. Enjoy a gentle, soothing experience that fits seamlessly into your .&lt;br&gt; , Invigorating Feel: Indulge in the , creamy  that  your skin while rinsing off effortlessly, leaving no —just a clean and invigorated sensation.&lt;br&gt;Product Description:&lt;br&gt;1X  Shower Gel 100ml&lt;br&gt;</t>
  </si>
  <si>
    <t>液体,纸箱,轻小件,视频,信封件-DE2,信封件-FR,信封件-JP</t>
  </si>
  <si>
    <t>http://108.174.59.131/MVppbVhkRGl5LzZMeHQ5bkt5NjlxVjNwNSs1NjI2Wi96WVVQeU5UUm1YUEpuUUtndEZpVGZEYU5vTC9LSmdDZDA4N3kxaTVjL1JBPQ.jpg</t>
  </si>
  <si>
    <t>http://108.174.59.131/dGFZRVZKWTRKVGJ0OFJlQzVSakNmU05uSjBtOUdqQUhQZzk3UlF5dmVVeTAxeU9Pai8vbk1yM3VMUy9QU3kyVVV5VmUvVVRzWG9ZPQ.jpg</t>
  </si>
  <si>
    <t>http://108.174.59.131/MEk1NldpU0REK3cwdUp3eC9ZN2xWT3kzVmJneW1pbStDTTlFMDVoUi9oNTdQK3U2T2FGSnhZUFR0ZlE5SkNqRnNrV1pzS0hzWi9rPQ.jpg</t>
  </si>
  <si>
    <t>http://108.174.59.131/Y3FZWHBaU3FvMnZwanNLUEVTSGV3Sk1tWVQxc3BiNEZ2Q3RzcVNTd0xFMVVic2hGRWd0dmpLNkhXT0ZYMDRjeDF3cVR5VldHbnFNPQ.jpg</t>
  </si>
  <si>
    <t>http://108.174.59.131/THVVYzFDWnRScldtdVF5Mjg5cjdiOEduUUVtcThKN2E2cWJJcDRyeVF0eE80TGV3VUNCTnBBaVFuektMc3dNNFNQSjlQeVFDNFowPQ.jpg</t>
  </si>
  <si>
    <t>http://108.174.59.131/d3A0YWtBYTAyUS9Tc3BvRnB5NWxTNVdHaW9DR2dLeEtGalJwNEhLQzNqYUxocE9nTG11cjJBYkwzcENlSFg1QU90U1pvV3RPbW5JPQ.jpg</t>
  </si>
  <si>
    <t>http://108.174.59.131/SlpRUmJIVy9WVDhWK0ZWWHZUSjNvMjlKcldKc1M0VUVUZGw0Mkt2aFJWL0RPZEZRK1F0MmYyZFNvVlZUdVJqM2RJcnZFNEZCN2FRPQ.jpg</t>
  </si>
  <si>
    <t>http://108.174.59.131/ajRlaXVFN0c0OHZBaTVxQ0JKajRPUHVLNUdYaENMUGFmSGd5d0lMZVl4c1RCMEgycXpwTlB0ajVqdkxneVJNZjU1UmVkeFpIZXFFPQ.jpg</t>
  </si>
  <si>
    <t>http://108.174.59.131/RTl0L0VSUDVpekphY1g4eWw1My9EL2NzdmVIOUN1U2ZPLzZVWi85Ky9JUFV0bXVINk13R3Rjb2VMa1BnRDZxbkdSNlZkVHVRblFrPQ.jpg</t>
  </si>
  <si>
    <t>http://108.174.59.131/YVhtZURBdzJPUGowMDA3Z1dTTGtqb0p3MzBkRXJET1NQMklmb1Mvd0duL2xibXpwdHNrd0lFZzNhR0pIaVJEam9iNzZOWlIxR2g4PQ.jpg@100</t>
  </si>
  <si>
    <t>Tea Shower Gel And Soap Use Tea Oil Temperature And Cleaning Suitable For Both Men And Women 100ml</t>
  </si>
  <si>
    <t>茶沐浴露和香皂使用茶油温和清洁男女通用100ml</t>
  </si>
  <si>
    <t>茶树沐浴露 100ml</t>
  </si>
  <si>
    <t>Tea Tree Shower Gel 100Ml</t>
  </si>
  <si>
    <t>JHX250210006</t>
  </si>
  <si>
    <t>Nourishing Shampoo Is Mild And Does Not Stimulate Scalp  Tree Oil  300ml&lt;br&gt;Features:&lt;br&gt;1. * *  oil extract * *: Our shampoo is  in  oil , providing mild nutrition for the scalp.&lt;br&gt;2. * * dandruff control * *: Our unique  can effectively relieve dandruff, ensure scalp cleanliness and .&lt;br&gt;3. * *  and  hair * *: Every time you wash your hair, it can  soft and  because our shampoo can enhance softness and manageability.&lt;br&gt;4. * * Enhance hair elasticity * *: Our shampoo   to improve hair elasticity, helping to make hair texture softer and reduce breakage.&lt;br&gt;5. * * Gentle and Effective * *: This shampoo is  for all types of hair, providing a  experience while effectively removing dandruff, making your hair look  and .&lt;br&gt;Product Description:&lt;br&gt;1*shampoo&lt;br&gt;</t>
  </si>
  <si>
    <t>液体,开模产品,纸箱</t>
  </si>
  <si>
    <t>orange</t>
  </si>
  <si>
    <t>320</t>
  </si>
  <si>
    <t>http://108.174.59.131/djgyTHVxSDdNd1AxdzBocXdjelNDZkZva3JCcGh3eDZoenV4bkNtY0Jvbld1QlhVSHBVZkZwa085NitEWXdhRFg4aUZnU0MxU0NzPQ.jpg</t>
  </si>
  <si>
    <t>http://108.174.59.131/c3ZiRE1OTVlJc0ljTUkvTHpzcG9zZFdnNHY1dkdkbG1HZkVYK29YZnBQOHlYZ2FrOW9uOGlRZDJMaEFjRnJWVzJQU3dPSzNBQmI0PQ.jpg</t>
  </si>
  <si>
    <t>http://108.174.59.131/R1B5Wk5vcStoSkRPSUVia05LV0JoanRaQUgreXJ5Zlg4N1lLT3ROOXpLbUNyalNUaTNQTlBoeGdHbHFJUFd5VFBNZzErSGxxWUVnPQ.jpg</t>
  </si>
  <si>
    <t>http://108.174.59.131/VmQydFplYXl0TFR5OXRQeVpXQWFpZEhBYS9JN2FnVjJ3OEZ4eWNlMzhIMDhOU3ZkRzcxQ3NLS0YwWnFhckh3S3FWRTF2NTN5MDZnPQ.jpg</t>
  </si>
  <si>
    <t>http://108.174.59.131/TUJKRHJBcHVZSzFpei85OFluOUNDcVhESDRGRFFUMHBHY2wvNEo1cFlNUDhOeHA1TTVpcURRbkJ5TlJpV1hzMVBUd0ZKVTBxcHU0PQ.jpg</t>
  </si>
  <si>
    <t>http://108.174.59.131/WWlhMXZkYlVIaExqclptNEJPSkF5cHdlWVJjcDdMeXZVbktMWGl1UUpMZ1RWQVdmZWVwT2pKQVBZaVdBT1pJMGd2RzV4cysxQWZzPQ.jpg</t>
  </si>
  <si>
    <t>http://108.174.59.131/TGxFVTQvcnNSWWNudmhpNW4wNXRIYWpnUmgxN2hnWVlVT1hIdENUWDVlMlpiSWNkVTZxNVhaQmtHWU9IRnM2TC9zbktFdlE4b3cwPQ.jpg</t>
  </si>
  <si>
    <t>http://108.174.59.131/WEM4L0VnTjdRQkdSYS9pcG91ZHk5aHF1NW9pTTlJR0ttenVYdTVpYW9WTTM2OWNBSDRCMHVCK1l5ZTRMMkYvQXMxeDZiNXYxRG1vPQ.jpg</t>
  </si>
  <si>
    <t>http://108.174.59.131/UXd0TENZNnRPeDhVbllvZmxiaXRKNWJqcnRNeCt4eVEvZjZnRGRKWGg5RFlXSzZDSHFwZENFSFBQSVgxdVBEb0xmWlRheUczdHpNPQ.jpg</t>
  </si>
  <si>
    <t>http://108.174.59.131/QnlyMDZBVlZhbFVUVnRPUjZZbzNXajVIQzByc054RFlBTjhZc1JFUnZWUVVlNzhkbjRmOTFibzJqaFFuS25MelY2ajNMMmdvSEp3PQ.jpg@100</t>
  </si>
  <si>
    <t>Nourishing Shampoo Is Mild And Does Not Stimulate Scalp  Tree Oil  300ml</t>
  </si>
  <si>
    <t>滋养洗发水温和不刺激头皮树油300ml</t>
  </si>
  <si>
    <t>茶树油洗发水300ml</t>
  </si>
  <si>
    <t>Tea Tree Oil Shampoo 300Ml</t>
  </si>
  <si>
    <t>JHX250210005</t>
  </si>
  <si>
    <t xml:space="preserve">Fresh Red Purple Flower Nail Art Set 24PSC&lt;br&gt;Features:&lt;br&gt;1. **Versatile </t>
  </si>
  <si>
    <t>http://108.174.59.131/QS9sNmpzY3pYRTQ5LzQyNS9MbWZZSEYzODNETC9iT0VzVjhsdUJBQnVITlpmUXpJNlNFcCt6dDdrNVlpMEJyaXFzelNaYStzRElvPQ.jpg</t>
  </si>
  <si>
    <t>http://108.174.59.131/eGhja1BQbnJLNElNL1RPeUhPSFFHZW9aTFF0Uk9PMmN0YjltYlFzbVlMQzMybTRTWUFuNU4vdVlLOFBVT0VhcVBMQkxEeWsrMGpVPQ.jpg</t>
  </si>
  <si>
    <t>http://108.174.59.131/TjJVSHVHdUlyeTJkcFBFclc4bWMvLzVMeE93amx1YTNoamNHcVdsaDMrdHdvQVBueTBlZGNLS0xiQmorZHhpdFZGN0UvVThoZzlRPQ.jpg</t>
  </si>
  <si>
    <t>http://108.174.59.131/WnlpTlV5QXkza3BpbmJrN0w5aHhnSkdOa0p0VVI3YTlLenR3MlRlQXFOaC9vRElSdGhxU0ZQZjlOdE02UzJYTWU0NXNHTSswVnpZPQ.jpg</t>
  </si>
  <si>
    <t>http://108.174.59.131/L2V3TXhSRm5ZRFpDZFlvY294aDNLdldNU2twdkZLa1RiQktabVJ3QkhLK2M3QUxxZnFXTUhSODROWVZpRHo0ZkxLNG1ab0NXdnFFPQ.jpg</t>
  </si>
  <si>
    <t>http://108.174.59.131/WWtqSTNnWmovdlZBSjdaV2tvSk9CZk5hOUZwWEpObUtiSW1JbXZFMm9DSmxHNHM2ajc2N3RSQXJTV1VhMzIwQlQ1ZGNmRlY5ZzY4PQ.jpg@100</t>
  </si>
  <si>
    <t>Fresh Red Purple Flower Nail Art Set 24PSC</t>
  </si>
  <si>
    <t>新鲜红紫色花朵美甲套装 24PSC</t>
  </si>
  <si>
    <t>夏日粉色纯色方块美甲套装24片</t>
  </si>
  <si>
    <t>Summer Pink Solid Color Square Nail Art Set 24 Pieces</t>
  </si>
  <si>
    <t>JHX250210004</t>
  </si>
  <si>
    <t>膏体,纸箱,轻小件,情人节产品,信封件-DE2,信封件-FR,信封件-JP</t>
  </si>
  <si>
    <t>4.1</t>
  </si>
  <si>
    <t>http://108.174.59.131/TVJvbjVISzZFY0ZzQXpBTlRvYXVOSGQyOExXVjBwbHlEcGY2bkNuWTNRZFd3UVdVZldUdkQ2Q1paMXljYi9KMTNoUFdqNUY1ejdvPQ.jpg</t>
  </si>
  <si>
    <t>http://108.174.59.131/Q3BYTjBVS3dYTi84Qi9XWHlENnJQS0Z4ZDhlWWdSV3g2YjF6Vy9wa1ZPVEFOOXpka2F0cnM0SDBlTTlpMjAxVkZDTlJLMjVKeXk0PQ.jpg</t>
  </si>
  <si>
    <t>http://108.174.59.131/UjZiY3ZnOEx3L1NnV3lDenN6UEpOMXVyRUlIZlJpRTVCOExIN1l4RG10akRzUFVpOHZzc2diVm95UUNIUlJIaEZrS3VHQXVEemR3PQ.jpg</t>
  </si>
  <si>
    <t>http://108.174.59.131/Y2IxU3dRQXA2eUQvRENIemFLMDkrZzBzSmRhaXRTdnBmaDVMNThDdm5GQWw1V0dybzViRFlCQk1XcjVKN0VsOTJWd2cra2pXL3JrPQ.jpg</t>
  </si>
  <si>
    <t>http://108.174.59.131/ejcvbGFiWXBJUmhwSVhneFJNY3JYRTE3a3gzQzFzdzlDdUJDK1ZnV2xFQzI5TlgwaGhaTi9EblgxQ1ErUCtZWks3MEFXN1NidStrPQ.jpg</t>
  </si>
  <si>
    <t>http://108.174.59.131/c2QvUHhGRDd6U0pQSDJPMUNHUTJpUGJTZG5qemoxZmJvVmdOSE5BeEEzUDhpQzVKTGZrVWFJN09LUXBKWFRPa0tpb2xYV1ZZY3BVPQ.jpg@100</t>
  </si>
  <si>
    <t>甜美情人节粉色小爱心美甲套装24片</t>
  </si>
  <si>
    <t>Sweet Valentine'S Day Pink Little Heart Nail Art Set 24 Pieces</t>
  </si>
  <si>
    <t>JHX250210003</t>
  </si>
  <si>
    <t>14</t>
  </si>
  <si>
    <t>http://108.174.59.131/RVJjdk5kUmRYNlZZYm90TlhEbHkwQXphQVhPQzA1NkRoaTNkWGdJeithZTFNUkpCeXM2dmFUejR1K1NwOE1hcHBFcUFTZWd6ZTVnPQ.jpg</t>
  </si>
  <si>
    <t>http://108.174.59.131/NzhrM2xRdEJrcTBuU1lPWFlFS20rRGlmZUFPVlpkMjNZZVFhMHM0bW4rT2JqTVFqODNlQWVoNGVtdHVsNWxNaklNZjRjMDdJbzY0PQ.jpg</t>
  </si>
  <si>
    <t>http://108.174.59.131/RVc4SWdjUUVyUW13QnA1bU5kZHBjSStUZENlUm5WajI5V0ltQ3RXSGV2ZEIvTVBrUE5LYVltZTFaWFhNS3l2WXo1Szh4ekNXclprPQ.jpg</t>
  </si>
  <si>
    <t>http://108.174.59.131/TnBvOFJacTlqeDhZbTVSMXNXeTArRitpOGhGWmpxQkNOOHpxZy9LR2E3RVczU1BJZVE3QTcxanRyanV0cnkvLzVmTlBCQjJ2ZFVzPQ.jpg</t>
  </si>
  <si>
    <t>http://108.174.59.131/RXBrMHkvclJ6ZFMwY1YyRzByTmVnYTRXNE9mTXF1N0lESEQ2T2FrV1VDZ2Ivc0hQbHNZdEhVMU52NG1CdUhyejJMU3VPK1JkMHZJPQ.jpg</t>
  </si>
  <si>
    <t>http://108.174.59.131/dURpMElVN093NUZzY2R1RmcweDhTcmxtWFRvYzZQandYZm5TazVpeDAvZlNkUUZ6L1lFTm4yMU1HRXkxM08xU2tFWmZkTDFSZUYwPQ.jpg@100</t>
  </si>
  <si>
    <t>黄色花朵拼色美甲套装24片</t>
  </si>
  <si>
    <t>Yellow Flower Color Matching Nail Art Set 24 Pieces</t>
  </si>
  <si>
    <t>SJJ250210003</t>
  </si>
  <si>
    <t>U-thin Folding Nail Clipper Small Stainless Steel Material Portable Nail Clippers&lt;br&gt;Features:&lt;br&gt;Portable : This nail clipper features a folding  and is compact in size, making it easy to  into a pocket, wallet, or keychain pendant. It is convenient to carry anytime and anywhere, whether for family use, travel, or outdoor exploration, making it easy to handle.&lt;br&gt;Stainless steel material: Made of  stainless steel material, it has excellent  resistance and durability, can maintain  for a long time, reduce passivation, ensure easy trimming of nails every use, and is also easy to clean and maintain.&lt;br&gt;Slant mouth : The unique slanted mouth  allows this nail clipper to  nail edges more accurately, especially suitable for trimming difficult to  nail corners, making nail trimming more delicate and .&lt;br&gt; and : The blades are polished with precision technology, extremely , and can easily handle nails of various thicknesses while maintaining their  for a long time, reducing the need for frequent replacement and saving users time and cost.&lt;br&gt;Safe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ease.&lt;br&gt;Product Description:&lt;br&gt;</t>
  </si>
  <si>
    <t>sliver</t>
  </si>
  <si>
    <t>Stainless steel</t>
  </si>
  <si>
    <t>不锈钢</t>
  </si>
  <si>
    <t>15.5</t>
  </si>
  <si>
    <t>http://108.174.59.131/a1RjcVpES3E5MmhCRERFZklXM1k5eVhKNG9NSGZzbXBqNDFuRjNJVUd0UUFMbDJvZkJKblppdWZUOTlUUnBYNk9PVlpRaWJzM1I0PQ.jpg</t>
  </si>
  <si>
    <t>http://108.174.59.131/UXBrVGd6UG1hQVJuY1B1T2x0K2tlWWlxZGxMVjVEcGpVbDRyWmNlNEtnRmJpY2lITWIvS2VtVC9BVHV5OEhjQ3hyajhBZ01Qd1pBPQ.jpg</t>
  </si>
  <si>
    <t>http://108.174.59.131/eHRlYXVZYkVyZ1h3Wlk2KzNQbk5XdDVXZkNMNHN3ZEQ4RlllV2s5YmUweUZWdGc5bFg1SU9yNDBLZ0hna2k0ZGYxM1A1dGlzQ1FvPQ.jpg</t>
  </si>
  <si>
    <t>http://108.174.59.131/dFJsQzgrTzJrakNmY2dyUFJoSDVwMFNiRXNkd0ZPRUUwaXpLeEhRdEZQZUdUM0FjVmxRT0ozNEloQlFhOUUyUUhyOXlqRXRxTzVRPQ.jpg</t>
  </si>
  <si>
    <t>http://108.174.59.131/NDl6VkVhU1VxRVRBZ055V2xhU1hLVzZHRGkwNFMrYk5VOUFnejNhOVl4N0JIYUFyekVEajI1Y0dzVzhTVUJvS2c3SHRaZzlWelhjPQ.jpg</t>
  </si>
  <si>
    <t>http://108.174.59.131/ZDFpSEJoRVlOdmwwZFdnaVR0Z0wyV2FQUmovZGRmM1NTdExnREZ4OWtoRHRuZHErclJLSm9xWVJwS0ptMkdBVEF2bnlBNFZVcGxRPQ.jpg</t>
  </si>
  <si>
    <t>http://108.174.59.131/bjB2bnd4ZnJzQlJSb0xTMW53NFd3d0VRcjFSNytSZ3VkTm1DaHMyTVRzTFNlV0M1UW9VNjNVcFlOeWtiMnlnTU80TXZHQlAyVnhvPQ.jpg</t>
  </si>
  <si>
    <t>http://108.174.59.131/bHArUWlqMFgrWGcweHdQb1BqQTh2SWtYQ3lQVXlVZjU1N2Fyd2ExcEc2bnpnOEh1SVZlUFRsNTRWSitWWGI3UjIrMGF5WmhUMFhRPQ.jpg</t>
  </si>
  <si>
    <t>http://108.174.59.131/b3UwZm5MUWVIS3lWY2VrSU85QkhsRWFsTkNtNEhHVXV6d3E1UytPcFY4SWx2bG9Dd2RJZDM2cGd4VHpyWTVONFhGeE5INTVwa2ljPQ.jpg</t>
  </si>
  <si>
    <t>http://108.174.59.131/U0xrSzMwVmdIRjlWUmp2ZEtSZ2ZsQ1c2VTNseXlPRWVCMUZTejNCaHkwZ1Urc0tTVFBSZmFIS0ZaM0xpNG15SmVZQXhocHFJU29VPQ.jpg@100</t>
  </si>
  <si>
    <t>U-thin Folding Nail Clipper Small Stainless Steel Material Portable Nail Clippers</t>
  </si>
  <si>
    <t>U 型薄折叠指甲刀小型不锈钢材质便携式指甲刀</t>
  </si>
  <si>
    <t>超薄折叠指甲刀迷你小号不锈钢材质便携斜口指甲钳指甲剪</t>
  </si>
  <si>
    <t>Ultra-Thin Folding Nail Clippers Mini Small Stainless Steel Portable Oblique Nail Clippers Nail Scissors</t>
  </si>
  <si>
    <t>GHM250210005</t>
  </si>
  <si>
    <t>color</t>
  </si>
  <si>
    <t>http://108.174.59.131/UFVNbXQ1REFxWW1ONC9pVDFpSGRteWJUSkZ1ZEJ5amo0WWI0ajJRSmJ4V0V4UlQrcFFOeHdST3VYTGs5RFFSTklXK05mV2VMdE5BPQ.jpg</t>
  </si>
  <si>
    <t>http://108.174.59.131/TEJnd0NQdWtERGIwWlcrYjBOMmFscldsWURVVDlYSThNUzh2UkdJM3RscEg0U1MrbGVpK0RMbW9uNXlCMGFJam42YkM4UzRYdDQ4PQ.jpg</t>
  </si>
  <si>
    <t>http://108.174.59.131/TVFOVDIvU3ZOM1p0QnRkaXZZWmNNK2lraXI0Z0ZZNUpNZFRIUnI5RVRveWhvQ0xWMUlmelJINUJLWTgwejR1SFBrbG1hdDBHcFg4PQ.jpg</t>
  </si>
  <si>
    <t>http://108.174.59.131/bmM1ZkNPTm5uRCtTaWVUVmNUblRhRWhzclpXWDJ2WFcxdjM3bFBVUUlYVzRPMlZpeXhQdFNtMHFzck1DanpJcDI1SnJzUGd1L25ZPQ.jpg</t>
  </si>
  <si>
    <t>http://108.174.59.131/dFV3UWZzOUltMFp6eVloeldLclo1VGxPTVYzN2toZ0I1SDMvY1dpY1FCdGwyOGpUM1JkZUpvYUVTSW00Z1psa05LeFZMaUJoS2lZPQ.jpg</t>
  </si>
  <si>
    <t>http://108.174.59.131/b2hUVmJNTUZLU0JlSWV5b0tQU1lEM3JVb3NtbkNtUDcwZjAvLzlyeDJpVitPUWk1N3B5RWFqSENYTGRYKzF3aHVLajdyNWIzTEJFPQ.jpg</t>
  </si>
  <si>
    <t>http://108.174.59.131/cWZoMEd6bEdiN2EvLzNKUEFoSGlkNnZpM0pST0NJSVBTMUFaZTRnMHhHaTFXaE5QR0NhM2t5YUMyMzNFM0FhNTJ4cEVZQWExWGVFPQ.jpg</t>
  </si>
  <si>
    <t>http://108.174.59.131/dXZrRWtIU1hHaGRnVlphU0F1endUVlh0SnBKYXZ5My9SVWxKbDBmQkhIeEI3NTdzdGlsaFh2UmVwRk1Wa3Zid0FYRjZ6R01aUnNJPQ.jpg</t>
  </si>
  <si>
    <t>http://108.174.59.131/ZnJhdUs2VWdMcVI1b2tIdnEzOW9xeTZPSXJ4RkhEUnBBbzRIaDhKR0Q2L3lkWGZoaEE5SUdvYWVCRENYTjFVVHJKWGs0Nk5XM2FJPQ.jpg</t>
  </si>
  <si>
    <t>http://108.174.59.131/eDQzL3NYUDVNTUtSV212dkQ0ZTduMEVPdTc2akdBY3JlKzdGM3hnSTRPZDRheElSbHhURXBnT3FDNmlLS2tCWWdLV1BVQkh6R2NzPQ.jpg@100</t>
  </si>
  <si>
    <t>保湿防晒霜50ml 抗紫外线温和成分质地轻盈</t>
  </si>
  <si>
    <t>Moisturizing Sunscreen 50Ml Anti-Ultraviolet Mild Ingredients Light Texture</t>
  </si>
  <si>
    <t>MFF250210004</t>
  </si>
  <si>
    <t>Body Skin Firming Cream Sculpts Tighten And Glows 100g&lt;br&gt;Features:&lt;br&gt;DEEPly moisturizing, long-lasting moisturizing: The nourishing ingredients in the firming cream penetrate  into the skin's bottom layer, effectively lock in MOISTUREs, provide long-lasting moisturizing, help the skin stay hydrated and resist dryness.&lt;br&gt;Improve sagging and enhance skin elasticity:  in active ingredients (such as COLLAGENs, elastin, etc.), it can promote skin synthesis, improve skin firmness and elasticity, and significantly improve sagging caused by age or environmental factors.&lt;br&gt;Revitalize skin tone and shape and firm: The unique FORMULAs of this cream can stimulate skin metabolism, promote  circulation, improve dull skin tone, and make the skin look smoother and more RADIANTs.&lt;br&gt;Create a firming CONTOURs: After use, it can help shape the body CONTOURs, making the skin look firmer and more shaped. It is especially suitable for use on areas that need to be firmed, such as the abdomen, thighs and arms.&lt;br&gt;Light texture, easy to absorb: This firming cream has a light texture, is easy to apply and absorb, and will not burden the skin. After use, you can immediately feel the smoothness and of the skin, which is very suitable for daily care.&lt;br&gt;Product Description:&lt;br&gt;Capacity：100g&lt;br&gt;Weight：130g&lt;br&gt;</t>
  </si>
  <si>
    <t>膏体,开模产品,纸箱,轻小件,信封件-DE2</t>
  </si>
  <si>
    <t>http://108.174.59.131/QkZMdlhNTTdFSWxMRmVPcWs5WmhvK05FbG1VTUY1M3Zkeno1NEo4VjZVbElQYk1wY1FtN0dsNHQxRzE4WWFVWVVHWVBmTFM3V3RNPQ.jpg</t>
  </si>
  <si>
    <t>http://108.174.59.131/TXp2U3p4ODFkWUdRZWdVRllZZVVkVEQzRmgxLzNkbkNnY3VIaGxjVGZWempXWG5XNzRVbCs3M2Y3aEh2U1E1aG1Ld3VLcG9oTHF3PQ.jpg</t>
  </si>
  <si>
    <t>http://108.174.59.131/SWRjRysrWmdIclRrcHk0NUJPTEZrMXU3U1hxWmtQd25nZTRYOCtrNGFOaUpsdFpsd3hmdTRLVFVLSlJuN2x6aGRFTERZT3gzVGdJPQ.jpg</t>
  </si>
  <si>
    <t>http://108.174.59.131/Y2k0bS9jZTlxRUYyUUhxMDdRRG9jZjVhV1VCYmZpQ0pLemxTYUNsWDRJbHdMc0ZVeE10ekpnLzRGL3hUMkJrL3F2MlhXZW9qRU40PQ.jpg</t>
  </si>
  <si>
    <t>http://108.174.59.131/dE90ZVFjUTRpRndyUHlOTUJUcEJNNklOekRNcXBjNUVwQnVpYmF2T1hPTjlRcGtKdVBXTzZYVmhROUxoaUJmMXpQZWw4eGJ2RnRvPQ.jpg</t>
  </si>
  <si>
    <t>http://108.174.59.131/akdrSThxL2VFZnZ6K3BNWGpQTVlsbDdMZkFSNzUvZHJ6amdDOHdNamx3NXM4a1hXYzl4dGtiU2t0QWZSMEJoNTVTTGRtc2hmMU0wPQ.jpg</t>
  </si>
  <si>
    <t>http://108.174.59.131/RXBQTU93c2w5NTdGVnJVYjdIemVqQmJqbXc4eTlUeks3N01kVE9EY0JLZkdlN2hpa0JjajU3RnBzK05uRmpmbXR0KzNha3dGbC84PQ.jpg</t>
  </si>
  <si>
    <t>http://108.174.59.131/YjRra3FGZXFJVHorT0N5Szh6R1FCK09acHZ4Zlp3dmE2bm5PdnF4Vytzc2o0ejFac1c5SEgwZThlenNKazk1b1J1RXNHWkZ1S3BnPQ.jpg</t>
  </si>
  <si>
    <t>http://108.174.59.131/eG9KYTEwdGVYaWhEYjVVd1IxeDZ6Ry82eFVFZVBPaDF3WDZwcklNMmhsY2t2Z29WWHdrdmJKWW5Id0JWdjRybUlWYjFXMGhGWVE4PQ.jpg</t>
  </si>
  <si>
    <t>http://108.174.59.131/VFhpUUFSUEJKMUJHa05TZFJTaHhNdmlSYU9wQzVBdDk0Z3dNNGdaU1FBa043djFRd2d1M1h6LzRvbkZxN1RuTlUyWldwMlhkamFjPQ.jpg@100</t>
  </si>
  <si>
    <t>Body Skin Firming Cream Sculpts Tighten And Glows 100g</t>
  </si>
  <si>
    <t>身体紧致霜塑身紧致亮泽 100g</t>
  </si>
  <si>
    <t>紧致霜100g</t>
  </si>
  <si>
    <t>Firming Cream 100G</t>
  </si>
  <si>
    <t>GHM250210003</t>
  </si>
  <si>
    <t>Green Tea Tooth Powder Removes  Yellow Bright Teeth And Refreshing Breath 50g&lt;br&gt;Features:&lt;br&gt;Tooth Powder is light yellow and with mint , it can reload the breath, dislodge bad breath, help to improve teeth health, faint , , in full flower confident smile.&lt;br&gt;Teeth whitening powder penetrates the gaps in the enamel to dislodge food particles and  stains embedded in them. Leave no , help effectively clean your teeth and make your smile more beautiful.&lt;br&gt;Our teeth whitener reveals a brighter smile with advanced technology that balances the tone of teeth, hides stains and improves overall brightness.&lt;br&gt;Tooth powder whitening, Slightly wet your toothbrush, dip powder, brush in small, gentle circles for 2 minutes, finally rinse your mouth.&lt;br&gt;Teeth whitening powder is a natural substitutes for your entire family to promote well white teeth and gums.&lt;br&gt;Product Description:&lt;br&gt;1pcs Tooth Powder&lt;br&gt;</t>
  </si>
  <si>
    <t>http://108.174.59.131/dHZJMVZIdkNKWHd4MWNSU2xBU0ovT2VKVXV3ZmFQcGpMWVI0eVRQWEozY3YzRVVsZ29aRk53cldIdzZRWHJwcWp2RzY0SzVvT0QwPQ.jpg</t>
  </si>
  <si>
    <t>http://108.174.59.131/NWdZdGFZTEhvR3pkaVNFdm1NT1hBYmpEOHFZS1FiU2Jxa0lvd3hsRXovOGNIQzBHQWtxZytLQzBiMThPUmwyMm5LUk1MWTJQMk9RPQ.jpg</t>
  </si>
  <si>
    <t>http://108.174.59.131/ZVBMVGpYTVlLUXQxRld2YmthTzBydWhaeXNBWVpVekpTTXNmbzJYNDA3Y1cwUkpMS0dKNW81TzlRWllvL0dKZGNHdC9mZ09XVVc0PQ.jpg</t>
  </si>
  <si>
    <t>http://108.174.59.131/K0l6OVA1OHNoUm9jMUMrbjVJdjg4UVVnK0hZVTJWRmt1SjViY1Excmt3ZC8zSjVaRjAxSENhZEdjV2NjM0xIS3FXanZLUk8zN2JFPQ.jpg</t>
  </si>
  <si>
    <t>http://108.174.59.131/ODVjNytGb3RhUXNkUFJUZHRWMFV3ekthWDY2VFppVWxNc1BiNjkwd1paWnVFWjhJdHQxTkNqKzRUcmM0enNGb0duQURoeTYxanpBPQ.jpg</t>
  </si>
  <si>
    <t>http://108.174.59.131/WGg3UmVzTml6TWxQbEl6YW1MbDVqUmVOOFBOdmt0TnBpL3pHTkl5ckZ5dGpMb0FYWmJ4NWplMmovcEdBRzN5UG5BdnlKSGFDWDI0PQ.jpg</t>
  </si>
  <si>
    <t>http://108.174.59.131/QUIxS3BUQmVmYTVpYzVHZTRXUXlSMUJIT3ZNZFVtcUtUMWpKR0gveFlzemNCcldhRXd1OUttRVBsK0dTRkF2ZzFrdGR0WTdwcTFRPQ.jpg</t>
  </si>
  <si>
    <t>http://108.174.59.131/ZFozRGl3S25qc203WHMzcml6MmdOeWt4d2RVTU9LZXNUMGRudjh0K1d1bGFhMEJhNzRwU01OdVdMaXNBaDIweS81RU5jdENLc2hZPQ.jpg</t>
  </si>
  <si>
    <t>http://108.174.59.131/dHZPR0hNVnpVQlVqcUtVNXd0SUx2bDZaZjBBUDdCWkRPL3JNaDlTMHRMcGlrYXFocTR4MjRQaUFGa2RYMHhLUXN4QXdhQlIwLzU0PQ.jpg</t>
  </si>
  <si>
    <t>http://108.174.59.131/OXVHZjRaYnoxclhhUzhDWDhoWDVOYXQ2akFrbjVOV3crQlpwVVl6MXo4TlZ4K25yU0MvdkZaUjFLQ2g0RHhwZVQ5UGk5YWZCVlhRPQ.jpg@100</t>
  </si>
  <si>
    <t>G牙粉50g 去除烟渍牙渍牙黄亮白牙齿清新口气</t>
  </si>
  <si>
    <t>G Tooth Powder 50G Removes Smoke Stains, Whitens Teeth And Refreshes Breath</t>
  </si>
  <si>
    <t>GHM250210002</t>
  </si>
  <si>
    <t>Toothpaste Gel Improves Oral Health And Reduces Sensitivity 4ml&lt;br&gt;Features:&lt;br&gt;The use of this product can promote the natural regeneration of gingival tissue.&lt;br&gt;Strengthen the bonding between gums and teeth&lt;br&gt;Recovering and maintaining tissue from recession&lt;br&gt;To efficiency, nutrients can be quickly and conveniently supplied&lt;br&gt;Improve overall health&lt;br&gt;Product Description:&lt;br&gt;include:1x Tooth Pen&lt;br&gt;</t>
  </si>
  <si>
    <t>液体,定制,纸箱,轻小件,信封件-FR,信封件-JP</t>
  </si>
  <si>
    <t>http://108.174.59.131/T0lwQkdFbDlXRWZ3MENsdmtQVVpsN2hKYTZsaXZzSlVmV0FOV2Y4dFprK0xxZkdVN3NiNHBNdFA3MHhybTVodFFabFdTYmxXRVJvPQ.jpg</t>
  </si>
  <si>
    <t>http://108.174.59.131/dFJvbjlGaEpsNXA1c0NjcDhuNS9aQktrTklvSFdBb3AzMnNFNlFBdFZMc2oxVVhOeXNJNXJNdGZyaUZvRnFkRlVzUTVlZzRvUzdNPQ.jpg</t>
  </si>
  <si>
    <t>http://108.174.59.131/NUtlSE9MTGtLbjdRM3B3SndwQkx0V0NOVlFyWnhISDBWOVNkQUxoeTU5cDByRFVucStWTG0vOHFsemhsS1F4MDJBUzQwSitvRUUwPQ.jpg</t>
  </si>
  <si>
    <t>http://108.174.59.131/aGFwZTNRM1JYMzI4ekR0Vzh4VFB1d2JveXdBMUJ6RXI0eHozTWw2TURtcVdOdG5jSVNkeEVsOFFLWk5XNmg0bkwwZEo1U044d3lnPQ.jpg</t>
  </si>
  <si>
    <t>http://108.174.59.131/bFFWbzZRY1kza0hlMFEwUlc2RHVZRGNEY0Q2eFh6bGJqUlVWZElZTjBYUzNKVTF5OFZMaHUyOWdkVnlldnFEMlk3ejg2Ym9aeC80PQ.jpg</t>
  </si>
  <si>
    <t>http://108.174.59.131/RGpYcEZ5QjZjRWo2d1ZUdGk0ZmVwc1hSOGc1cHF3eUREQ0VSUjZxVmlSdEJXWjNZb3VkdzNSTUVQNVp6UEc5YmpncWJ1TXp3THRBPQ.jpg</t>
  </si>
  <si>
    <t>http://108.174.59.131/aWs3TUlabFVya1AwMmxkQlZ1V1VGZVlIenRWYUNXMStiK0NFZnJaZzVZeG9heUNmZTduV2U5dlh3cXA0MXBodG4wM2I4RnFlcUEwPQ.jpg</t>
  </si>
  <si>
    <t>http://108.174.59.131/TGhyWllCUjRrZnZDR0Rsb1gzWFVOWUVFL2hwM25NS1NmWTd6SGUvc3NVTEFKMmxQcUtWQ0tJWE5mT2kxcXZvUlg3THhsS3RrNEFnPQ.jpg</t>
  </si>
  <si>
    <t>http://108.174.59.131/L3hRbWQ5ejI0UXovYm1FbzBRM0pzRUJNclhGM1JkYVFxdWZDazQyc1VYUlFJWGVpeVc5elJtSjl3My90MkMyMFA5SHdQcS9VcHBNPQ.jpg</t>
  </si>
  <si>
    <t>http://108.174.59.131/Ymg5THpjOWdDNW5qSThMS2NYQWIxTUprZWMvd0hPSTVkS3dUZlVzc2lDREh2RVFKRC8rZE9BWVhtdVpteUlNa2pxN1N1T0dsSGRJPQ.jpg@100</t>
  </si>
  <si>
    <t>Toothpaste Gel Improves Oral Health And Reduces Sensitivity 4ml</t>
  </si>
  <si>
    <t>牙膏凝胶改善口腔健康并降低敏感度 4ml</t>
  </si>
  <si>
    <t>G牙笔4ml</t>
  </si>
  <si>
    <t>G Toothbrush 4Ml</t>
  </si>
  <si>
    <t>Dr.Yunmei's first line lightening serum 30ml</t>
  </si>
  <si>
    <t>Ginseng and Polygonum multiflorum nourishing anti-breakage hair mask 500g</t>
  </si>
  <si>
    <t>Anti-wrinkle firming eye cream 30g</t>
  </si>
  <si>
    <t>Green Tea Exfoliating Gel 50g</t>
  </si>
  <si>
    <t>Body Lotion 60ml</t>
  </si>
  <si>
    <t>Rosemary Shampoo Soap 50g</t>
  </si>
  <si>
    <t>Purple whitening tooth powder 50g</t>
  </si>
  <si>
    <t>Home mini razor car electric razor portable beard razor USB charging razor portable waterproof razor</t>
  </si>
  <si>
    <t>Home mini razor car electric shaver portable beard razor portable waterproof razor</t>
  </si>
  <si>
    <t>Neck Roller Cream 100g</t>
  </si>
  <si>
    <t>Anti-aging eye gel 20g</t>
  </si>
  <si>
    <t>Tear-off lip liner 3-pack (3*3ml)</t>
  </si>
  <si>
    <t>HANCHOBIT Exfoliating Mask 100g</t>
  </si>
  <si>
    <t>Softening and soothing dry face cream 120g</t>
  </si>
  <si>
    <t>Hair Conditioner Spray 100ml</t>
  </si>
  <si>
    <t>Firming and lifting roller neck cream 120g</t>
  </si>
  <si>
    <t>Neck cream 100g</t>
  </si>
  <si>
    <t>Body Slimming Lifting Firming Cream 100g</t>
  </si>
  <si>
    <t>Brighten, clean and moisturize skin handmade soap Sophora flavescens soap 100g</t>
  </si>
  <si>
    <t>Tanning gel 50g</t>
  </si>
  <si>
    <t>Nourishing Lip Oil 15g</t>
  </si>
  <si>
    <t>Black Absorbing Peel-Off Mask 100g</t>
  </si>
  <si>
    <t>Natural coffee handmade soap 100g</t>
  </si>
  <si>
    <t>Black Absorbing Peel-Off Mask 60g</t>
  </si>
  <si>
    <t>Pore Tightening Serum 30ml</t>
  </si>
  <si>
    <t>Moisturizing Cleanser 100g</t>
  </si>
  <si>
    <t>Neck Firming Cream 150g</t>
  </si>
  <si>
    <t>OCEAURA Men's Bath Soap 70g</t>
  </si>
  <si>
    <t>Y Mark-Beard Cleansing Liquid</t>
  </si>
  <si>
    <t>Children's hair gel 100g</t>
  </si>
  <si>
    <t>Shampoo 250ml</t>
  </si>
  <si>
    <t>Whitening and refreshing breath toothpaste 100g</t>
  </si>
  <si>
    <t>Tanning lotion 100g</t>
  </si>
  <si>
    <t>Turmeric Anti-Darkness Lip Balm 5g</t>
  </si>
  <si>
    <t>Moisturizing and Firming Eye Cream 20g</t>
  </si>
  <si>
    <t>G facial cleansing oil 120ml eye, lip and face gentle cleansing oil</t>
  </si>
  <si>
    <t>Deep Exfoliating Scrub 50g</t>
  </si>
  <si>
    <t>Turmeric Overnight Peel-Off Mask 100ml (with makeup brush)</t>
  </si>
  <si>
    <t>Teeth Whitening Care Kit 3ml</t>
  </si>
  <si>
    <t>Persimmon goat milk soap 100g</t>
  </si>
  <si>
    <t>Centella asiatica sunscreen stick</t>
  </si>
  <si>
    <t>Olive Moisturizing Skin Care Oil 20ml</t>
  </si>
  <si>
    <t>Tanning Oil 60ml</t>
  </si>
  <si>
    <t>Nail Pen 3ml</t>
  </si>
  <si>
    <t>Vitamin C Essence Stick 10g</t>
  </si>
  <si>
    <t>Full face mask 112ml</t>
  </si>
  <si>
    <t>Anti-aging repair cream 90g</t>
  </si>
  <si>
    <t>Hair Essence 2ml*7pcs</t>
  </si>
  <si>
    <t>Yam Moisturizing Cream 50G</t>
  </si>
  <si>
    <t>Home mini razor car electric razor transparent portable beard razor USB charging razor portable waterproof razor gift for family Father's Day gift</t>
  </si>
  <si>
    <t>Men's Bamboo Charcoal Hair Soap 50g</t>
  </si>
  <si>
    <t>Irregular fashion personality double layer cross ring adjustable ring</t>
  </si>
  <si>
    <t>Bohemian Vintage Sunflower Turquoise Women's Flower Adjustable Ring</t>
  </si>
  <si>
    <t>Electroplated antique silver distressed geometric ring with adjustable opening</t>
  </si>
  <si>
    <t>Short glossy French pink red and blue wearable nails 24 pieces</t>
  </si>
  <si>
    <t>Silicone Eye Makeup Assistant Set</t>
  </si>
  <si>
    <t>Vanilla perfume spray 100ml</t>
  </si>
  <si>
    <t>Gentle Moisturizing Gray Hair Dye Cream Soft Gray Hair Dye Cream Tube 100g</t>
  </si>
  <si>
    <t>Water Huanji Whitening Sunscreen Cream 50g</t>
  </si>
  <si>
    <t>Women's perfume 10ml</t>
  </si>
  <si>
    <t>Soft sunscreen stick 20g</t>
  </si>
  <si>
    <t>Concealer Moisturizer 50g</t>
  </si>
  <si>
    <t>Brightening sunscreen 100g</t>
  </si>
  <si>
    <t>Hair Thickening Serum 30ml</t>
  </si>
  <si>
    <t>Seawater ointment (moisturizing for hands and nails) 100g</t>
  </si>
  <si>
    <t>Rose perfume 10ml</t>
  </si>
  <si>
    <t>Bio-Cress Ointment 100g (Age Spots)</t>
  </si>
  <si>
    <t>Moisturizing tallow cream 60g</t>
  </si>
  <si>
    <t>Retinol Firming Eye Cream Stick 3g</t>
  </si>
  <si>
    <t>G-Stick Mask</t>
  </si>
  <si>
    <t>Mint Eye Repair Essence Roll-On 10ml</t>
  </si>
  <si>
    <t>Retinol Anti-Wrinkle Eye Cream 15ml</t>
  </si>
  <si>
    <t>Anti-wrinkle skin moisturizing cream 50g</t>
  </si>
  <si>
    <t>HOYGI Watery Whitening Cream</t>
  </si>
  <si>
    <t>Butter Lip Balm 5g</t>
  </si>
  <si>
    <t>Electric Firming Eye Cream 20g</t>
  </si>
  <si>
    <t>Brightening sunscreen 50g</t>
  </si>
  <si>
    <t>Eyelash serum</t>
  </si>
  <si>
    <t>Propolis Oral Spray</t>
  </si>
  <si>
    <t>Facial Cleanser Mousse 110ml</t>
  </si>
  <si>
    <t>Neck cream 150g</t>
  </si>
  <si>
    <t>Nourishing Skin Tanning Mousse 120ml</t>
  </si>
  <si>
    <t>Whitening Teeth Repair Toothpaste 100g</t>
  </si>
  <si>
    <t>Jaysuing Turmeric Cleansing Pads</t>
  </si>
  <si>
    <t>Toothpaste 120g</t>
  </si>
  <si>
    <t>eelhoe lemon brightening body lotion</t>
  </si>
  <si>
    <t>Men's Firming Oil G Label (German Version)</t>
  </si>
  <si>
    <t>Firming Essence 30ml</t>
  </si>
  <si>
    <t>Rice water moisturizing lotion 100ml</t>
  </si>
  <si>
    <t>Eyelash Serum 3ml</t>
  </si>
  <si>
    <t>Rose Brightening Toner 120ml</t>
  </si>
  <si>
    <t>Foot Repair Cream 100g</t>
  </si>
  <si>
    <t>Black Rice Hyaluronic Acid Toner 120ml</t>
  </si>
  <si>
    <t>Peel-off honey mask 60g</t>
  </si>
  <si>
    <t>Body Tanning Lotion 50g</t>
  </si>
  <si>
    <t>Purple repair whitening tooth powder 42g</t>
  </si>
  <si>
    <t>Birch Sap Soothing Cream 50g</t>
  </si>
  <si>
    <t>O-Chain Bracelet</t>
  </si>
  <si>
    <t>D Essence Soap 100g</t>
  </si>
  <si>
    <t>Rosemary Hair Oil 60ml</t>
  </si>
  <si>
    <t>G hair wax stick 40g moisturizing styling natural fluffy hair spray</t>
  </si>
  <si>
    <t>Facial mask</t>
  </si>
  <si>
    <t>G Anti-yellow purple hair mask 100ml</t>
  </si>
  <si>
    <t>Y Rose Shampoo 150ml removes dirt and grease to keep the scalp fresh and deeply moisturizes and cleanses</t>
  </si>
  <si>
    <t>Sunscreen 60g</t>
  </si>
  <si>
    <t>Hair styling spray 100ml</t>
  </si>
  <si>
    <t>Moisturizing bath soap 30g*4</t>
  </si>
  <si>
    <t>Cleansing soap 100g</t>
  </si>
  <si>
    <t>Bee Venom Male Chest Massage Oil 12ml</t>
  </si>
  <si>
    <t>HOYGI Firming Moisturizing Gel 100g</t>
  </si>
  <si>
    <t>Anti-aging wrinkle-reducing moisturizing cream 50g</t>
  </si>
  <si>
    <t>Turmeric Collagen Peel-Off Mask</t>
  </si>
  <si>
    <t>Anti-friction body moisturizing stick 40g</t>
  </si>
  <si>
    <t>Silk Bird's Nest Anti-wrinkle Essence 120ml</t>
  </si>
  <si>
    <t>Vitamin C Brightening Moisturizing Essence Stick 10g</t>
  </si>
  <si>
    <t>Anti-friction body moisturizing stick</t>
  </si>
  <si>
    <t>Facial cleanser 110g</t>
  </si>
  <si>
    <t>HOYGI Anti-Wrinkle Firming Eye Cream</t>
  </si>
  <si>
    <t>Vanilla Body Fragrance Spray 100ml</t>
  </si>
  <si>
    <t>Turmeric Whitening Soap 100g</t>
  </si>
  <si>
    <t>OUHOE body butter anti-wrinkle cream moisturizes and cleanses the skin, replenishes moisture, refines pores, brightens and anti-wrinkle body cream 100g</t>
  </si>
  <si>
    <t>Ginger Herbal Shower Gel</t>
  </si>
  <si>
    <t>Deodorizing soap</t>
  </si>
  <si>
    <t>Sunless body tanning cream</t>
  </si>
  <si>
    <t>Whitening cream 20g</t>
  </si>
  <si>
    <t>Hair oil 120ml</t>
  </si>
  <si>
    <t>Spot-lightening essence 30g</t>
  </si>
  <si>
    <t>Air cushion fine flash blush liquid 6 colors optional thick tube blush lipstick integrated liquid blush 26ml</t>
  </si>
  <si>
    <t>Shea Butter Moisturizing Ice Cream Lahua Body Butter Lasting Fragrance Moisturizing Body Cream 190g</t>
  </si>
  <si>
    <t>Peptide Firming Anti-Wrinkle Cream 50g</t>
  </si>
  <si>
    <t>Eyebrow dye (gray brown) 5ml</t>
  </si>
  <si>
    <t>Lemon Shower Gel 100g</t>
  </si>
  <si>
    <t>Lemon Body Lotion 100g</t>
  </si>
  <si>
    <t>Mint Teeth Whitening Repair Toothpaste 114g</t>
  </si>
  <si>
    <t>Children's Moisturizing Sunscreen 100g</t>
  </si>
  <si>
    <t>Children's Mild Sunscreen Stick 17g</t>
  </si>
  <si>
    <t>Sea Salt Hair Spray 100ml</t>
  </si>
  <si>
    <t>Vitamin C Brightening and Firming Eye Cream Stick 4g</t>
  </si>
  <si>
    <t>Neck Firming Cream 30g</t>
  </si>
  <si>
    <t>Exfoliating Gel 50ml</t>
  </si>
  <si>
    <t>Hllozzi30ml Watermelon Tanning Essence 30ml</t>
  </si>
  <si>
    <t>Lanemay Aloe Vera Tanning Cream Tanning Assist 80ML</t>
  </si>
  <si>
    <t>Hllozzi Peach Tanning Essence 30ml</t>
  </si>
  <si>
    <t>Facial Essence 30ml</t>
  </si>
  <si>
    <t>Milk Hand Cream 50g</t>
  </si>
  <si>
    <t>Women's sterling silver hollow heart earrings</t>
  </si>
  <si>
    <t>Retinol Firming Moisturizer</t>
  </si>
  <si>
    <t>Herbal facial cream</t>
  </si>
  <si>
    <t>Anti-hair loss shampoo 300ml</t>
  </si>
  <si>
    <t>Anti-hair loss shampoo 300ml 2pc</t>
  </si>
  <si>
    <t>Moisturizing Facial Serum 30ml</t>
  </si>
  <si>
    <t>Sakura Night Cream 30g</t>
  </si>
  <si>
    <t>Sakura Day Cream 30g</t>
  </si>
  <si>
    <t>Herbal White to Black Hair Liquid 100ML</t>
  </si>
  <si>
    <t>Firming Body Cream 120g</t>
  </si>
  <si>
    <t>Firming stick 15g</t>
  </si>
  <si>
    <t>Moisturizing Body Shaping Stick 15g</t>
  </si>
  <si>
    <t>Perfume 10ml</t>
  </si>
  <si>
    <t>Vitamin C Essence 1.5ml*20pcs</t>
  </si>
  <si>
    <t>Short shiny blue and red glitter Independence Day wearable nails 24 pieces</t>
  </si>
  <si>
    <t>Short shiny blue and red contrast stripes Independence Day wearable nails 24 pieces</t>
  </si>
  <si>
    <t>HOYGI Retinol Anti-wrinkle Essence</t>
  </si>
  <si>
    <t>Plush face wash wrist hair band set</t>
  </si>
  <si>
    <t>Eye Cream 30ml</t>
  </si>
  <si>
    <t>Bee Venom Hair Treatment 30ml</t>
  </si>
  <si>
    <t>Body Butter Body Care Butter 100g</t>
  </si>
  <si>
    <t>Azelaic acid essence 20g</t>
  </si>
  <si>
    <t>Massage Oil 60ml</t>
  </si>
  <si>
    <t>Turmeric soap 100g (with foaming net)</t>
  </si>
  <si>
    <t>Nourishing Leave-In Conditioner 100ml</t>
  </si>
  <si>
    <t>Cherry Blossom Shower Gel 100ml</t>
  </si>
  <si>
    <t>Hair Care Capsules 30 pcs</t>
  </si>
  <si>
    <t>Green Tea Mask</t>
  </si>
  <si>
    <t>Blackhead Soothing Gel 40g</t>
  </si>
  <si>
    <t>Hyaluronic acid face lift wrinkle removal patch 60 pieces</t>
  </si>
  <si>
    <t>Tanning Flash Stick 40g</t>
  </si>
  <si>
    <t>Tanning Essence 60ml</t>
  </si>
  <si>
    <t>Vanilla perfume 30ml</t>
  </si>
  <si>
    <t>JAYSUING Whitening Body Lotion (Coconut Donut) 114g</t>
  </si>
  <si>
    <t>Green Tea Oil Control Cleanser 150g</t>
  </si>
  <si>
    <t>JAYSUING Whitening Body Lotion (Strawberry Cake) 114g</t>
  </si>
  <si>
    <t>JAYSUING Whitening Body Lotion (Peach Macaroon) 114g</t>
  </si>
  <si>
    <t>Black Tea Grapefruit Perfume 50ml</t>
  </si>
  <si>
    <t>Goat milk essential oil soap facial soap bath soap 100g</t>
  </si>
  <si>
    <t>Skin Whitening Cream 50g</t>
  </si>
  <si>
    <t>Pink Peptide Eye Cream 30ml</t>
  </si>
  <si>
    <t>Whitening soap 80g</t>
  </si>
  <si>
    <t>Selenium sulfide anti-dandruff shampoo 120ml</t>
  </si>
  <si>
    <t>Retinol Intensive Triple Action Eye Cream 30g</t>
  </si>
  <si>
    <t>Anti-aging Firming Essence 36ml</t>
  </si>
  <si>
    <t>Firming and moisturizing serum 20ml</t>
  </si>
  <si>
    <t>Underarm After Shave Soothing Roll-On 50ml</t>
  </si>
  <si>
    <t>Slimming and fat burning spray 100ml</t>
  </si>
  <si>
    <t>Hair Care Roll-On Essence 20ml</t>
  </si>
  <si>
    <t>HOYGI Dark Circle Lightening Eye Gel 50g</t>
  </si>
  <si>
    <t>Nourishing Skin Deodorant Soap 100g</t>
  </si>
  <si>
    <t>Perfume 30ml</t>
  </si>
  <si>
    <t>Rosemary Hair Oil 30ml</t>
  </si>
  <si>
    <t>Centella Bubble Mask 4g*12</t>
  </si>
  <si>
    <t>G Moisturizing Rejuvenating Skin Moisturizing Cream 55ml</t>
  </si>
  <si>
    <t>Anti-Dandruff Shampoo 300ml</t>
  </si>
  <si>
    <t>Anti-Dandruff Shampoo 200ml</t>
  </si>
  <si>
    <t>Botulinum Bee Venom Anti-wrinkle Firming Cream 20g</t>
  </si>
  <si>
    <t>2 in 1 U-Shaped Nose Shadow Powder Brush</t>
  </si>
  <si>
    <t>Concealer 3g</t>
  </si>
  <si>
    <t>Peptide Propolis Moisturizing Anti-wrinkle Essence 50ml</t>
  </si>
  <si>
    <t>Jasmine Firming Eye Cream 100g</t>
  </si>
  <si>
    <t>Jasmine Eye Cream Stick 3g</t>
  </si>
  <si>
    <t>Anti-Aging Repair Serum 30ml</t>
  </si>
  <si>
    <t>Exfoliating gel 100g</t>
  </si>
  <si>
    <t>Hair Essence 60ml</t>
  </si>
  <si>
    <t>Firming Essence Stick 30g</t>
  </si>
  <si>
    <t>Glycerin Skin Moisturizing Cream 100g</t>
  </si>
  <si>
    <t>Whitening and Anti-Freckle Cream 20g</t>
  </si>
  <si>
    <t>Collagen Essence 30ml</t>
  </si>
  <si>
    <t>Peel-off mask 120g</t>
  </si>
  <si>
    <t>Three-color lip scrub 20g</t>
  </si>
  <si>
    <t>Spot lightening serum 30ML</t>
  </si>
  <si>
    <t>Volume setting powder 40g</t>
  </si>
  <si>
    <t>Bronze Body Shimmer Oil 90ml</t>
  </si>
  <si>
    <t>Curl and lengthen mascara 8g</t>
  </si>
  <si>
    <t>Wrinkle-Reducing Firming Eye Cream</t>
  </si>
  <si>
    <t>WESTMONTH Wrinkle-Reducing and Firming Skin Care Set</t>
  </si>
  <si>
    <t>Deodorant Stick 75g</t>
  </si>
  <si>
    <t>Peel-off mask</t>
  </si>
  <si>
    <t>HOYGI Truffle Gel Moisturizer</t>
  </si>
  <si>
    <t>Sunscreen 80g</t>
  </si>
  <si>
    <t>Digital display electric foot grinder to remove dead skin and calluses, pedicure device to remove dead skin and grind feet</t>
  </si>
  <si>
    <t>Hollow heart bracelet</t>
  </si>
  <si>
    <t>Vitamin C Facial Serum 30ml</t>
  </si>
  <si>
    <t>Copper peptide repair essence 30ml</t>
  </si>
  <si>
    <t>Lavender Hand Cream 50g</t>
  </si>
  <si>
    <t>Frankincense Resin Facial Anti-Wrinkle Oil 60ml</t>
  </si>
  <si>
    <t>Wind snake bone bracelet fashionable and versatile multi-layer geometric hand jewelry</t>
  </si>
  <si>
    <t>Makeup remover oil capsules 2ml*12 capsules</t>
  </si>
  <si>
    <t>Skin Whitening Cream 50ml</t>
  </si>
  <si>
    <t>Rice Puree Shampoo 100ml</t>
  </si>
  <si>
    <t>Dr. Dumei Saffron Shampoo</t>
  </si>
  <si>
    <t>Sunset Eyeshadow 9 Colors Chocolate</t>
  </si>
  <si>
    <t>Cement eyeshadow palette</t>
  </si>
  <si>
    <t>Anti-wrinkle forehead patch (12pc)</t>
  </si>
  <si>
    <t>Bee Venom Firming Essence Stick 30g Revised</t>
  </si>
  <si>
    <t>Microcrystalline nasolabial wrinkle sticker</t>
  </si>
  <si>
    <t>Modeling gel 114g</t>
  </si>
  <si>
    <t>Moroccan Hair Oil 120ml</t>
  </si>
  <si>
    <t>Moisturizing lip balm 2g</t>
  </si>
  <si>
    <t>Liquid foundation 30ml</t>
  </si>
  <si>
    <t>Nicor Green Tea Mask</t>
  </si>
  <si>
    <t>Ceramide Lip Balm 5g</t>
  </si>
  <si>
    <t>Cactus Essence 50ml</t>
  </si>
  <si>
    <t>Retinol Anti-Wrinkle Eye Cream Stick 3g</t>
  </si>
  <si>
    <t>Nail cuticle strengthener 12ml (3ml*4)</t>
  </si>
  <si>
    <t>wiyun moisturizing whitening cream 50g</t>
  </si>
  <si>
    <t>G hair styling cream 120ml moisturizing styling natural fluffy hair spray</t>
  </si>
  <si>
    <t>G hair dry cleaning fluffy powder bangs free washing dry hair powder lazy degreasing hair fluffy powder</t>
  </si>
  <si>
    <t>St. Patrick's Emerald Green Four-Leaf Clover Glitter Wearable Nail 24pcs</t>
  </si>
  <si>
    <t>Whitening peel-off mask 100g</t>
  </si>
  <si>
    <t>577 Whitening and Anti-wrinkle Cream 50g</t>
  </si>
  <si>
    <t>G Toothbrush 4ml</t>
  </si>
  <si>
    <t>G Toothpaste 30g Fresh Breath Teeth Cleaning Oral Care</t>
  </si>
  <si>
    <t>HOYGI Gentle Exfoliating Scrub</t>
  </si>
  <si>
    <t>Magnesium Cream 60g</t>
  </si>
  <si>
    <t>L Body Tanning Lotion 120ml Summer Tan Bronze Sexy Skin Tanning Moisturizer</t>
  </si>
  <si>
    <t>Acne needle tool set 8 pieces</t>
  </si>
  <si>
    <t>G tanning gel sunscreen 88ml summer tanning bronze sexy skin tanning moisturizing gel</t>
  </si>
  <si>
    <t>Retinol Facial Serum 60ml</t>
  </si>
  <si>
    <t>G Moisturizing Sunscreen 50ml Anti-ultraviolet mild ingredients light texture</t>
  </si>
  <si>
    <t>Whitening peel-off mask</t>
  </si>
  <si>
    <t>G Moisturizing Sunscreen Stick 19ml Anti-ultraviolet mild ingredients light texture</t>
  </si>
  <si>
    <t>WESTMONTH Persimmon Soap 100g</t>
  </si>
  <si>
    <t>Steam eye mask to relieve fatigue</t>
  </si>
  <si>
    <t>Men's Hair Growth Spray 50ml</t>
  </si>
  <si>
    <t>Hair Removal After Shave Repair Oil 40ml</t>
  </si>
  <si>
    <t>Purple gel 50g</t>
  </si>
  <si>
    <t>Nail Pen 4ml</t>
  </si>
  <si>
    <t>WIYUN Retinol Anti-Aging Serum</t>
  </si>
  <si>
    <t>EELHOE nourishing cleansing milk 150g</t>
  </si>
  <si>
    <t>Disposable Vitamin C flavored soap tablets 3g</t>
  </si>
  <si>
    <t>Double heart bracelet</t>
  </si>
  <si>
    <t>Honey Moisturizing Cream 50g</t>
  </si>
  <si>
    <t>Nose Hair Scissors</t>
  </si>
  <si>
    <t>Hair nourishing liquid essential oil 60ML</t>
  </si>
  <si>
    <t>WIYUN Hair Moisturizing Mask</t>
  </si>
  <si>
    <t>EELHOE Sheep Placenta Anti-Wrinkle Moisturizing Cream</t>
  </si>
  <si>
    <t>G Bubble Mask Facial Cleanser 110g Deep Cleansing Gentle Moisturizing Men's Facial Cleanser</t>
  </si>
  <si>
    <t>Disposable milk flavor soap tablets 3g</t>
  </si>
  <si>
    <t>G Facial Tanning Spray 75ml</t>
  </si>
  <si>
    <t>Soap 100g</t>
  </si>
  <si>
    <t>Gray face shaping bandage</t>
  </si>
  <si>
    <t>Hair spray 100ml</t>
  </si>
  <si>
    <t>Sulfur Shampoo 227g</t>
  </si>
  <si>
    <t>Sulfur Shower Gel 100ml</t>
  </si>
  <si>
    <t>Beef Tallow Moisturizer 60g</t>
  </si>
  <si>
    <t>Glitter Gel (Orange) 50g</t>
  </si>
  <si>
    <t>Purple whitening toothpaste 30ml</t>
  </si>
  <si>
    <t>Mild Moisturizing Sunscreen 120g</t>
  </si>
  <si>
    <t>Stainless steel acne clip acne needle (9-piece set)</t>
  </si>
  <si>
    <t>Mask 100ml</t>
  </si>
  <si>
    <t>Beef Tallow Skin Moisturizer 30g</t>
  </si>
  <si>
    <t>Gentle Cleansing Oil 100ml</t>
  </si>
  <si>
    <t>ROXELIS Sandalwood Cologne 50ml</t>
  </si>
  <si>
    <t>Sunscreen spray SPF50+ primer isolation refreshing quick-drying protective sunscreen water 88ml</t>
  </si>
  <si>
    <t>Collagen VC Cream Moisturizing Moisturizing Cream 30ml</t>
  </si>
  <si>
    <t>Hyaluronic acid collagen facial essence hydrating, moisturizing and brightening 30ml</t>
  </si>
  <si>
    <t>Vitamin E cream moisturizing and brightening facial essence 30ml</t>
  </si>
  <si>
    <t>Sunscreen 50g</t>
  </si>
  <si>
    <t>Blonde Blonde Shampoo and Conditioner Set Improves Dryness, Frizziness, Nourishes and Softens 100ml</t>
  </si>
  <si>
    <t>VC E Concentrated Facial Essence 100ml</t>
  </si>
  <si>
    <t>Rice Essence Deep Hydration Moisturizing Rice Essence 100ml</t>
  </si>
  <si>
    <t>77.78% rice essence deep hydration moisturizing rice essence 100ml</t>
  </si>
  <si>
    <t>Green orange VC essence refreshing moisturizing essence 100ml</t>
  </si>
  <si>
    <t>Body lotion 100g</t>
  </si>
  <si>
    <t>77+ peach niacinamide essence moisturizing essence water 100ml</t>
  </si>
  <si>
    <t>Blue Bottle Blue Copper Peptide Facial Moisturizing Essence 75ml</t>
  </si>
  <si>
    <t>Body Care Cream 60g</t>
  </si>
  <si>
    <t>Blue Copper Peptide Facial Anti-Wrinkle Essence 75ml</t>
  </si>
  <si>
    <t>Hair Removal After Shave Repair Oil 100ml</t>
  </si>
  <si>
    <t>Collagen B5 Hydrating Mask 1 box 100ml</t>
  </si>
  <si>
    <t>Hair Essence 80ml</t>
  </si>
  <si>
    <t>Whitening Peel-Off Mask 100ml</t>
  </si>
  <si>
    <t>Stainless steel acne needle elbow acne clamp</t>
  </si>
  <si>
    <t>Eye Anti-Wrinkle Massage Essence Oil 20ml</t>
  </si>
  <si>
    <t>Massage beauty device</t>
  </si>
  <si>
    <t>Vanilla Body Fragrance Spray 50ml</t>
  </si>
  <si>
    <t>Nasal wrinkle sticker 6g × 1 pair</t>
  </si>
  <si>
    <t>EELHOE Jasmine Collagen Dark Circle Eye Cream</t>
  </si>
  <si>
    <t>Makeup Setting Spray 30ml</t>
  </si>
  <si>
    <t>Coconut Scrub Soap 100g</t>
  </si>
  <si>
    <t>Seaweed Scrub Soap 100g</t>
  </si>
  <si>
    <t>Body cream 100g</t>
  </si>
  <si>
    <t>Lavender Scrub Soap 100g</t>
  </si>
  <si>
    <t>Sandalwood Oil Control Bath Soap</t>
  </si>
  <si>
    <t>Turmeric Kojic Acid Cleansing Handmade Soap 100g</t>
  </si>
  <si>
    <t>Collagen Firming Anti-Wrinkle Cream 100g</t>
  </si>
  <si>
    <t>Men's perfume 15ml</t>
  </si>
  <si>
    <t>Fluffy powder hair wash-free bangs degreasing fluffy powder 50g</t>
  </si>
  <si>
    <t>Teeth Whitening Powder 35g</t>
  </si>
  <si>
    <t>Anti-wrinkle eye cream stick 5g</t>
  </si>
  <si>
    <t>Hoygi Bee Venom Eye Cream Evens out skin tone, improves dark circles, moisturizes and lightens lines Eye skin care cream 30g</t>
  </si>
  <si>
    <t>G Toothpaste 120g Fresh Breath Teeth Cleaning Oral Care</t>
  </si>
  <si>
    <t>G Tooth Powder 50g Fresh Breath Teeth Cleaning Oral Care</t>
  </si>
  <si>
    <t>Jelly Gel Anti-Aging Mask 120g</t>
  </si>
  <si>
    <t>Hyaluronic Acid Firming Serum 30ml</t>
  </si>
  <si>
    <t>Jelly Gel Anti-Acne Mask 120g</t>
  </si>
  <si>
    <t>Whitening toothpaste hydroxyapatite toothpaste 120g</t>
  </si>
  <si>
    <t>Lip mask 50g</t>
  </si>
  <si>
    <t>Aloe Vera Repair Foot Cream 100g</t>
  </si>
  <si>
    <t>Portable rechargeable electric shaver for men, compact design, excellent performance, easy shaving anytime, anywhere</t>
  </si>
  <si>
    <t>Exfoliating Blackhead Mud Mask 100ml</t>
  </si>
  <si>
    <t>Multi-effect skin care cream 60g</t>
  </si>
  <si>
    <t>Spot-lightening gel 30ml</t>
  </si>
  <si>
    <t>Collagen Peel-Off Mask 75ml</t>
  </si>
  <si>
    <t>Dark Circle Reducing Eye Cream</t>
  </si>
  <si>
    <t>Facial mask 75ml 3 pieces</t>
  </si>
  <si>
    <t>Nasal wrinkle stickers 6g × 5 pairs</t>
  </si>
  <si>
    <t>Round concealer brush makeup brush</t>
  </si>
  <si>
    <t>30pcs of Hyaluronic Acid Serum</t>
  </si>
  <si>
    <t>Caffeine Eye Cream</t>
  </si>
  <si>
    <t>Electric nail grinder</t>
  </si>
  <si>
    <t>Ginseng Anti-wrinkle Firming Serum</t>
  </si>
  <si>
    <t>Neck type ear relaxation light irradiator</t>
  </si>
  <si>
    <t>Fresh and natural perfume (10ml*5)</t>
  </si>
  <si>
    <t>Moisturizing Cream 60ml</t>
  </si>
  <si>
    <t>Fresh and natural perfume 50ml</t>
  </si>
  <si>
    <t>Bee Venom Anti-Wrinkle Cream 20g</t>
  </si>
  <si>
    <t>Moisturizing cream 57g</t>
  </si>
  <si>
    <t>Collagen Conditioner Hair Mask 230g</t>
  </si>
  <si>
    <t>G Moisturizing Eye Roll-On Essence 10ml</t>
  </si>
  <si>
    <t>Retinol Roller 30g</t>
  </si>
  <si>
    <t>Nail Pencil 5ml</t>
  </si>
  <si>
    <t>G Brightening Moisturizing Eye Cream 15ml</t>
  </si>
  <si>
    <t>G Eye Care Stick 3.5g</t>
  </si>
  <si>
    <t>Collagen Conditioner Hair Mask 500g</t>
  </si>
  <si>
    <t>eelhoe eye mask</t>
  </si>
  <si>
    <t>Multi-function Beard Care 5-piece Set</t>
  </si>
  <si>
    <t>EELHOE anti-wrinkle eye mask 3pair</t>
  </si>
  <si>
    <t>Beef tallow nourishing skin cream 100g</t>
  </si>
  <si>
    <t>Snail Mucus Anti-Wrinkle Cream 100g</t>
  </si>
  <si>
    <t>Jaysuing Invisible Concealer Sticker (6pcs)</t>
  </si>
  <si>
    <t>Orange flavored toothpaste and toothbrush set</t>
  </si>
  <si>
    <t>Mint toothpaste and toothbrush combination</t>
  </si>
  <si>
    <t>Lemon Lavender Toothpaste and Toothbrush Combo</t>
  </si>
  <si>
    <t>Coco Ginger Toothpaste and Toothbrush Set</t>
  </si>
  <si>
    <t>Watermelon flavored toothpaste and toothbrush set</t>
  </si>
  <si>
    <t>eelhoe eye mask box</t>
  </si>
  <si>
    <t>Onion Black Seed Oil Smooth Hair Care Essential Oil 60ml</t>
  </si>
  <si>
    <t>ouhoe herbal bath turmeric soap 60g</t>
  </si>
  <si>
    <t>Pantothenic Acid Moisturizing Nourishing Cream 95g</t>
  </si>
  <si>
    <t>Shea Butter Body Butter 120g</t>
  </si>
  <si>
    <t>Shell bath salt ball set 120g*6pcs</t>
  </si>
  <si>
    <t>Baking soda toothpaste 100g</t>
  </si>
  <si>
    <t>Anti-wrinkle firming eye roller essential oil 10ml</t>
  </si>
  <si>
    <t>Peach Moisturizing Cleanser 100g</t>
  </si>
  <si>
    <t>Organic castor oil 100ml</t>
  </si>
  <si>
    <t>Firming Eye Cream 20g</t>
  </si>
  <si>
    <t>Iced American Caffeine Rejuvenating Body Scrub 220g</t>
  </si>
  <si>
    <t>Tanning Cream 50g</t>
  </si>
  <si>
    <t>Strengthening Leave-In Conditioner 100ml</t>
  </si>
  <si>
    <t>Hair removal cream</t>
  </si>
  <si>
    <t>Eye Cream 40ml</t>
  </si>
  <si>
    <t>Lip mask 30g</t>
  </si>
  <si>
    <t>Turmeric mask facial hydrating moisturizing mask sheet 25g</t>
  </si>
  <si>
    <t>Champagne color long round foot scrub double sided foot scrub</t>
  </si>
  <si>
    <t>Vitamin CE Essence 30ml</t>
  </si>
  <si>
    <t>(English version) Eye cream 20g</t>
  </si>
  <si>
    <t>Honey Walnut Scrub 56.7g</t>
  </si>
  <si>
    <t>Roller Perfume 10ml</t>
  </si>
  <si>
    <t>Vitamin ce essence 30ml</t>
  </si>
  <si>
    <t>Hair powder 59g</t>
  </si>
  <si>
    <t>Whitening tooth powder 50g</t>
  </si>
  <si>
    <t>Retinol Anti-Wrinkle Cream 50g</t>
  </si>
  <si>
    <t>Whitening Tooth Powder 2PC 50g</t>
  </si>
  <si>
    <t>Vitamin C Brightening Cleanser 100g</t>
  </si>
  <si>
    <t>Skin Repair Cream 20g</t>
  </si>
  <si>
    <t>Tooth powder removes smoke stains, whitens teeth and refreshes breath</t>
  </si>
  <si>
    <t>Moisturizing cream 50g</t>
  </si>
  <si>
    <t>Facial serum</t>
  </si>
  <si>
    <t>Self-tanning lotion</t>
  </si>
  <si>
    <t>Beef tallow 100g</t>
  </si>
  <si>
    <t>EASTMOON hair styling wax</t>
  </si>
  <si>
    <t>Repair Brightening Mask 50g</t>
  </si>
  <si>
    <t>Men's Skin Care Set 5-piece</t>
  </si>
  <si>
    <t>BRUMAGIC Sunless Natural Bronze Tanning Cream</t>
  </si>
  <si>
    <t>Bubble lip mask lightens lip lines and removes dead skin lip scrub hydrating and moisturizing lip bubbles</t>
  </si>
  <si>
    <t>St. Patrick's Day Party Wig Grass Green</t>
  </si>
  <si>
    <t>Hair Styling Wax 50g</t>
  </si>
  <si>
    <t>Anti-hair loss foaming mousse 100ml</t>
  </si>
  <si>
    <t>Anti-Aging Repair Eye Cream Stick 3g</t>
  </si>
  <si>
    <t>Vitamin E Oil 60ml</t>
  </si>
  <si>
    <t>Multifunctional skin tallow cream 50g</t>
  </si>
  <si>
    <t>Strawberry Exfoliating Scrub 500g</t>
  </si>
  <si>
    <t>Jasmine Eye Cream 100g</t>
  </si>
  <si>
    <t>Cleansing mask powder 100g</t>
  </si>
  <si>
    <t>Buttocks Firming Essence Oil 30ml</t>
  </si>
  <si>
    <t>Eye patches 24 pieces</t>
  </si>
  <si>
    <t>Rosemary Mint Hair Serum 59ml</t>
  </si>
  <si>
    <t>Ball shaver</t>
  </si>
  <si>
    <t>Castor Tallow Moisturizer 60g</t>
  </si>
  <si>
    <t>Lutein Eye Line Lightening Essence Oil 20ml</t>
  </si>
  <si>
    <t>Eye cream 20g</t>
  </si>
  <si>
    <t>Anti-wrinkle moisturizing essential oil</t>
  </si>
  <si>
    <t>LANISKA Facial Dark Spot Remover Cream 20g</t>
  </si>
  <si>
    <t>V face slimming instrument</t>
  </si>
  <si>
    <t>Dark Circles Removing Eye Cream Stick 5g</t>
  </si>
  <si>
    <t>Cold brown shoulder-length curly hair with bangs</t>
  </si>
  <si>
    <t>Steel tube lengthening black mascara 3.5g</t>
  </si>
  <si>
    <t>Neck Firming Cream Neck Cream 80g</t>
  </si>
  <si>
    <t>Nourishing Leave-In Conditioner 100g</t>
  </si>
  <si>
    <t>20 colors body paint 20g</t>
  </si>
  <si>
    <t>Neck Firming Serum 75ml</t>
  </si>
  <si>
    <t>False eyelash adhesive</t>
  </si>
  <si>
    <t>ouhoe essential oil 60ml</t>
  </si>
  <si>
    <t>White Rice Ampoule Softening Exfoliating Scrub 100ml</t>
  </si>
  <si>
    <t>Selenium sulfide refreshing anti-dandruff shampoo 227ml</t>
  </si>
  <si>
    <t>Strong eyebrow shaping glue</t>
  </si>
  <si>
    <t>Black Rice Ampoule Softening Exfoliating Scrub 100ml</t>
  </si>
  <si>
    <t>Strawberry Aftershave Oil 30ml</t>
  </si>
  <si>
    <t>Pet toothbrush</t>
  </si>
  <si>
    <t>Hyaluronic acid microneedle eye mask 1 pair</t>
  </si>
  <si>
    <t>Argan Oil Hair Serum 100ml</t>
  </si>
  <si>
    <t>Tea Tree Shower Gel 100ml</t>
  </si>
  <si>
    <t>Tea Tree Oil Shampoo 300ml</t>
  </si>
  <si>
    <t>Summer pink solid color square nail art set 24 pieces</t>
  </si>
  <si>
    <t>Sweet Valentine's Day pink little heart nail art set 24 pieces</t>
  </si>
  <si>
    <t>Yellow flower color matching nail art set 24 pieces</t>
  </si>
  <si>
    <t>Ultra-thin folding nail clippers mini small stainless steel portable oblique nail clippers nail scissors</t>
  </si>
  <si>
    <t>Moisturizing sunscreen 50ml Anti-ultraviolet mild ingredients light texture</t>
  </si>
  <si>
    <t>Firming cream 100g</t>
  </si>
  <si>
    <t>G Tooth Powder 50g Removes smoke stains, whitens teeth and refreshes breath</t>
  </si>
  <si>
    <t>BEE ENHANCE FOLLICLE REVIVING HAIR ESSENCE</t>
  </si>
  <si>
    <t>Beard Care Kit Gifts Set,Present Birthday Gifts Holiday Gifts For Men Him Dad Boyfriend Husband</t>
  </si>
  <si>
    <t>Toothpaste, Herbal, Orange Flavor, Fights Plaque, Fluoride Free, Gentle, No Artificial Flavors or Colors, SLS Free, Gluten Free, Cruelty Free, Vegan, Foaming</t>
  </si>
  <si>
    <t>2 Bottles of 100% Natural Beard Oil: More than others! Our beard oil contains Grape Seed Oil, Vitamin E, Argan oil and other beard grooming ingredients, which not only soften the beard, reduce itching, but also effectively makes facial beards shiny. It does not cause irritation and is suitable for the most sensitive skin.</t>
  </si>
  <si>
    <t>Kid-Friendly Toothpaste: Fluoride free toothpaste formulated for children with gentle herbal ingredients. Cleans teeth without irritation and helps kids develop good brushing habits.</t>
  </si>
  <si>
    <t>Beard Wash and Beard Conditioner: 100% Natural &amp; Unique Ingredients.Beard wash helps you deep clean beard follicles and get rid of beard dandruff and dust. Beard conditioner moisturizes the beard and soothes dry and split ends. They work together perfectly for a healthier and stronger beard</t>
  </si>
  <si>
    <t>Botanical Formula: Herbal and botanical ingredients including Neem, a tropical plant native to Asia long used for its cleaning powers, plus Pomegranate to gently remove plaque for healthy-looking teeth and gums. Also formulated with Coconut Oil and Stevia.</t>
  </si>
  <si>
    <t>Beard Comb, Brush, Scissors, Storage Bag: The beard comb and boar bristle beard brush can comb messy beards and evenly apply beard oil to the beard. Sharp scissors trim your beard with precision and make you look great! The portable storage bag can easily hold your beard products and is suitable for travel. Great addtionals to Men's Shaving &amp; Grooming Set</t>
  </si>
  <si>
    <t>Fresh Flavor: Kids will love the subtle mint flavor without the harsh or too-strong burn or sensation. Choose from Cool Mint, Bubble Gum and Orange flavors — kid-friendly picks to make brushing fun.</t>
  </si>
  <si>
    <t>Best Gifts Suitable for All Beard Types: Our beard grooming kit is very suitable for all types of beards! Long, short, thick, thin, coarse; white beard, black beard, or any dyed beard, etc. It would be perfect gifts for men who has already had or is going to have a beard. Very suitable as birthday gifts, Christmas gifts, Valentine's day gifts, Fathers day gifts, boyfriend gifts, and husband gifts</t>
  </si>
  <si>
    <t>Easy to Use: Brush thoroughly after meals or at least twice per day under parental supervision for a brighter smile that feels as good as it looks.</t>
  </si>
  <si>
    <t>Made with Goodness: Vegan, cruelty-free formula makes this a wholesome addition to your oral care routine. Fluoride-free, triclosan-free, and made without gluten, parabens, SLS, carrageenan, or artificial colors or flavors. From a family-owned company, trusted since 1930.</t>
  </si>
  <si>
    <t>https://www.amazon.com/dp/B0DXQ1SGN9</t>
  </si>
  <si>
    <t>https://www.amazon.com/dp/B0DKBSVG2V</t>
  </si>
  <si>
    <t>https://www.amazon.com/dp/B0DZ67H2L6</t>
  </si>
  <si>
    <t>https://www.amazon.com/dp/B0CKQKH1ZP</t>
  </si>
  <si>
    <t>https://www.amazon.com/dp/B0D6G8TRFN</t>
  </si>
  <si>
    <t>https://www.amazon.com/dp/B0DWFX6YYF</t>
  </si>
  <si>
    <t>https://www.amazon.com/dp/B0DJFTTXFX</t>
  </si>
  <si>
    <t>https://www.amazon.com/Boka-Lemon-Lavender-Toothpaste-Nano-Hydroxyapatite/dp/B09F8CM69J</t>
  </si>
  <si>
    <t>https://www.amazon.com/dp/B0C2JJRD3W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</si>
</sst>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7">
    <xf numFmtId="0" fontId="0" fillId="0" borderId="0" xfId="0" applyAlignment="1">
      <alignment vertical="center"/>
    </xf>
    <xf numFmtId="0" fontId="0" fillId="0" borderId="0" xfId="0" applyAlignment="1"/>
    <xf numFmtId="0" fontId="0" fillId="0" borderId="0" xfId="0" applyFont="1" applyFill="1" applyAlignment="1">
      <alignmen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395" name="Picture 1" descr="Picture"/>
        <xdr:cNvPicPr>
          <a:picLocks noChangeAspect="1"/>
        </xdr:cNvPicPr>
      </xdr:nvPicPr>
      <xdr:blipFill>
        <a:blip r:embed="rId1"/>
        <a:stretch>
          <a:fillRect/>
        </a:stretch>
      </xdr:blipFill>
      <xdr:spPr>
        <a:xfrm>
          <a:off x="56226075" y="171450"/>
          <a:ext cx="645160" cy="571500"/>
        </a:xfrm>
        <a:prstGeom prst="rect">
          <a:avLst/>
        </a:prstGeom>
      </xdr:spPr>
    </xdr:pic>
    <xdr:clientData/>
  </xdr:twoCellAnchor>
  <xdr:twoCellAnchor>
    <xdr:from>
      <xdr:col>64</xdr:col>
      <xdr:colOff>0</xdr:colOff>
      <xdr:row>2</xdr:row>
      <xdr:rowOff>0</xdr:rowOff>
    </xdr:from>
    <xdr:to>
      <xdr:col>64</xdr:col>
      <xdr:colOff>645777</xdr:colOff>
      <xdr:row>2</xdr:row>
      <xdr:rowOff>571725</xdr:rowOff>
    </xdr:to>
    <xdr:pic>
      <xdr:nvPicPr>
        <xdr:cNvPr id="396" name="Picture 1" descr="Picture"/>
        <xdr:cNvPicPr>
          <a:picLocks noChangeAspect="1"/>
        </xdr:cNvPicPr>
      </xdr:nvPicPr>
      <xdr:blipFill>
        <a:blip r:embed="rId2"/>
        <a:stretch>
          <a:fillRect/>
        </a:stretch>
      </xdr:blipFill>
      <xdr:spPr>
        <a:xfrm>
          <a:off x="56226075" y="806450"/>
          <a:ext cx="645160" cy="571500"/>
        </a:xfrm>
        <a:prstGeom prst="rect">
          <a:avLst/>
        </a:prstGeom>
      </xdr:spPr>
    </xdr:pic>
    <xdr:clientData/>
  </xdr:twoCellAnchor>
  <xdr:twoCellAnchor>
    <xdr:from>
      <xdr:col>64</xdr:col>
      <xdr:colOff>0</xdr:colOff>
      <xdr:row>3</xdr:row>
      <xdr:rowOff>0</xdr:rowOff>
    </xdr:from>
    <xdr:to>
      <xdr:col>64</xdr:col>
      <xdr:colOff>645777</xdr:colOff>
      <xdr:row>3</xdr:row>
      <xdr:rowOff>571725</xdr:rowOff>
    </xdr:to>
    <xdr:pic>
      <xdr:nvPicPr>
        <xdr:cNvPr id="397" name="Picture 1" descr="Picture"/>
        <xdr:cNvPicPr>
          <a:picLocks noChangeAspect="1"/>
        </xdr:cNvPicPr>
      </xdr:nvPicPr>
      <xdr:blipFill>
        <a:blip r:embed="rId3"/>
        <a:stretch>
          <a:fillRect/>
        </a:stretch>
      </xdr:blipFill>
      <xdr:spPr>
        <a:xfrm>
          <a:off x="56226075" y="1441450"/>
          <a:ext cx="645160" cy="571500"/>
        </a:xfrm>
        <a:prstGeom prst="rect">
          <a:avLst/>
        </a:prstGeom>
      </xdr:spPr>
    </xdr:pic>
    <xdr:clientData/>
  </xdr:twoCellAnchor>
  <xdr:twoCellAnchor>
    <xdr:from>
      <xdr:col>64</xdr:col>
      <xdr:colOff>0</xdr:colOff>
      <xdr:row>4</xdr:row>
      <xdr:rowOff>0</xdr:rowOff>
    </xdr:from>
    <xdr:to>
      <xdr:col>64</xdr:col>
      <xdr:colOff>645777</xdr:colOff>
      <xdr:row>4</xdr:row>
      <xdr:rowOff>571725</xdr:rowOff>
    </xdr:to>
    <xdr:pic>
      <xdr:nvPicPr>
        <xdr:cNvPr id="398" name="Picture 1" descr="Picture"/>
        <xdr:cNvPicPr>
          <a:picLocks noChangeAspect="1"/>
        </xdr:cNvPicPr>
      </xdr:nvPicPr>
      <xdr:blipFill>
        <a:blip r:embed="rId4"/>
        <a:stretch>
          <a:fillRect/>
        </a:stretch>
      </xdr:blipFill>
      <xdr:spPr>
        <a:xfrm>
          <a:off x="56226075" y="2076450"/>
          <a:ext cx="645160" cy="571500"/>
        </a:xfrm>
        <a:prstGeom prst="rect">
          <a:avLst/>
        </a:prstGeom>
      </xdr:spPr>
    </xdr:pic>
    <xdr:clientData/>
  </xdr:twoCellAnchor>
  <xdr:twoCellAnchor>
    <xdr:from>
      <xdr:col>64</xdr:col>
      <xdr:colOff>0</xdr:colOff>
      <xdr:row>5</xdr:row>
      <xdr:rowOff>0</xdr:rowOff>
    </xdr:from>
    <xdr:to>
      <xdr:col>64</xdr:col>
      <xdr:colOff>645777</xdr:colOff>
      <xdr:row>5</xdr:row>
      <xdr:rowOff>571725</xdr:rowOff>
    </xdr:to>
    <xdr:pic>
      <xdr:nvPicPr>
        <xdr:cNvPr id="399" name="Picture 1" descr="Picture"/>
        <xdr:cNvPicPr>
          <a:picLocks noChangeAspect="1"/>
        </xdr:cNvPicPr>
      </xdr:nvPicPr>
      <xdr:blipFill>
        <a:blip r:embed="rId5"/>
        <a:stretch>
          <a:fillRect/>
        </a:stretch>
      </xdr:blipFill>
      <xdr:spPr>
        <a:xfrm>
          <a:off x="56226075" y="2711450"/>
          <a:ext cx="645160" cy="571500"/>
        </a:xfrm>
        <a:prstGeom prst="rect">
          <a:avLst/>
        </a:prstGeom>
      </xdr:spPr>
    </xdr:pic>
    <xdr:clientData/>
  </xdr:twoCellAnchor>
  <xdr:twoCellAnchor>
    <xdr:from>
      <xdr:col>64</xdr:col>
      <xdr:colOff>0</xdr:colOff>
      <xdr:row>6</xdr:row>
      <xdr:rowOff>0</xdr:rowOff>
    </xdr:from>
    <xdr:to>
      <xdr:col>64</xdr:col>
      <xdr:colOff>645777</xdr:colOff>
      <xdr:row>6</xdr:row>
      <xdr:rowOff>571725</xdr:rowOff>
    </xdr:to>
    <xdr:pic>
      <xdr:nvPicPr>
        <xdr:cNvPr id="400" name="Picture 1" descr="Picture"/>
        <xdr:cNvPicPr>
          <a:picLocks noChangeAspect="1"/>
        </xdr:cNvPicPr>
      </xdr:nvPicPr>
      <xdr:blipFill>
        <a:blip r:embed="rId6"/>
        <a:stretch>
          <a:fillRect/>
        </a:stretch>
      </xdr:blipFill>
      <xdr:spPr>
        <a:xfrm>
          <a:off x="56226075" y="3346450"/>
          <a:ext cx="645160" cy="571500"/>
        </a:xfrm>
        <a:prstGeom prst="rect">
          <a:avLst/>
        </a:prstGeom>
      </xdr:spPr>
    </xdr:pic>
    <xdr:clientData/>
  </xdr:twoCellAnchor>
  <xdr:twoCellAnchor>
    <xdr:from>
      <xdr:col>64</xdr:col>
      <xdr:colOff>0</xdr:colOff>
      <xdr:row>7</xdr:row>
      <xdr:rowOff>0</xdr:rowOff>
    </xdr:from>
    <xdr:to>
      <xdr:col>64</xdr:col>
      <xdr:colOff>645777</xdr:colOff>
      <xdr:row>7</xdr:row>
      <xdr:rowOff>571725</xdr:rowOff>
    </xdr:to>
    <xdr:pic>
      <xdr:nvPicPr>
        <xdr:cNvPr id="401" name="Picture 1" descr="Picture"/>
        <xdr:cNvPicPr>
          <a:picLocks noChangeAspect="1"/>
        </xdr:cNvPicPr>
      </xdr:nvPicPr>
      <xdr:blipFill>
        <a:blip r:embed="rId7"/>
        <a:stretch>
          <a:fillRect/>
        </a:stretch>
      </xdr:blipFill>
      <xdr:spPr>
        <a:xfrm>
          <a:off x="56226075" y="3981450"/>
          <a:ext cx="645160" cy="571500"/>
        </a:xfrm>
        <a:prstGeom prst="rect">
          <a:avLst/>
        </a:prstGeom>
      </xdr:spPr>
    </xdr:pic>
    <xdr:clientData/>
  </xdr:twoCellAnchor>
  <xdr:twoCellAnchor>
    <xdr:from>
      <xdr:col>64</xdr:col>
      <xdr:colOff>0</xdr:colOff>
      <xdr:row>8</xdr:row>
      <xdr:rowOff>0</xdr:rowOff>
    </xdr:from>
    <xdr:to>
      <xdr:col>64</xdr:col>
      <xdr:colOff>645777</xdr:colOff>
      <xdr:row>8</xdr:row>
      <xdr:rowOff>571725</xdr:rowOff>
    </xdr:to>
    <xdr:pic>
      <xdr:nvPicPr>
        <xdr:cNvPr id="402" name="Picture 1" descr="Picture"/>
        <xdr:cNvPicPr>
          <a:picLocks noChangeAspect="1"/>
        </xdr:cNvPicPr>
      </xdr:nvPicPr>
      <xdr:blipFill>
        <a:blip r:embed="rId8"/>
        <a:stretch>
          <a:fillRect/>
        </a:stretch>
      </xdr:blipFill>
      <xdr:spPr>
        <a:xfrm>
          <a:off x="56226075" y="4616450"/>
          <a:ext cx="645160" cy="571500"/>
        </a:xfrm>
        <a:prstGeom prst="rect">
          <a:avLst/>
        </a:prstGeom>
      </xdr:spPr>
    </xdr:pic>
    <xdr:clientData/>
  </xdr:twoCellAnchor>
  <xdr:twoCellAnchor>
    <xdr:from>
      <xdr:col>64</xdr:col>
      <xdr:colOff>0</xdr:colOff>
      <xdr:row>9</xdr:row>
      <xdr:rowOff>0</xdr:rowOff>
    </xdr:from>
    <xdr:to>
      <xdr:col>64</xdr:col>
      <xdr:colOff>645777</xdr:colOff>
      <xdr:row>9</xdr:row>
      <xdr:rowOff>571725</xdr:rowOff>
    </xdr:to>
    <xdr:pic>
      <xdr:nvPicPr>
        <xdr:cNvPr id="403" name="Picture 1" descr="Picture"/>
        <xdr:cNvPicPr>
          <a:picLocks noChangeAspect="1"/>
        </xdr:cNvPicPr>
      </xdr:nvPicPr>
      <xdr:blipFill>
        <a:blip r:embed="rId9"/>
        <a:stretch>
          <a:fillRect/>
        </a:stretch>
      </xdr:blipFill>
      <xdr:spPr>
        <a:xfrm>
          <a:off x="56226075" y="5251450"/>
          <a:ext cx="645160" cy="571500"/>
        </a:xfrm>
        <a:prstGeom prst="rect">
          <a:avLst/>
        </a:prstGeom>
      </xdr:spPr>
    </xdr:pic>
    <xdr:clientData/>
  </xdr:twoCellAnchor>
  <xdr:twoCellAnchor>
    <xdr:from>
      <xdr:col>64</xdr:col>
      <xdr:colOff>0</xdr:colOff>
      <xdr:row>10</xdr:row>
      <xdr:rowOff>0</xdr:rowOff>
    </xdr:from>
    <xdr:to>
      <xdr:col>64</xdr:col>
      <xdr:colOff>645777</xdr:colOff>
      <xdr:row>10</xdr:row>
      <xdr:rowOff>571725</xdr:rowOff>
    </xdr:to>
    <xdr:pic>
      <xdr:nvPicPr>
        <xdr:cNvPr id="404" name="Picture 1" descr="Picture"/>
        <xdr:cNvPicPr>
          <a:picLocks noChangeAspect="1"/>
        </xdr:cNvPicPr>
      </xdr:nvPicPr>
      <xdr:blipFill>
        <a:blip r:embed="rId10"/>
        <a:stretch>
          <a:fillRect/>
        </a:stretch>
      </xdr:blipFill>
      <xdr:spPr>
        <a:xfrm>
          <a:off x="56226075" y="5886450"/>
          <a:ext cx="645160" cy="571500"/>
        </a:xfrm>
        <a:prstGeom prst="rect">
          <a:avLst/>
        </a:prstGeom>
      </xdr:spPr>
    </xdr:pic>
    <xdr:clientData/>
  </xdr:twoCellAnchor>
  <xdr:twoCellAnchor>
    <xdr:from>
      <xdr:col>64</xdr:col>
      <xdr:colOff>0</xdr:colOff>
      <xdr:row>11</xdr:row>
      <xdr:rowOff>0</xdr:rowOff>
    </xdr:from>
    <xdr:to>
      <xdr:col>64</xdr:col>
      <xdr:colOff>645777</xdr:colOff>
      <xdr:row>11</xdr:row>
      <xdr:rowOff>571725</xdr:rowOff>
    </xdr:to>
    <xdr:pic>
      <xdr:nvPicPr>
        <xdr:cNvPr id="405" name="Picture 1" descr="Picture"/>
        <xdr:cNvPicPr>
          <a:picLocks noChangeAspect="1"/>
        </xdr:cNvPicPr>
      </xdr:nvPicPr>
      <xdr:blipFill>
        <a:blip r:embed="rId11"/>
        <a:stretch>
          <a:fillRect/>
        </a:stretch>
      </xdr:blipFill>
      <xdr:spPr>
        <a:xfrm>
          <a:off x="56226075" y="6521450"/>
          <a:ext cx="645160" cy="571500"/>
        </a:xfrm>
        <a:prstGeom prst="rect">
          <a:avLst/>
        </a:prstGeom>
      </xdr:spPr>
    </xdr:pic>
    <xdr:clientData/>
  </xdr:twoCellAnchor>
  <xdr:twoCellAnchor>
    <xdr:from>
      <xdr:col>64</xdr:col>
      <xdr:colOff>0</xdr:colOff>
      <xdr:row>12</xdr:row>
      <xdr:rowOff>0</xdr:rowOff>
    </xdr:from>
    <xdr:to>
      <xdr:col>64</xdr:col>
      <xdr:colOff>645777</xdr:colOff>
      <xdr:row>12</xdr:row>
      <xdr:rowOff>571725</xdr:rowOff>
    </xdr:to>
    <xdr:pic>
      <xdr:nvPicPr>
        <xdr:cNvPr id="406" name="Picture 1" descr="Picture"/>
        <xdr:cNvPicPr>
          <a:picLocks noChangeAspect="1"/>
        </xdr:cNvPicPr>
      </xdr:nvPicPr>
      <xdr:blipFill>
        <a:blip r:embed="rId12"/>
        <a:stretch>
          <a:fillRect/>
        </a:stretch>
      </xdr:blipFill>
      <xdr:spPr>
        <a:xfrm>
          <a:off x="56226075" y="7156450"/>
          <a:ext cx="645160" cy="571500"/>
        </a:xfrm>
        <a:prstGeom prst="rect">
          <a:avLst/>
        </a:prstGeom>
      </xdr:spPr>
    </xdr:pic>
    <xdr:clientData/>
  </xdr:twoCellAnchor>
  <xdr:twoCellAnchor>
    <xdr:from>
      <xdr:col>64</xdr:col>
      <xdr:colOff>0</xdr:colOff>
      <xdr:row>13</xdr:row>
      <xdr:rowOff>0</xdr:rowOff>
    </xdr:from>
    <xdr:to>
      <xdr:col>64</xdr:col>
      <xdr:colOff>645777</xdr:colOff>
      <xdr:row>13</xdr:row>
      <xdr:rowOff>571725</xdr:rowOff>
    </xdr:to>
    <xdr:pic>
      <xdr:nvPicPr>
        <xdr:cNvPr id="407" name="Picture 1" descr="Picture"/>
        <xdr:cNvPicPr>
          <a:picLocks noChangeAspect="1"/>
        </xdr:cNvPicPr>
      </xdr:nvPicPr>
      <xdr:blipFill>
        <a:blip r:embed="rId13"/>
        <a:stretch>
          <a:fillRect/>
        </a:stretch>
      </xdr:blipFill>
      <xdr:spPr>
        <a:xfrm>
          <a:off x="56226075" y="7791450"/>
          <a:ext cx="645160" cy="571500"/>
        </a:xfrm>
        <a:prstGeom prst="rect">
          <a:avLst/>
        </a:prstGeom>
      </xdr:spPr>
    </xdr:pic>
    <xdr:clientData/>
  </xdr:twoCellAnchor>
  <xdr:twoCellAnchor>
    <xdr:from>
      <xdr:col>64</xdr:col>
      <xdr:colOff>0</xdr:colOff>
      <xdr:row>14</xdr:row>
      <xdr:rowOff>0</xdr:rowOff>
    </xdr:from>
    <xdr:to>
      <xdr:col>64</xdr:col>
      <xdr:colOff>645777</xdr:colOff>
      <xdr:row>14</xdr:row>
      <xdr:rowOff>571725</xdr:rowOff>
    </xdr:to>
    <xdr:pic>
      <xdr:nvPicPr>
        <xdr:cNvPr id="408" name="Picture 1" descr="Picture"/>
        <xdr:cNvPicPr>
          <a:picLocks noChangeAspect="1"/>
        </xdr:cNvPicPr>
      </xdr:nvPicPr>
      <xdr:blipFill>
        <a:blip r:embed="rId14"/>
        <a:stretch>
          <a:fillRect/>
        </a:stretch>
      </xdr:blipFill>
      <xdr:spPr>
        <a:xfrm>
          <a:off x="56226075" y="8426450"/>
          <a:ext cx="645160" cy="571500"/>
        </a:xfrm>
        <a:prstGeom prst="rect">
          <a:avLst/>
        </a:prstGeom>
      </xdr:spPr>
    </xdr:pic>
    <xdr:clientData/>
  </xdr:twoCellAnchor>
  <xdr:twoCellAnchor>
    <xdr:from>
      <xdr:col>64</xdr:col>
      <xdr:colOff>0</xdr:colOff>
      <xdr:row>15</xdr:row>
      <xdr:rowOff>0</xdr:rowOff>
    </xdr:from>
    <xdr:to>
      <xdr:col>64</xdr:col>
      <xdr:colOff>645777</xdr:colOff>
      <xdr:row>15</xdr:row>
      <xdr:rowOff>571725</xdr:rowOff>
    </xdr:to>
    <xdr:pic>
      <xdr:nvPicPr>
        <xdr:cNvPr id="409" name="Picture 1" descr="Picture"/>
        <xdr:cNvPicPr>
          <a:picLocks noChangeAspect="1"/>
        </xdr:cNvPicPr>
      </xdr:nvPicPr>
      <xdr:blipFill>
        <a:blip r:embed="rId15"/>
        <a:stretch>
          <a:fillRect/>
        </a:stretch>
      </xdr:blipFill>
      <xdr:spPr>
        <a:xfrm>
          <a:off x="56226075" y="9061450"/>
          <a:ext cx="645160" cy="571500"/>
        </a:xfrm>
        <a:prstGeom prst="rect">
          <a:avLst/>
        </a:prstGeom>
      </xdr:spPr>
    </xdr:pic>
    <xdr:clientData/>
  </xdr:twoCellAnchor>
  <xdr:twoCellAnchor>
    <xdr:from>
      <xdr:col>64</xdr:col>
      <xdr:colOff>0</xdr:colOff>
      <xdr:row>16</xdr:row>
      <xdr:rowOff>0</xdr:rowOff>
    </xdr:from>
    <xdr:to>
      <xdr:col>64</xdr:col>
      <xdr:colOff>645777</xdr:colOff>
      <xdr:row>16</xdr:row>
      <xdr:rowOff>571725</xdr:rowOff>
    </xdr:to>
    <xdr:pic>
      <xdr:nvPicPr>
        <xdr:cNvPr id="410" name="Picture 1" descr="Picture"/>
        <xdr:cNvPicPr>
          <a:picLocks noChangeAspect="1"/>
        </xdr:cNvPicPr>
      </xdr:nvPicPr>
      <xdr:blipFill>
        <a:blip r:embed="rId16"/>
        <a:stretch>
          <a:fillRect/>
        </a:stretch>
      </xdr:blipFill>
      <xdr:spPr>
        <a:xfrm>
          <a:off x="56226075" y="9696450"/>
          <a:ext cx="645160" cy="571500"/>
        </a:xfrm>
        <a:prstGeom prst="rect">
          <a:avLst/>
        </a:prstGeom>
      </xdr:spPr>
    </xdr:pic>
    <xdr:clientData/>
  </xdr:twoCellAnchor>
  <xdr:twoCellAnchor>
    <xdr:from>
      <xdr:col>64</xdr:col>
      <xdr:colOff>0</xdr:colOff>
      <xdr:row>17</xdr:row>
      <xdr:rowOff>0</xdr:rowOff>
    </xdr:from>
    <xdr:to>
      <xdr:col>64</xdr:col>
      <xdr:colOff>645777</xdr:colOff>
      <xdr:row>17</xdr:row>
      <xdr:rowOff>571725</xdr:rowOff>
    </xdr:to>
    <xdr:pic>
      <xdr:nvPicPr>
        <xdr:cNvPr id="411" name="Picture 1" descr="Picture"/>
        <xdr:cNvPicPr>
          <a:picLocks noChangeAspect="1"/>
        </xdr:cNvPicPr>
      </xdr:nvPicPr>
      <xdr:blipFill>
        <a:blip r:embed="rId17"/>
        <a:stretch>
          <a:fillRect/>
        </a:stretch>
      </xdr:blipFill>
      <xdr:spPr>
        <a:xfrm>
          <a:off x="56226075" y="10331450"/>
          <a:ext cx="645160" cy="571500"/>
        </a:xfrm>
        <a:prstGeom prst="rect">
          <a:avLst/>
        </a:prstGeom>
      </xdr:spPr>
    </xdr:pic>
    <xdr:clientData/>
  </xdr:twoCellAnchor>
  <xdr:twoCellAnchor>
    <xdr:from>
      <xdr:col>64</xdr:col>
      <xdr:colOff>0</xdr:colOff>
      <xdr:row>18</xdr:row>
      <xdr:rowOff>0</xdr:rowOff>
    </xdr:from>
    <xdr:to>
      <xdr:col>64</xdr:col>
      <xdr:colOff>645777</xdr:colOff>
      <xdr:row>18</xdr:row>
      <xdr:rowOff>571725</xdr:rowOff>
    </xdr:to>
    <xdr:pic>
      <xdr:nvPicPr>
        <xdr:cNvPr id="412" name="Picture 1" descr="Picture"/>
        <xdr:cNvPicPr>
          <a:picLocks noChangeAspect="1"/>
        </xdr:cNvPicPr>
      </xdr:nvPicPr>
      <xdr:blipFill>
        <a:blip r:embed="rId18"/>
        <a:stretch>
          <a:fillRect/>
        </a:stretch>
      </xdr:blipFill>
      <xdr:spPr>
        <a:xfrm>
          <a:off x="56226075" y="10966450"/>
          <a:ext cx="645160" cy="571500"/>
        </a:xfrm>
        <a:prstGeom prst="rect">
          <a:avLst/>
        </a:prstGeom>
      </xdr:spPr>
    </xdr:pic>
    <xdr:clientData/>
  </xdr:twoCellAnchor>
  <xdr:twoCellAnchor>
    <xdr:from>
      <xdr:col>64</xdr:col>
      <xdr:colOff>0</xdr:colOff>
      <xdr:row>19</xdr:row>
      <xdr:rowOff>0</xdr:rowOff>
    </xdr:from>
    <xdr:to>
      <xdr:col>64</xdr:col>
      <xdr:colOff>645777</xdr:colOff>
      <xdr:row>19</xdr:row>
      <xdr:rowOff>571725</xdr:rowOff>
    </xdr:to>
    <xdr:pic>
      <xdr:nvPicPr>
        <xdr:cNvPr id="413" name="Picture 1" descr="Picture"/>
        <xdr:cNvPicPr>
          <a:picLocks noChangeAspect="1"/>
        </xdr:cNvPicPr>
      </xdr:nvPicPr>
      <xdr:blipFill>
        <a:blip r:embed="rId19"/>
        <a:stretch>
          <a:fillRect/>
        </a:stretch>
      </xdr:blipFill>
      <xdr:spPr>
        <a:xfrm>
          <a:off x="56226075" y="11601450"/>
          <a:ext cx="645160" cy="571500"/>
        </a:xfrm>
        <a:prstGeom prst="rect">
          <a:avLst/>
        </a:prstGeom>
      </xdr:spPr>
    </xdr:pic>
    <xdr:clientData/>
  </xdr:twoCellAnchor>
  <xdr:twoCellAnchor>
    <xdr:from>
      <xdr:col>64</xdr:col>
      <xdr:colOff>0</xdr:colOff>
      <xdr:row>20</xdr:row>
      <xdr:rowOff>0</xdr:rowOff>
    </xdr:from>
    <xdr:to>
      <xdr:col>64</xdr:col>
      <xdr:colOff>645777</xdr:colOff>
      <xdr:row>20</xdr:row>
      <xdr:rowOff>571725</xdr:rowOff>
    </xdr:to>
    <xdr:pic>
      <xdr:nvPicPr>
        <xdr:cNvPr id="414" name="Picture 1" descr="Picture"/>
        <xdr:cNvPicPr>
          <a:picLocks noChangeAspect="1"/>
        </xdr:cNvPicPr>
      </xdr:nvPicPr>
      <xdr:blipFill>
        <a:blip r:embed="rId20"/>
        <a:stretch>
          <a:fillRect/>
        </a:stretch>
      </xdr:blipFill>
      <xdr:spPr>
        <a:xfrm>
          <a:off x="56226075" y="12236450"/>
          <a:ext cx="645160" cy="571500"/>
        </a:xfrm>
        <a:prstGeom prst="rect">
          <a:avLst/>
        </a:prstGeom>
      </xdr:spPr>
    </xdr:pic>
    <xdr:clientData/>
  </xdr:twoCellAnchor>
  <xdr:twoCellAnchor>
    <xdr:from>
      <xdr:col>64</xdr:col>
      <xdr:colOff>0</xdr:colOff>
      <xdr:row>21</xdr:row>
      <xdr:rowOff>0</xdr:rowOff>
    </xdr:from>
    <xdr:to>
      <xdr:col>64</xdr:col>
      <xdr:colOff>645777</xdr:colOff>
      <xdr:row>21</xdr:row>
      <xdr:rowOff>571725</xdr:rowOff>
    </xdr:to>
    <xdr:pic>
      <xdr:nvPicPr>
        <xdr:cNvPr id="415" name="Picture 1" descr="Picture"/>
        <xdr:cNvPicPr>
          <a:picLocks noChangeAspect="1"/>
        </xdr:cNvPicPr>
      </xdr:nvPicPr>
      <xdr:blipFill>
        <a:blip r:embed="rId21"/>
        <a:stretch>
          <a:fillRect/>
        </a:stretch>
      </xdr:blipFill>
      <xdr:spPr>
        <a:xfrm>
          <a:off x="56226075" y="12871450"/>
          <a:ext cx="645160" cy="571500"/>
        </a:xfrm>
        <a:prstGeom prst="rect">
          <a:avLst/>
        </a:prstGeom>
      </xdr:spPr>
    </xdr:pic>
    <xdr:clientData/>
  </xdr:twoCellAnchor>
  <xdr:twoCellAnchor>
    <xdr:from>
      <xdr:col>64</xdr:col>
      <xdr:colOff>0</xdr:colOff>
      <xdr:row>22</xdr:row>
      <xdr:rowOff>0</xdr:rowOff>
    </xdr:from>
    <xdr:to>
      <xdr:col>64</xdr:col>
      <xdr:colOff>645777</xdr:colOff>
      <xdr:row>22</xdr:row>
      <xdr:rowOff>571725</xdr:rowOff>
    </xdr:to>
    <xdr:pic>
      <xdr:nvPicPr>
        <xdr:cNvPr id="416" name="Picture 1" descr="Picture"/>
        <xdr:cNvPicPr>
          <a:picLocks noChangeAspect="1"/>
        </xdr:cNvPicPr>
      </xdr:nvPicPr>
      <xdr:blipFill>
        <a:blip r:embed="rId22"/>
        <a:stretch>
          <a:fillRect/>
        </a:stretch>
      </xdr:blipFill>
      <xdr:spPr>
        <a:xfrm>
          <a:off x="56226075" y="13506450"/>
          <a:ext cx="645160" cy="571500"/>
        </a:xfrm>
        <a:prstGeom prst="rect">
          <a:avLst/>
        </a:prstGeom>
      </xdr:spPr>
    </xdr:pic>
    <xdr:clientData/>
  </xdr:twoCellAnchor>
  <xdr:twoCellAnchor>
    <xdr:from>
      <xdr:col>64</xdr:col>
      <xdr:colOff>0</xdr:colOff>
      <xdr:row>23</xdr:row>
      <xdr:rowOff>0</xdr:rowOff>
    </xdr:from>
    <xdr:to>
      <xdr:col>64</xdr:col>
      <xdr:colOff>645777</xdr:colOff>
      <xdr:row>23</xdr:row>
      <xdr:rowOff>571725</xdr:rowOff>
    </xdr:to>
    <xdr:pic>
      <xdr:nvPicPr>
        <xdr:cNvPr id="417" name="Picture 1" descr="Picture"/>
        <xdr:cNvPicPr>
          <a:picLocks noChangeAspect="1"/>
        </xdr:cNvPicPr>
      </xdr:nvPicPr>
      <xdr:blipFill>
        <a:blip r:embed="rId23"/>
        <a:stretch>
          <a:fillRect/>
        </a:stretch>
      </xdr:blipFill>
      <xdr:spPr>
        <a:xfrm>
          <a:off x="56226075" y="14141450"/>
          <a:ext cx="645160" cy="571500"/>
        </a:xfrm>
        <a:prstGeom prst="rect">
          <a:avLst/>
        </a:prstGeom>
      </xdr:spPr>
    </xdr:pic>
    <xdr:clientData/>
  </xdr:twoCellAnchor>
  <xdr:twoCellAnchor>
    <xdr:from>
      <xdr:col>64</xdr:col>
      <xdr:colOff>0</xdr:colOff>
      <xdr:row>24</xdr:row>
      <xdr:rowOff>0</xdr:rowOff>
    </xdr:from>
    <xdr:to>
      <xdr:col>64</xdr:col>
      <xdr:colOff>645777</xdr:colOff>
      <xdr:row>24</xdr:row>
      <xdr:rowOff>571725</xdr:rowOff>
    </xdr:to>
    <xdr:pic>
      <xdr:nvPicPr>
        <xdr:cNvPr id="418" name="Picture 1" descr="Picture"/>
        <xdr:cNvPicPr>
          <a:picLocks noChangeAspect="1"/>
        </xdr:cNvPicPr>
      </xdr:nvPicPr>
      <xdr:blipFill>
        <a:blip r:embed="rId24"/>
        <a:stretch>
          <a:fillRect/>
        </a:stretch>
      </xdr:blipFill>
      <xdr:spPr>
        <a:xfrm>
          <a:off x="56226075" y="14776450"/>
          <a:ext cx="645160" cy="571500"/>
        </a:xfrm>
        <a:prstGeom prst="rect">
          <a:avLst/>
        </a:prstGeom>
      </xdr:spPr>
    </xdr:pic>
    <xdr:clientData/>
  </xdr:twoCellAnchor>
  <xdr:twoCellAnchor>
    <xdr:from>
      <xdr:col>64</xdr:col>
      <xdr:colOff>0</xdr:colOff>
      <xdr:row>25</xdr:row>
      <xdr:rowOff>0</xdr:rowOff>
    </xdr:from>
    <xdr:to>
      <xdr:col>64</xdr:col>
      <xdr:colOff>645777</xdr:colOff>
      <xdr:row>25</xdr:row>
      <xdr:rowOff>571725</xdr:rowOff>
    </xdr:to>
    <xdr:pic>
      <xdr:nvPicPr>
        <xdr:cNvPr id="419" name="Picture 1" descr="Picture"/>
        <xdr:cNvPicPr>
          <a:picLocks noChangeAspect="1"/>
        </xdr:cNvPicPr>
      </xdr:nvPicPr>
      <xdr:blipFill>
        <a:blip r:embed="rId25"/>
        <a:stretch>
          <a:fillRect/>
        </a:stretch>
      </xdr:blipFill>
      <xdr:spPr>
        <a:xfrm>
          <a:off x="56226075" y="15411450"/>
          <a:ext cx="645160" cy="571500"/>
        </a:xfrm>
        <a:prstGeom prst="rect">
          <a:avLst/>
        </a:prstGeom>
      </xdr:spPr>
    </xdr:pic>
    <xdr:clientData/>
  </xdr:twoCellAnchor>
  <xdr:twoCellAnchor>
    <xdr:from>
      <xdr:col>64</xdr:col>
      <xdr:colOff>0</xdr:colOff>
      <xdr:row>26</xdr:row>
      <xdr:rowOff>0</xdr:rowOff>
    </xdr:from>
    <xdr:to>
      <xdr:col>64</xdr:col>
      <xdr:colOff>645777</xdr:colOff>
      <xdr:row>26</xdr:row>
      <xdr:rowOff>571725</xdr:rowOff>
    </xdr:to>
    <xdr:pic>
      <xdr:nvPicPr>
        <xdr:cNvPr id="420" name="Picture 1" descr="Picture"/>
        <xdr:cNvPicPr>
          <a:picLocks noChangeAspect="1"/>
        </xdr:cNvPicPr>
      </xdr:nvPicPr>
      <xdr:blipFill>
        <a:blip r:embed="rId26"/>
        <a:stretch>
          <a:fillRect/>
        </a:stretch>
      </xdr:blipFill>
      <xdr:spPr>
        <a:xfrm>
          <a:off x="56226075" y="16046450"/>
          <a:ext cx="645160" cy="571500"/>
        </a:xfrm>
        <a:prstGeom prst="rect">
          <a:avLst/>
        </a:prstGeom>
      </xdr:spPr>
    </xdr:pic>
    <xdr:clientData/>
  </xdr:twoCellAnchor>
  <xdr:twoCellAnchor>
    <xdr:from>
      <xdr:col>64</xdr:col>
      <xdr:colOff>0</xdr:colOff>
      <xdr:row>27</xdr:row>
      <xdr:rowOff>0</xdr:rowOff>
    </xdr:from>
    <xdr:to>
      <xdr:col>64</xdr:col>
      <xdr:colOff>645777</xdr:colOff>
      <xdr:row>27</xdr:row>
      <xdr:rowOff>571725</xdr:rowOff>
    </xdr:to>
    <xdr:pic>
      <xdr:nvPicPr>
        <xdr:cNvPr id="421" name="Picture 1" descr="Picture"/>
        <xdr:cNvPicPr>
          <a:picLocks noChangeAspect="1"/>
        </xdr:cNvPicPr>
      </xdr:nvPicPr>
      <xdr:blipFill>
        <a:blip r:embed="rId27"/>
        <a:stretch>
          <a:fillRect/>
        </a:stretch>
      </xdr:blipFill>
      <xdr:spPr>
        <a:xfrm>
          <a:off x="56226075" y="16681450"/>
          <a:ext cx="645160" cy="571500"/>
        </a:xfrm>
        <a:prstGeom prst="rect">
          <a:avLst/>
        </a:prstGeom>
      </xdr:spPr>
    </xdr:pic>
    <xdr:clientData/>
  </xdr:twoCellAnchor>
  <xdr:twoCellAnchor>
    <xdr:from>
      <xdr:col>64</xdr:col>
      <xdr:colOff>0</xdr:colOff>
      <xdr:row>28</xdr:row>
      <xdr:rowOff>0</xdr:rowOff>
    </xdr:from>
    <xdr:to>
      <xdr:col>64</xdr:col>
      <xdr:colOff>645777</xdr:colOff>
      <xdr:row>28</xdr:row>
      <xdr:rowOff>571725</xdr:rowOff>
    </xdr:to>
    <xdr:pic>
      <xdr:nvPicPr>
        <xdr:cNvPr id="422" name="Picture 1" descr="Picture"/>
        <xdr:cNvPicPr>
          <a:picLocks noChangeAspect="1"/>
        </xdr:cNvPicPr>
      </xdr:nvPicPr>
      <xdr:blipFill>
        <a:blip r:embed="rId28"/>
        <a:stretch>
          <a:fillRect/>
        </a:stretch>
      </xdr:blipFill>
      <xdr:spPr>
        <a:xfrm>
          <a:off x="56226075" y="17316450"/>
          <a:ext cx="645160" cy="571500"/>
        </a:xfrm>
        <a:prstGeom prst="rect">
          <a:avLst/>
        </a:prstGeom>
      </xdr:spPr>
    </xdr:pic>
    <xdr:clientData/>
  </xdr:twoCellAnchor>
  <xdr:twoCellAnchor>
    <xdr:from>
      <xdr:col>64</xdr:col>
      <xdr:colOff>0</xdr:colOff>
      <xdr:row>29</xdr:row>
      <xdr:rowOff>0</xdr:rowOff>
    </xdr:from>
    <xdr:to>
      <xdr:col>64</xdr:col>
      <xdr:colOff>645777</xdr:colOff>
      <xdr:row>29</xdr:row>
      <xdr:rowOff>571725</xdr:rowOff>
    </xdr:to>
    <xdr:pic>
      <xdr:nvPicPr>
        <xdr:cNvPr id="423" name="Picture 1" descr="Picture"/>
        <xdr:cNvPicPr>
          <a:picLocks noChangeAspect="1"/>
        </xdr:cNvPicPr>
      </xdr:nvPicPr>
      <xdr:blipFill>
        <a:blip r:embed="rId29"/>
        <a:stretch>
          <a:fillRect/>
        </a:stretch>
      </xdr:blipFill>
      <xdr:spPr>
        <a:xfrm>
          <a:off x="56226075" y="17951450"/>
          <a:ext cx="645160" cy="571500"/>
        </a:xfrm>
        <a:prstGeom prst="rect">
          <a:avLst/>
        </a:prstGeom>
      </xdr:spPr>
    </xdr:pic>
    <xdr:clientData/>
  </xdr:twoCellAnchor>
  <xdr:twoCellAnchor>
    <xdr:from>
      <xdr:col>64</xdr:col>
      <xdr:colOff>0</xdr:colOff>
      <xdr:row>30</xdr:row>
      <xdr:rowOff>0</xdr:rowOff>
    </xdr:from>
    <xdr:to>
      <xdr:col>64</xdr:col>
      <xdr:colOff>645777</xdr:colOff>
      <xdr:row>30</xdr:row>
      <xdr:rowOff>571725</xdr:rowOff>
    </xdr:to>
    <xdr:pic>
      <xdr:nvPicPr>
        <xdr:cNvPr id="424" name="Picture 1" descr="Picture"/>
        <xdr:cNvPicPr>
          <a:picLocks noChangeAspect="1"/>
        </xdr:cNvPicPr>
      </xdr:nvPicPr>
      <xdr:blipFill>
        <a:blip r:embed="rId30"/>
        <a:stretch>
          <a:fillRect/>
        </a:stretch>
      </xdr:blipFill>
      <xdr:spPr>
        <a:xfrm>
          <a:off x="56226075" y="18586450"/>
          <a:ext cx="645160" cy="571500"/>
        </a:xfrm>
        <a:prstGeom prst="rect">
          <a:avLst/>
        </a:prstGeom>
      </xdr:spPr>
    </xdr:pic>
    <xdr:clientData/>
  </xdr:twoCellAnchor>
  <xdr:twoCellAnchor>
    <xdr:from>
      <xdr:col>64</xdr:col>
      <xdr:colOff>0</xdr:colOff>
      <xdr:row>31</xdr:row>
      <xdr:rowOff>0</xdr:rowOff>
    </xdr:from>
    <xdr:to>
      <xdr:col>64</xdr:col>
      <xdr:colOff>645777</xdr:colOff>
      <xdr:row>31</xdr:row>
      <xdr:rowOff>571725</xdr:rowOff>
    </xdr:to>
    <xdr:pic>
      <xdr:nvPicPr>
        <xdr:cNvPr id="425" name="Picture 1" descr="Picture"/>
        <xdr:cNvPicPr>
          <a:picLocks noChangeAspect="1"/>
        </xdr:cNvPicPr>
      </xdr:nvPicPr>
      <xdr:blipFill>
        <a:blip r:embed="rId31"/>
        <a:stretch>
          <a:fillRect/>
        </a:stretch>
      </xdr:blipFill>
      <xdr:spPr>
        <a:xfrm>
          <a:off x="56226075" y="19221450"/>
          <a:ext cx="645160" cy="571500"/>
        </a:xfrm>
        <a:prstGeom prst="rect">
          <a:avLst/>
        </a:prstGeom>
      </xdr:spPr>
    </xdr:pic>
    <xdr:clientData/>
  </xdr:twoCellAnchor>
  <xdr:twoCellAnchor>
    <xdr:from>
      <xdr:col>64</xdr:col>
      <xdr:colOff>0</xdr:colOff>
      <xdr:row>32</xdr:row>
      <xdr:rowOff>0</xdr:rowOff>
    </xdr:from>
    <xdr:to>
      <xdr:col>64</xdr:col>
      <xdr:colOff>645777</xdr:colOff>
      <xdr:row>32</xdr:row>
      <xdr:rowOff>571725</xdr:rowOff>
    </xdr:to>
    <xdr:pic>
      <xdr:nvPicPr>
        <xdr:cNvPr id="426" name="Picture 1" descr="Picture"/>
        <xdr:cNvPicPr>
          <a:picLocks noChangeAspect="1"/>
        </xdr:cNvPicPr>
      </xdr:nvPicPr>
      <xdr:blipFill>
        <a:blip r:embed="rId32"/>
        <a:stretch>
          <a:fillRect/>
        </a:stretch>
      </xdr:blipFill>
      <xdr:spPr>
        <a:xfrm>
          <a:off x="56226075" y="19856450"/>
          <a:ext cx="645160" cy="571500"/>
        </a:xfrm>
        <a:prstGeom prst="rect">
          <a:avLst/>
        </a:prstGeom>
      </xdr:spPr>
    </xdr:pic>
    <xdr:clientData/>
  </xdr:twoCellAnchor>
  <xdr:twoCellAnchor>
    <xdr:from>
      <xdr:col>64</xdr:col>
      <xdr:colOff>0</xdr:colOff>
      <xdr:row>33</xdr:row>
      <xdr:rowOff>0</xdr:rowOff>
    </xdr:from>
    <xdr:to>
      <xdr:col>64</xdr:col>
      <xdr:colOff>645777</xdr:colOff>
      <xdr:row>33</xdr:row>
      <xdr:rowOff>571725</xdr:rowOff>
    </xdr:to>
    <xdr:pic>
      <xdr:nvPicPr>
        <xdr:cNvPr id="427" name="Picture 1" descr="Picture"/>
        <xdr:cNvPicPr>
          <a:picLocks noChangeAspect="1"/>
        </xdr:cNvPicPr>
      </xdr:nvPicPr>
      <xdr:blipFill>
        <a:blip r:embed="rId33"/>
        <a:stretch>
          <a:fillRect/>
        </a:stretch>
      </xdr:blipFill>
      <xdr:spPr>
        <a:xfrm>
          <a:off x="56226075" y="20491450"/>
          <a:ext cx="645160" cy="571500"/>
        </a:xfrm>
        <a:prstGeom prst="rect">
          <a:avLst/>
        </a:prstGeom>
      </xdr:spPr>
    </xdr:pic>
    <xdr:clientData/>
  </xdr:twoCellAnchor>
  <xdr:twoCellAnchor>
    <xdr:from>
      <xdr:col>64</xdr:col>
      <xdr:colOff>0</xdr:colOff>
      <xdr:row>34</xdr:row>
      <xdr:rowOff>0</xdr:rowOff>
    </xdr:from>
    <xdr:to>
      <xdr:col>64</xdr:col>
      <xdr:colOff>645777</xdr:colOff>
      <xdr:row>34</xdr:row>
      <xdr:rowOff>571725</xdr:rowOff>
    </xdr:to>
    <xdr:pic>
      <xdr:nvPicPr>
        <xdr:cNvPr id="428" name="Picture 1" descr="Picture"/>
        <xdr:cNvPicPr>
          <a:picLocks noChangeAspect="1"/>
        </xdr:cNvPicPr>
      </xdr:nvPicPr>
      <xdr:blipFill>
        <a:blip r:embed="rId34"/>
        <a:stretch>
          <a:fillRect/>
        </a:stretch>
      </xdr:blipFill>
      <xdr:spPr>
        <a:xfrm>
          <a:off x="56226075" y="21126450"/>
          <a:ext cx="645160" cy="571500"/>
        </a:xfrm>
        <a:prstGeom prst="rect">
          <a:avLst/>
        </a:prstGeom>
      </xdr:spPr>
    </xdr:pic>
    <xdr:clientData/>
  </xdr:twoCellAnchor>
  <xdr:twoCellAnchor>
    <xdr:from>
      <xdr:col>64</xdr:col>
      <xdr:colOff>0</xdr:colOff>
      <xdr:row>35</xdr:row>
      <xdr:rowOff>0</xdr:rowOff>
    </xdr:from>
    <xdr:to>
      <xdr:col>64</xdr:col>
      <xdr:colOff>645777</xdr:colOff>
      <xdr:row>35</xdr:row>
      <xdr:rowOff>571725</xdr:rowOff>
    </xdr:to>
    <xdr:pic>
      <xdr:nvPicPr>
        <xdr:cNvPr id="429" name="Picture 1" descr="Picture"/>
        <xdr:cNvPicPr>
          <a:picLocks noChangeAspect="1"/>
        </xdr:cNvPicPr>
      </xdr:nvPicPr>
      <xdr:blipFill>
        <a:blip r:embed="rId35"/>
        <a:stretch>
          <a:fillRect/>
        </a:stretch>
      </xdr:blipFill>
      <xdr:spPr>
        <a:xfrm>
          <a:off x="56226075" y="21761450"/>
          <a:ext cx="645160" cy="571500"/>
        </a:xfrm>
        <a:prstGeom prst="rect">
          <a:avLst/>
        </a:prstGeom>
      </xdr:spPr>
    </xdr:pic>
    <xdr:clientData/>
  </xdr:twoCellAnchor>
  <xdr:twoCellAnchor>
    <xdr:from>
      <xdr:col>64</xdr:col>
      <xdr:colOff>0</xdr:colOff>
      <xdr:row>36</xdr:row>
      <xdr:rowOff>0</xdr:rowOff>
    </xdr:from>
    <xdr:to>
      <xdr:col>64</xdr:col>
      <xdr:colOff>645777</xdr:colOff>
      <xdr:row>36</xdr:row>
      <xdr:rowOff>571725</xdr:rowOff>
    </xdr:to>
    <xdr:pic>
      <xdr:nvPicPr>
        <xdr:cNvPr id="430" name="Picture 1" descr="Picture"/>
        <xdr:cNvPicPr>
          <a:picLocks noChangeAspect="1"/>
        </xdr:cNvPicPr>
      </xdr:nvPicPr>
      <xdr:blipFill>
        <a:blip r:embed="rId36"/>
        <a:stretch>
          <a:fillRect/>
        </a:stretch>
      </xdr:blipFill>
      <xdr:spPr>
        <a:xfrm>
          <a:off x="56226075" y="22396450"/>
          <a:ext cx="645160" cy="571500"/>
        </a:xfrm>
        <a:prstGeom prst="rect">
          <a:avLst/>
        </a:prstGeom>
      </xdr:spPr>
    </xdr:pic>
    <xdr:clientData/>
  </xdr:twoCellAnchor>
  <xdr:twoCellAnchor>
    <xdr:from>
      <xdr:col>64</xdr:col>
      <xdr:colOff>0</xdr:colOff>
      <xdr:row>37</xdr:row>
      <xdr:rowOff>0</xdr:rowOff>
    </xdr:from>
    <xdr:to>
      <xdr:col>64</xdr:col>
      <xdr:colOff>645777</xdr:colOff>
      <xdr:row>37</xdr:row>
      <xdr:rowOff>571725</xdr:rowOff>
    </xdr:to>
    <xdr:pic>
      <xdr:nvPicPr>
        <xdr:cNvPr id="431" name="Picture 1" descr="Picture"/>
        <xdr:cNvPicPr>
          <a:picLocks noChangeAspect="1"/>
        </xdr:cNvPicPr>
      </xdr:nvPicPr>
      <xdr:blipFill>
        <a:blip r:embed="rId37"/>
        <a:stretch>
          <a:fillRect/>
        </a:stretch>
      </xdr:blipFill>
      <xdr:spPr>
        <a:xfrm>
          <a:off x="56226075" y="23031450"/>
          <a:ext cx="645160" cy="571500"/>
        </a:xfrm>
        <a:prstGeom prst="rect">
          <a:avLst/>
        </a:prstGeom>
      </xdr:spPr>
    </xdr:pic>
    <xdr:clientData/>
  </xdr:twoCellAnchor>
  <xdr:twoCellAnchor>
    <xdr:from>
      <xdr:col>64</xdr:col>
      <xdr:colOff>0</xdr:colOff>
      <xdr:row>38</xdr:row>
      <xdr:rowOff>0</xdr:rowOff>
    </xdr:from>
    <xdr:to>
      <xdr:col>64</xdr:col>
      <xdr:colOff>645777</xdr:colOff>
      <xdr:row>38</xdr:row>
      <xdr:rowOff>571725</xdr:rowOff>
    </xdr:to>
    <xdr:pic>
      <xdr:nvPicPr>
        <xdr:cNvPr id="432" name="Picture 1" descr="Picture"/>
        <xdr:cNvPicPr>
          <a:picLocks noChangeAspect="1"/>
        </xdr:cNvPicPr>
      </xdr:nvPicPr>
      <xdr:blipFill>
        <a:blip r:embed="rId38"/>
        <a:stretch>
          <a:fillRect/>
        </a:stretch>
      </xdr:blipFill>
      <xdr:spPr>
        <a:xfrm>
          <a:off x="56226075" y="23666450"/>
          <a:ext cx="645160" cy="571500"/>
        </a:xfrm>
        <a:prstGeom prst="rect">
          <a:avLst/>
        </a:prstGeom>
      </xdr:spPr>
    </xdr:pic>
    <xdr:clientData/>
  </xdr:twoCellAnchor>
  <xdr:twoCellAnchor>
    <xdr:from>
      <xdr:col>64</xdr:col>
      <xdr:colOff>0</xdr:colOff>
      <xdr:row>39</xdr:row>
      <xdr:rowOff>0</xdr:rowOff>
    </xdr:from>
    <xdr:to>
      <xdr:col>64</xdr:col>
      <xdr:colOff>645777</xdr:colOff>
      <xdr:row>39</xdr:row>
      <xdr:rowOff>571725</xdr:rowOff>
    </xdr:to>
    <xdr:pic>
      <xdr:nvPicPr>
        <xdr:cNvPr id="433" name="Picture 1" descr="Picture"/>
        <xdr:cNvPicPr>
          <a:picLocks noChangeAspect="1"/>
        </xdr:cNvPicPr>
      </xdr:nvPicPr>
      <xdr:blipFill>
        <a:blip r:embed="rId39"/>
        <a:stretch>
          <a:fillRect/>
        </a:stretch>
      </xdr:blipFill>
      <xdr:spPr>
        <a:xfrm>
          <a:off x="56226075" y="24301450"/>
          <a:ext cx="645160" cy="571500"/>
        </a:xfrm>
        <a:prstGeom prst="rect">
          <a:avLst/>
        </a:prstGeom>
      </xdr:spPr>
    </xdr:pic>
    <xdr:clientData/>
  </xdr:twoCellAnchor>
  <xdr:twoCellAnchor>
    <xdr:from>
      <xdr:col>64</xdr:col>
      <xdr:colOff>0</xdr:colOff>
      <xdr:row>40</xdr:row>
      <xdr:rowOff>0</xdr:rowOff>
    </xdr:from>
    <xdr:to>
      <xdr:col>64</xdr:col>
      <xdr:colOff>645777</xdr:colOff>
      <xdr:row>40</xdr:row>
      <xdr:rowOff>571725</xdr:rowOff>
    </xdr:to>
    <xdr:pic>
      <xdr:nvPicPr>
        <xdr:cNvPr id="434" name="Picture 1" descr="Picture"/>
        <xdr:cNvPicPr>
          <a:picLocks noChangeAspect="1"/>
        </xdr:cNvPicPr>
      </xdr:nvPicPr>
      <xdr:blipFill>
        <a:blip r:embed="rId40"/>
        <a:stretch>
          <a:fillRect/>
        </a:stretch>
      </xdr:blipFill>
      <xdr:spPr>
        <a:xfrm>
          <a:off x="56226075" y="24936450"/>
          <a:ext cx="645160" cy="571500"/>
        </a:xfrm>
        <a:prstGeom prst="rect">
          <a:avLst/>
        </a:prstGeom>
      </xdr:spPr>
    </xdr:pic>
    <xdr:clientData/>
  </xdr:twoCellAnchor>
  <xdr:twoCellAnchor>
    <xdr:from>
      <xdr:col>64</xdr:col>
      <xdr:colOff>0</xdr:colOff>
      <xdr:row>41</xdr:row>
      <xdr:rowOff>0</xdr:rowOff>
    </xdr:from>
    <xdr:to>
      <xdr:col>64</xdr:col>
      <xdr:colOff>645777</xdr:colOff>
      <xdr:row>41</xdr:row>
      <xdr:rowOff>571725</xdr:rowOff>
    </xdr:to>
    <xdr:pic>
      <xdr:nvPicPr>
        <xdr:cNvPr id="435" name="Picture 1" descr="Picture"/>
        <xdr:cNvPicPr>
          <a:picLocks noChangeAspect="1"/>
        </xdr:cNvPicPr>
      </xdr:nvPicPr>
      <xdr:blipFill>
        <a:blip r:embed="rId41"/>
        <a:stretch>
          <a:fillRect/>
        </a:stretch>
      </xdr:blipFill>
      <xdr:spPr>
        <a:xfrm>
          <a:off x="56226075" y="25571450"/>
          <a:ext cx="645160" cy="571500"/>
        </a:xfrm>
        <a:prstGeom prst="rect">
          <a:avLst/>
        </a:prstGeom>
      </xdr:spPr>
    </xdr:pic>
    <xdr:clientData/>
  </xdr:twoCellAnchor>
  <xdr:twoCellAnchor>
    <xdr:from>
      <xdr:col>64</xdr:col>
      <xdr:colOff>0</xdr:colOff>
      <xdr:row>42</xdr:row>
      <xdr:rowOff>0</xdr:rowOff>
    </xdr:from>
    <xdr:to>
      <xdr:col>64</xdr:col>
      <xdr:colOff>645777</xdr:colOff>
      <xdr:row>42</xdr:row>
      <xdr:rowOff>571725</xdr:rowOff>
    </xdr:to>
    <xdr:pic>
      <xdr:nvPicPr>
        <xdr:cNvPr id="436" name="Picture 1" descr="Picture"/>
        <xdr:cNvPicPr>
          <a:picLocks noChangeAspect="1"/>
        </xdr:cNvPicPr>
      </xdr:nvPicPr>
      <xdr:blipFill>
        <a:blip r:embed="rId42"/>
        <a:stretch>
          <a:fillRect/>
        </a:stretch>
      </xdr:blipFill>
      <xdr:spPr>
        <a:xfrm>
          <a:off x="56226075" y="26206450"/>
          <a:ext cx="645160" cy="571500"/>
        </a:xfrm>
        <a:prstGeom prst="rect">
          <a:avLst/>
        </a:prstGeom>
      </xdr:spPr>
    </xdr:pic>
    <xdr:clientData/>
  </xdr:twoCellAnchor>
  <xdr:twoCellAnchor>
    <xdr:from>
      <xdr:col>64</xdr:col>
      <xdr:colOff>0</xdr:colOff>
      <xdr:row>43</xdr:row>
      <xdr:rowOff>0</xdr:rowOff>
    </xdr:from>
    <xdr:to>
      <xdr:col>64</xdr:col>
      <xdr:colOff>645777</xdr:colOff>
      <xdr:row>43</xdr:row>
      <xdr:rowOff>571725</xdr:rowOff>
    </xdr:to>
    <xdr:pic>
      <xdr:nvPicPr>
        <xdr:cNvPr id="437" name="Picture 1" descr="Picture"/>
        <xdr:cNvPicPr>
          <a:picLocks noChangeAspect="1"/>
        </xdr:cNvPicPr>
      </xdr:nvPicPr>
      <xdr:blipFill>
        <a:blip r:embed="rId43"/>
        <a:stretch>
          <a:fillRect/>
        </a:stretch>
      </xdr:blipFill>
      <xdr:spPr>
        <a:xfrm>
          <a:off x="56226075" y="26841450"/>
          <a:ext cx="645160" cy="571500"/>
        </a:xfrm>
        <a:prstGeom prst="rect">
          <a:avLst/>
        </a:prstGeom>
      </xdr:spPr>
    </xdr:pic>
    <xdr:clientData/>
  </xdr:twoCellAnchor>
  <xdr:twoCellAnchor>
    <xdr:from>
      <xdr:col>64</xdr:col>
      <xdr:colOff>0</xdr:colOff>
      <xdr:row>44</xdr:row>
      <xdr:rowOff>0</xdr:rowOff>
    </xdr:from>
    <xdr:to>
      <xdr:col>64</xdr:col>
      <xdr:colOff>645777</xdr:colOff>
      <xdr:row>44</xdr:row>
      <xdr:rowOff>571725</xdr:rowOff>
    </xdr:to>
    <xdr:pic>
      <xdr:nvPicPr>
        <xdr:cNvPr id="438" name="Picture 1" descr="Picture"/>
        <xdr:cNvPicPr>
          <a:picLocks noChangeAspect="1"/>
        </xdr:cNvPicPr>
      </xdr:nvPicPr>
      <xdr:blipFill>
        <a:blip r:embed="rId44"/>
        <a:stretch>
          <a:fillRect/>
        </a:stretch>
      </xdr:blipFill>
      <xdr:spPr>
        <a:xfrm>
          <a:off x="56226075" y="27476450"/>
          <a:ext cx="645160" cy="571500"/>
        </a:xfrm>
        <a:prstGeom prst="rect">
          <a:avLst/>
        </a:prstGeom>
      </xdr:spPr>
    </xdr:pic>
    <xdr:clientData/>
  </xdr:twoCellAnchor>
  <xdr:twoCellAnchor>
    <xdr:from>
      <xdr:col>64</xdr:col>
      <xdr:colOff>0</xdr:colOff>
      <xdr:row>45</xdr:row>
      <xdr:rowOff>0</xdr:rowOff>
    </xdr:from>
    <xdr:to>
      <xdr:col>64</xdr:col>
      <xdr:colOff>645777</xdr:colOff>
      <xdr:row>45</xdr:row>
      <xdr:rowOff>571725</xdr:rowOff>
    </xdr:to>
    <xdr:pic>
      <xdr:nvPicPr>
        <xdr:cNvPr id="439" name="Picture 1" descr="Picture"/>
        <xdr:cNvPicPr>
          <a:picLocks noChangeAspect="1"/>
        </xdr:cNvPicPr>
      </xdr:nvPicPr>
      <xdr:blipFill>
        <a:blip r:embed="rId45"/>
        <a:stretch>
          <a:fillRect/>
        </a:stretch>
      </xdr:blipFill>
      <xdr:spPr>
        <a:xfrm>
          <a:off x="56226075" y="28111450"/>
          <a:ext cx="645160" cy="571500"/>
        </a:xfrm>
        <a:prstGeom prst="rect">
          <a:avLst/>
        </a:prstGeom>
      </xdr:spPr>
    </xdr:pic>
    <xdr:clientData/>
  </xdr:twoCellAnchor>
  <xdr:twoCellAnchor>
    <xdr:from>
      <xdr:col>64</xdr:col>
      <xdr:colOff>0</xdr:colOff>
      <xdr:row>46</xdr:row>
      <xdr:rowOff>0</xdr:rowOff>
    </xdr:from>
    <xdr:to>
      <xdr:col>64</xdr:col>
      <xdr:colOff>645777</xdr:colOff>
      <xdr:row>46</xdr:row>
      <xdr:rowOff>571725</xdr:rowOff>
    </xdr:to>
    <xdr:pic>
      <xdr:nvPicPr>
        <xdr:cNvPr id="440" name="Picture 1" descr="Picture"/>
        <xdr:cNvPicPr>
          <a:picLocks noChangeAspect="1"/>
        </xdr:cNvPicPr>
      </xdr:nvPicPr>
      <xdr:blipFill>
        <a:blip r:embed="rId46"/>
        <a:stretch>
          <a:fillRect/>
        </a:stretch>
      </xdr:blipFill>
      <xdr:spPr>
        <a:xfrm>
          <a:off x="56226075" y="28746450"/>
          <a:ext cx="645160" cy="571500"/>
        </a:xfrm>
        <a:prstGeom prst="rect">
          <a:avLst/>
        </a:prstGeom>
      </xdr:spPr>
    </xdr:pic>
    <xdr:clientData/>
  </xdr:twoCellAnchor>
  <xdr:twoCellAnchor>
    <xdr:from>
      <xdr:col>64</xdr:col>
      <xdr:colOff>0</xdr:colOff>
      <xdr:row>47</xdr:row>
      <xdr:rowOff>0</xdr:rowOff>
    </xdr:from>
    <xdr:to>
      <xdr:col>64</xdr:col>
      <xdr:colOff>645777</xdr:colOff>
      <xdr:row>47</xdr:row>
      <xdr:rowOff>571725</xdr:rowOff>
    </xdr:to>
    <xdr:pic>
      <xdr:nvPicPr>
        <xdr:cNvPr id="441" name="Picture 1" descr="Picture"/>
        <xdr:cNvPicPr>
          <a:picLocks noChangeAspect="1"/>
        </xdr:cNvPicPr>
      </xdr:nvPicPr>
      <xdr:blipFill>
        <a:blip r:embed="rId47"/>
        <a:stretch>
          <a:fillRect/>
        </a:stretch>
      </xdr:blipFill>
      <xdr:spPr>
        <a:xfrm>
          <a:off x="56226075" y="29381450"/>
          <a:ext cx="645160" cy="571500"/>
        </a:xfrm>
        <a:prstGeom prst="rect">
          <a:avLst/>
        </a:prstGeom>
      </xdr:spPr>
    </xdr:pic>
    <xdr:clientData/>
  </xdr:twoCellAnchor>
  <xdr:twoCellAnchor>
    <xdr:from>
      <xdr:col>64</xdr:col>
      <xdr:colOff>0</xdr:colOff>
      <xdr:row>48</xdr:row>
      <xdr:rowOff>0</xdr:rowOff>
    </xdr:from>
    <xdr:to>
      <xdr:col>64</xdr:col>
      <xdr:colOff>645777</xdr:colOff>
      <xdr:row>48</xdr:row>
      <xdr:rowOff>571725</xdr:rowOff>
    </xdr:to>
    <xdr:pic>
      <xdr:nvPicPr>
        <xdr:cNvPr id="442" name="Picture 1" descr="Picture"/>
        <xdr:cNvPicPr>
          <a:picLocks noChangeAspect="1"/>
        </xdr:cNvPicPr>
      </xdr:nvPicPr>
      <xdr:blipFill>
        <a:blip r:embed="rId48"/>
        <a:stretch>
          <a:fillRect/>
        </a:stretch>
      </xdr:blipFill>
      <xdr:spPr>
        <a:xfrm>
          <a:off x="56226075" y="30016450"/>
          <a:ext cx="645160" cy="571500"/>
        </a:xfrm>
        <a:prstGeom prst="rect">
          <a:avLst/>
        </a:prstGeom>
      </xdr:spPr>
    </xdr:pic>
    <xdr:clientData/>
  </xdr:twoCellAnchor>
  <xdr:twoCellAnchor>
    <xdr:from>
      <xdr:col>64</xdr:col>
      <xdr:colOff>0</xdr:colOff>
      <xdr:row>49</xdr:row>
      <xdr:rowOff>0</xdr:rowOff>
    </xdr:from>
    <xdr:to>
      <xdr:col>64</xdr:col>
      <xdr:colOff>645777</xdr:colOff>
      <xdr:row>49</xdr:row>
      <xdr:rowOff>571725</xdr:rowOff>
    </xdr:to>
    <xdr:pic>
      <xdr:nvPicPr>
        <xdr:cNvPr id="443" name="Picture 1" descr="Picture"/>
        <xdr:cNvPicPr>
          <a:picLocks noChangeAspect="1"/>
        </xdr:cNvPicPr>
      </xdr:nvPicPr>
      <xdr:blipFill>
        <a:blip r:embed="rId49"/>
        <a:stretch>
          <a:fillRect/>
        </a:stretch>
      </xdr:blipFill>
      <xdr:spPr>
        <a:xfrm>
          <a:off x="56226075" y="30651450"/>
          <a:ext cx="645160" cy="571500"/>
        </a:xfrm>
        <a:prstGeom prst="rect">
          <a:avLst/>
        </a:prstGeom>
      </xdr:spPr>
    </xdr:pic>
    <xdr:clientData/>
  </xdr:twoCellAnchor>
  <xdr:twoCellAnchor>
    <xdr:from>
      <xdr:col>64</xdr:col>
      <xdr:colOff>0</xdr:colOff>
      <xdr:row>50</xdr:row>
      <xdr:rowOff>0</xdr:rowOff>
    </xdr:from>
    <xdr:to>
      <xdr:col>64</xdr:col>
      <xdr:colOff>645777</xdr:colOff>
      <xdr:row>50</xdr:row>
      <xdr:rowOff>571725</xdr:rowOff>
    </xdr:to>
    <xdr:pic>
      <xdr:nvPicPr>
        <xdr:cNvPr id="444" name="Picture 1" descr="Picture"/>
        <xdr:cNvPicPr>
          <a:picLocks noChangeAspect="1"/>
        </xdr:cNvPicPr>
      </xdr:nvPicPr>
      <xdr:blipFill>
        <a:blip r:embed="rId50"/>
        <a:stretch>
          <a:fillRect/>
        </a:stretch>
      </xdr:blipFill>
      <xdr:spPr>
        <a:xfrm>
          <a:off x="56226075" y="31286450"/>
          <a:ext cx="645160" cy="571500"/>
        </a:xfrm>
        <a:prstGeom prst="rect">
          <a:avLst/>
        </a:prstGeom>
      </xdr:spPr>
    </xdr:pic>
    <xdr:clientData/>
  </xdr:twoCellAnchor>
  <xdr:twoCellAnchor>
    <xdr:from>
      <xdr:col>64</xdr:col>
      <xdr:colOff>0</xdr:colOff>
      <xdr:row>51</xdr:row>
      <xdr:rowOff>0</xdr:rowOff>
    </xdr:from>
    <xdr:to>
      <xdr:col>64</xdr:col>
      <xdr:colOff>645777</xdr:colOff>
      <xdr:row>51</xdr:row>
      <xdr:rowOff>571725</xdr:rowOff>
    </xdr:to>
    <xdr:pic>
      <xdr:nvPicPr>
        <xdr:cNvPr id="445" name="Picture 1" descr="Picture"/>
        <xdr:cNvPicPr>
          <a:picLocks noChangeAspect="1"/>
        </xdr:cNvPicPr>
      </xdr:nvPicPr>
      <xdr:blipFill>
        <a:blip r:embed="rId51"/>
        <a:stretch>
          <a:fillRect/>
        </a:stretch>
      </xdr:blipFill>
      <xdr:spPr>
        <a:xfrm>
          <a:off x="56226075" y="31921450"/>
          <a:ext cx="645160" cy="571500"/>
        </a:xfrm>
        <a:prstGeom prst="rect">
          <a:avLst/>
        </a:prstGeom>
      </xdr:spPr>
    </xdr:pic>
    <xdr:clientData/>
  </xdr:twoCellAnchor>
  <xdr:twoCellAnchor>
    <xdr:from>
      <xdr:col>64</xdr:col>
      <xdr:colOff>0</xdr:colOff>
      <xdr:row>52</xdr:row>
      <xdr:rowOff>0</xdr:rowOff>
    </xdr:from>
    <xdr:to>
      <xdr:col>64</xdr:col>
      <xdr:colOff>645777</xdr:colOff>
      <xdr:row>52</xdr:row>
      <xdr:rowOff>571725</xdr:rowOff>
    </xdr:to>
    <xdr:pic>
      <xdr:nvPicPr>
        <xdr:cNvPr id="446" name="Picture 1" descr="Picture"/>
        <xdr:cNvPicPr>
          <a:picLocks noChangeAspect="1"/>
        </xdr:cNvPicPr>
      </xdr:nvPicPr>
      <xdr:blipFill>
        <a:blip r:embed="rId52"/>
        <a:stretch>
          <a:fillRect/>
        </a:stretch>
      </xdr:blipFill>
      <xdr:spPr>
        <a:xfrm>
          <a:off x="56226075" y="32556450"/>
          <a:ext cx="645160" cy="571500"/>
        </a:xfrm>
        <a:prstGeom prst="rect">
          <a:avLst/>
        </a:prstGeom>
      </xdr:spPr>
    </xdr:pic>
    <xdr:clientData/>
  </xdr:twoCellAnchor>
  <xdr:twoCellAnchor>
    <xdr:from>
      <xdr:col>64</xdr:col>
      <xdr:colOff>0</xdr:colOff>
      <xdr:row>53</xdr:row>
      <xdr:rowOff>0</xdr:rowOff>
    </xdr:from>
    <xdr:to>
      <xdr:col>64</xdr:col>
      <xdr:colOff>645777</xdr:colOff>
      <xdr:row>53</xdr:row>
      <xdr:rowOff>571725</xdr:rowOff>
    </xdr:to>
    <xdr:pic>
      <xdr:nvPicPr>
        <xdr:cNvPr id="447" name="Picture 1" descr="Picture"/>
        <xdr:cNvPicPr>
          <a:picLocks noChangeAspect="1"/>
        </xdr:cNvPicPr>
      </xdr:nvPicPr>
      <xdr:blipFill>
        <a:blip r:embed="rId53"/>
        <a:stretch>
          <a:fillRect/>
        </a:stretch>
      </xdr:blipFill>
      <xdr:spPr>
        <a:xfrm>
          <a:off x="56226075" y="33191450"/>
          <a:ext cx="645160" cy="571500"/>
        </a:xfrm>
        <a:prstGeom prst="rect">
          <a:avLst/>
        </a:prstGeom>
      </xdr:spPr>
    </xdr:pic>
    <xdr:clientData/>
  </xdr:twoCellAnchor>
  <xdr:twoCellAnchor>
    <xdr:from>
      <xdr:col>64</xdr:col>
      <xdr:colOff>0</xdr:colOff>
      <xdr:row>54</xdr:row>
      <xdr:rowOff>0</xdr:rowOff>
    </xdr:from>
    <xdr:to>
      <xdr:col>64</xdr:col>
      <xdr:colOff>645777</xdr:colOff>
      <xdr:row>54</xdr:row>
      <xdr:rowOff>571725</xdr:rowOff>
    </xdr:to>
    <xdr:pic>
      <xdr:nvPicPr>
        <xdr:cNvPr id="448" name="Picture 1" descr="Picture"/>
        <xdr:cNvPicPr>
          <a:picLocks noChangeAspect="1"/>
        </xdr:cNvPicPr>
      </xdr:nvPicPr>
      <xdr:blipFill>
        <a:blip r:embed="rId54"/>
        <a:stretch>
          <a:fillRect/>
        </a:stretch>
      </xdr:blipFill>
      <xdr:spPr>
        <a:xfrm>
          <a:off x="56226075" y="33826450"/>
          <a:ext cx="645160" cy="571500"/>
        </a:xfrm>
        <a:prstGeom prst="rect">
          <a:avLst/>
        </a:prstGeom>
      </xdr:spPr>
    </xdr:pic>
    <xdr:clientData/>
  </xdr:twoCellAnchor>
  <xdr:twoCellAnchor>
    <xdr:from>
      <xdr:col>64</xdr:col>
      <xdr:colOff>0</xdr:colOff>
      <xdr:row>55</xdr:row>
      <xdr:rowOff>0</xdr:rowOff>
    </xdr:from>
    <xdr:to>
      <xdr:col>64</xdr:col>
      <xdr:colOff>645777</xdr:colOff>
      <xdr:row>55</xdr:row>
      <xdr:rowOff>571725</xdr:rowOff>
    </xdr:to>
    <xdr:pic>
      <xdr:nvPicPr>
        <xdr:cNvPr id="449" name="Picture 1" descr="Picture"/>
        <xdr:cNvPicPr>
          <a:picLocks noChangeAspect="1"/>
        </xdr:cNvPicPr>
      </xdr:nvPicPr>
      <xdr:blipFill>
        <a:blip r:embed="rId55"/>
        <a:stretch>
          <a:fillRect/>
        </a:stretch>
      </xdr:blipFill>
      <xdr:spPr>
        <a:xfrm>
          <a:off x="56226075" y="34461450"/>
          <a:ext cx="645160" cy="571500"/>
        </a:xfrm>
        <a:prstGeom prst="rect">
          <a:avLst/>
        </a:prstGeom>
      </xdr:spPr>
    </xdr:pic>
    <xdr:clientData/>
  </xdr:twoCellAnchor>
  <xdr:twoCellAnchor>
    <xdr:from>
      <xdr:col>64</xdr:col>
      <xdr:colOff>0</xdr:colOff>
      <xdr:row>56</xdr:row>
      <xdr:rowOff>0</xdr:rowOff>
    </xdr:from>
    <xdr:to>
      <xdr:col>64</xdr:col>
      <xdr:colOff>645777</xdr:colOff>
      <xdr:row>56</xdr:row>
      <xdr:rowOff>571725</xdr:rowOff>
    </xdr:to>
    <xdr:pic>
      <xdr:nvPicPr>
        <xdr:cNvPr id="450" name="Picture 1" descr="Picture"/>
        <xdr:cNvPicPr>
          <a:picLocks noChangeAspect="1"/>
        </xdr:cNvPicPr>
      </xdr:nvPicPr>
      <xdr:blipFill>
        <a:blip r:embed="rId56"/>
        <a:stretch>
          <a:fillRect/>
        </a:stretch>
      </xdr:blipFill>
      <xdr:spPr>
        <a:xfrm>
          <a:off x="56226075" y="35096450"/>
          <a:ext cx="645160" cy="571500"/>
        </a:xfrm>
        <a:prstGeom prst="rect">
          <a:avLst/>
        </a:prstGeom>
      </xdr:spPr>
    </xdr:pic>
    <xdr:clientData/>
  </xdr:twoCellAnchor>
  <xdr:twoCellAnchor>
    <xdr:from>
      <xdr:col>64</xdr:col>
      <xdr:colOff>0</xdr:colOff>
      <xdr:row>57</xdr:row>
      <xdr:rowOff>0</xdr:rowOff>
    </xdr:from>
    <xdr:to>
      <xdr:col>64</xdr:col>
      <xdr:colOff>645777</xdr:colOff>
      <xdr:row>57</xdr:row>
      <xdr:rowOff>571725</xdr:rowOff>
    </xdr:to>
    <xdr:pic>
      <xdr:nvPicPr>
        <xdr:cNvPr id="451" name="Picture 1" descr="Picture"/>
        <xdr:cNvPicPr>
          <a:picLocks noChangeAspect="1"/>
        </xdr:cNvPicPr>
      </xdr:nvPicPr>
      <xdr:blipFill>
        <a:blip r:embed="rId57"/>
        <a:stretch>
          <a:fillRect/>
        </a:stretch>
      </xdr:blipFill>
      <xdr:spPr>
        <a:xfrm>
          <a:off x="56226075" y="35731450"/>
          <a:ext cx="645160" cy="571500"/>
        </a:xfrm>
        <a:prstGeom prst="rect">
          <a:avLst/>
        </a:prstGeom>
      </xdr:spPr>
    </xdr:pic>
    <xdr:clientData/>
  </xdr:twoCellAnchor>
  <xdr:twoCellAnchor>
    <xdr:from>
      <xdr:col>64</xdr:col>
      <xdr:colOff>0</xdr:colOff>
      <xdr:row>58</xdr:row>
      <xdr:rowOff>0</xdr:rowOff>
    </xdr:from>
    <xdr:to>
      <xdr:col>64</xdr:col>
      <xdr:colOff>645777</xdr:colOff>
      <xdr:row>58</xdr:row>
      <xdr:rowOff>571725</xdr:rowOff>
    </xdr:to>
    <xdr:pic>
      <xdr:nvPicPr>
        <xdr:cNvPr id="452" name="Picture 1" descr="Picture"/>
        <xdr:cNvPicPr>
          <a:picLocks noChangeAspect="1"/>
        </xdr:cNvPicPr>
      </xdr:nvPicPr>
      <xdr:blipFill>
        <a:blip r:embed="rId58"/>
        <a:stretch>
          <a:fillRect/>
        </a:stretch>
      </xdr:blipFill>
      <xdr:spPr>
        <a:xfrm>
          <a:off x="56226075" y="36366450"/>
          <a:ext cx="645160" cy="571500"/>
        </a:xfrm>
        <a:prstGeom prst="rect">
          <a:avLst/>
        </a:prstGeom>
      </xdr:spPr>
    </xdr:pic>
    <xdr:clientData/>
  </xdr:twoCellAnchor>
  <xdr:twoCellAnchor>
    <xdr:from>
      <xdr:col>64</xdr:col>
      <xdr:colOff>0</xdr:colOff>
      <xdr:row>59</xdr:row>
      <xdr:rowOff>0</xdr:rowOff>
    </xdr:from>
    <xdr:to>
      <xdr:col>64</xdr:col>
      <xdr:colOff>645777</xdr:colOff>
      <xdr:row>59</xdr:row>
      <xdr:rowOff>571725</xdr:rowOff>
    </xdr:to>
    <xdr:pic>
      <xdr:nvPicPr>
        <xdr:cNvPr id="453" name="Picture 1" descr="Picture"/>
        <xdr:cNvPicPr>
          <a:picLocks noChangeAspect="1"/>
        </xdr:cNvPicPr>
      </xdr:nvPicPr>
      <xdr:blipFill>
        <a:blip r:embed="rId59"/>
        <a:stretch>
          <a:fillRect/>
        </a:stretch>
      </xdr:blipFill>
      <xdr:spPr>
        <a:xfrm>
          <a:off x="56226075" y="37001450"/>
          <a:ext cx="645160" cy="571500"/>
        </a:xfrm>
        <a:prstGeom prst="rect">
          <a:avLst/>
        </a:prstGeom>
      </xdr:spPr>
    </xdr:pic>
    <xdr:clientData/>
  </xdr:twoCellAnchor>
  <xdr:twoCellAnchor>
    <xdr:from>
      <xdr:col>64</xdr:col>
      <xdr:colOff>0</xdr:colOff>
      <xdr:row>60</xdr:row>
      <xdr:rowOff>0</xdr:rowOff>
    </xdr:from>
    <xdr:to>
      <xdr:col>64</xdr:col>
      <xdr:colOff>645777</xdr:colOff>
      <xdr:row>60</xdr:row>
      <xdr:rowOff>571725</xdr:rowOff>
    </xdr:to>
    <xdr:pic>
      <xdr:nvPicPr>
        <xdr:cNvPr id="454" name="Picture 1" descr="Picture"/>
        <xdr:cNvPicPr>
          <a:picLocks noChangeAspect="1"/>
        </xdr:cNvPicPr>
      </xdr:nvPicPr>
      <xdr:blipFill>
        <a:blip r:embed="rId60"/>
        <a:stretch>
          <a:fillRect/>
        </a:stretch>
      </xdr:blipFill>
      <xdr:spPr>
        <a:xfrm>
          <a:off x="56226075" y="37636450"/>
          <a:ext cx="645160" cy="571500"/>
        </a:xfrm>
        <a:prstGeom prst="rect">
          <a:avLst/>
        </a:prstGeom>
      </xdr:spPr>
    </xdr:pic>
    <xdr:clientData/>
  </xdr:twoCellAnchor>
  <xdr:twoCellAnchor>
    <xdr:from>
      <xdr:col>64</xdr:col>
      <xdr:colOff>0</xdr:colOff>
      <xdr:row>61</xdr:row>
      <xdr:rowOff>0</xdr:rowOff>
    </xdr:from>
    <xdr:to>
      <xdr:col>64</xdr:col>
      <xdr:colOff>645777</xdr:colOff>
      <xdr:row>61</xdr:row>
      <xdr:rowOff>571725</xdr:rowOff>
    </xdr:to>
    <xdr:pic>
      <xdr:nvPicPr>
        <xdr:cNvPr id="455" name="Picture 1" descr="Picture"/>
        <xdr:cNvPicPr>
          <a:picLocks noChangeAspect="1"/>
        </xdr:cNvPicPr>
      </xdr:nvPicPr>
      <xdr:blipFill>
        <a:blip r:embed="rId61"/>
        <a:stretch>
          <a:fillRect/>
        </a:stretch>
      </xdr:blipFill>
      <xdr:spPr>
        <a:xfrm>
          <a:off x="56226075" y="38271450"/>
          <a:ext cx="645160" cy="571500"/>
        </a:xfrm>
        <a:prstGeom prst="rect">
          <a:avLst/>
        </a:prstGeom>
      </xdr:spPr>
    </xdr:pic>
    <xdr:clientData/>
  </xdr:twoCellAnchor>
  <xdr:twoCellAnchor>
    <xdr:from>
      <xdr:col>64</xdr:col>
      <xdr:colOff>0</xdr:colOff>
      <xdr:row>62</xdr:row>
      <xdr:rowOff>0</xdr:rowOff>
    </xdr:from>
    <xdr:to>
      <xdr:col>64</xdr:col>
      <xdr:colOff>645777</xdr:colOff>
      <xdr:row>62</xdr:row>
      <xdr:rowOff>571725</xdr:rowOff>
    </xdr:to>
    <xdr:pic>
      <xdr:nvPicPr>
        <xdr:cNvPr id="456" name="Picture 1" descr="Picture"/>
        <xdr:cNvPicPr>
          <a:picLocks noChangeAspect="1"/>
        </xdr:cNvPicPr>
      </xdr:nvPicPr>
      <xdr:blipFill>
        <a:blip r:embed="rId62"/>
        <a:stretch>
          <a:fillRect/>
        </a:stretch>
      </xdr:blipFill>
      <xdr:spPr>
        <a:xfrm>
          <a:off x="56226075" y="38906450"/>
          <a:ext cx="645160" cy="571500"/>
        </a:xfrm>
        <a:prstGeom prst="rect">
          <a:avLst/>
        </a:prstGeom>
      </xdr:spPr>
    </xdr:pic>
    <xdr:clientData/>
  </xdr:twoCellAnchor>
  <xdr:twoCellAnchor>
    <xdr:from>
      <xdr:col>64</xdr:col>
      <xdr:colOff>0</xdr:colOff>
      <xdr:row>63</xdr:row>
      <xdr:rowOff>0</xdr:rowOff>
    </xdr:from>
    <xdr:to>
      <xdr:col>64</xdr:col>
      <xdr:colOff>645777</xdr:colOff>
      <xdr:row>63</xdr:row>
      <xdr:rowOff>571725</xdr:rowOff>
    </xdr:to>
    <xdr:pic>
      <xdr:nvPicPr>
        <xdr:cNvPr id="457" name="Picture 1" descr="Picture"/>
        <xdr:cNvPicPr>
          <a:picLocks noChangeAspect="1"/>
        </xdr:cNvPicPr>
      </xdr:nvPicPr>
      <xdr:blipFill>
        <a:blip r:embed="rId63"/>
        <a:stretch>
          <a:fillRect/>
        </a:stretch>
      </xdr:blipFill>
      <xdr:spPr>
        <a:xfrm>
          <a:off x="56226075" y="39541450"/>
          <a:ext cx="645160" cy="571500"/>
        </a:xfrm>
        <a:prstGeom prst="rect">
          <a:avLst/>
        </a:prstGeom>
      </xdr:spPr>
    </xdr:pic>
    <xdr:clientData/>
  </xdr:twoCellAnchor>
  <xdr:twoCellAnchor>
    <xdr:from>
      <xdr:col>64</xdr:col>
      <xdr:colOff>0</xdr:colOff>
      <xdr:row>64</xdr:row>
      <xdr:rowOff>0</xdr:rowOff>
    </xdr:from>
    <xdr:to>
      <xdr:col>64</xdr:col>
      <xdr:colOff>645777</xdr:colOff>
      <xdr:row>64</xdr:row>
      <xdr:rowOff>571725</xdr:rowOff>
    </xdr:to>
    <xdr:pic>
      <xdr:nvPicPr>
        <xdr:cNvPr id="458" name="Picture 1" descr="Picture"/>
        <xdr:cNvPicPr>
          <a:picLocks noChangeAspect="1"/>
        </xdr:cNvPicPr>
      </xdr:nvPicPr>
      <xdr:blipFill>
        <a:blip r:embed="rId64"/>
        <a:stretch>
          <a:fillRect/>
        </a:stretch>
      </xdr:blipFill>
      <xdr:spPr>
        <a:xfrm>
          <a:off x="56226075" y="40176450"/>
          <a:ext cx="645160" cy="571500"/>
        </a:xfrm>
        <a:prstGeom prst="rect">
          <a:avLst/>
        </a:prstGeom>
      </xdr:spPr>
    </xdr:pic>
    <xdr:clientData/>
  </xdr:twoCellAnchor>
  <xdr:twoCellAnchor>
    <xdr:from>
      <xdr:col>64</xdr:col>
      <xdr:colOff>0</xdr:colOff>
      <xdr:row>65</xdr:row>
      <xdr:rowOff>0</xdr:rowOff>
    </xdr:from>
    <xdr:to>
      <xdr:col>64</xdr:col>
      <xdr:colOff>645777</xdr:colOff>
      <xdr:row>65</xdr:row>
      <xdr:rowOff>571725</xdr:rowOff>
    </xdr:to>
    <xdr:pic>
      <xdr:nvPicPr>
        <xdr:cNvPr id="459" name="Picture 1" descr="Picture"/>
        <xdr:cNvPicPr>
          <a:picLocks noChangeAspect="1"/>
        </xdr:cNvPicPr>
      </xdr:nvPicPr>
      <xdr:blipFill>
        <a:blip r:embed="rId65"/>
        <a:stretch>
          <a:fillRect/>
        </a:stretch>
      </xdr:blipFill>
      <xdr:spPr>
        <a:xfrm>
          <a:off x="56226075" y="40811450"/>
          <a:ext cx="645160" cy="571500"/>
        </a:xfrm>
        <a:prstGeom prst="rect">
          <a:avLst/>
        </a:prstGeom>
      </xdr:spPr>
    </xdr:pic>
    <xdr:clientData/>
  </xdr:twoCellAnchor>
  <xdr:twoCellAnchor>
    <xdr:from>
      <xdr:col>64</xdr:col>
      <xdr:colOff>0</xdr:colOff>
      <xdr:row>66</xdr:row>
      <xdr:rowOff>0</xdr:rowOff>
    </xdr:from>
    <xdr:to>
      <xdr:col>64</xdr:col>
      <xdr:colOff>645777</xdr:colOff>
      <xdr:row>66</xdr:row>
      <xdr:rowOff>571725</xdr:rowOff>
    </xdr:to>
    <xdr:pic>
      <xdr:nvPicPr>
        <xdr:cNvPr id="460" name="Picture 1" descr="Picture"/>
        <xdr:cNvPicPr>
          <a:picLocks noChangeAspect="1"/>
        </xdr:cNvPicPr>
      </xdr:nvPicPr>
      <xdr:blipFill>
        <a:blip r:embed="rId66"/>
        <a:stretch>
          <a:fillRect/>
        </a:stretch>
      </xdr:blipFill>
      <xdr:spPr>
        <a:xfrm>
          <a:off x="56226075" y="41446450"/>
          <a:ext cx="645160" cy="571500"/>
        </a:xfrm>
        <a:prstGeom prst="rect">
          <a:avLst/>
        </a:prstGeom>
      </xdr:spPr>
    </xdr:pic>
    <xdr:clientData/>
  </xdr:twoCellAnchor>
  <xdr:twoCellAnchor>
    <xdr:from>
      <xdr:col>64</xdr:col>
      <xdr:colOff>0</xdr:colOff>
      <xdr:row>67</xdr:row>
      <xdr:rowOff>0</xdr:rowOff>
    </xdr:from>
    <xdr:to>
      <xdr:col>64</xdr:col>
      <xdr:colOff>645777</xdr:colOff>
      <xdr:row>67</xdr:row>
      <xdr:rowOff>571725</xdr:rowOff>
    </xdr:to>
    <xdr:pic>
      <xdr:nvPicPr>
        <xdr:cNvPr id="461" name="Picture 1" descr="Picture"/>
        <xdr:cNvPicPr>
          <a:picLocks noChangeAspect="1"/>
        </xdr:cNvPicPr>
      </xdr:nvPicPr>
      <xdr:blipFill>
        <a:blip r:embed="rId67"/>
        <a:stretch>
          <a:fillRect/>
        </a:stretch>
      </xdr:blipFill>
      <xdr:spPr>
        <a:xfrm>
          <a:off x="56226075" y="42081450"/>
          <a:ext cx="645160" cy="571500"/>
        </a:xfrm>
        <a:prstGeom prst="rect">
          <a:avLst/>
        </a:prstGeom>
      </xdr:spPr>
    </xdr:pic>
    <xdr:clientData/>
  </xdr:twoCellAnchor>
  <xdr:twoCellAnchor>
    <xdr:from>
      <xdr:col>64</xdr:col>
      <xdr:colOff>0</xdr:colOff>
      <xdr:row>68</xdr:row>
      <xdr:rowOff>0</xdr:rowOff>
    </xdr:from>
    <xdr:to>
      <xdr:col>64</xdr:col>
      <xdr:colOff>645777</xdr:colOff>
      <xdr:row>68</xdr:row>
      <xdr:rowOff>571725</xdr:rowOff>
    </xdr:to>
    <xdr:pic>
      <xdr:nvPicPr>
        <xdr:cNvPr id="462" name="Picture 1" descr="Picture"/>
        <xdr:cNvPicPr>
          <a:picLocks noChangeAspect="1"/>
        </xdr:cNvPicPr>
      </xdr:nvPicPr>
      <xdr:blipFill>
        <a:blip r:embed="rId68"/>
        <a:stretch>
          <a:fillRect/>
        </a:stretch>
      </xdr:blipFill>
      <xdr:spPr>
        <a:xfrm>
          <a:off x="56226075" y="42716450"/>
          <a:ext cx="645160" cy="571500"/>
        </a:xfrm>
        <a:prstGeom prst="rect">
          <a:avLst/>
        </a:prstGeom>
      </xdr:spPr>
    </xdr:pic>
    <xdr:clientData/>
  </xdr:twoCellAnchor>
  <xdr:twoCellAnchor>
    <xdr:from>
      <xdr:col>64</xdr:col>
      <xdr:colOff>0</xdr:colOff>
      <xdr:row>69</xdr:row>
      <xdr:rowOff>0</xdr:rowOff>
    </xdr:from>
    <xdr:to>
      <xdr:col>64</xdr:col>
      <xdr:colOff>645777</xdr:colOff>
      <xdr:row>69</xdr:row>
      <xdr:rowOff>571725</xdr:rowOff>
    </xdr:to>
    <xdr:pic>
      <xdr:nvPicPr>
        <xdr:cNvPr id="463" name="Picture 1" descr="Picture"/>
        <xdr:cNvPicPr>
          <a:picLocks noChangeAspect="1"/>
        </xdr:cNvPicPr>
      </xdr:nvPicPr>
      <xdr:blipFill>
        <a:blip r:embed="rId69"/>
        <a:stretch>
          <a:fillRect/>
        </a:stretch>
      </xdr:blipFill>
      <xdr:spPr>
        <a:xfrm>
          <a:off x="56226075" y="43351450"/>
          <a:ext cx="645160" cy="571500"/>
        </a:xfrm>
        <a:prstGeom prst="rect">
          <a:avLst/>
        </a:prstGeom>
      </xdr:spPr>
    </xdr:pic>
    <xdr:clientData/>
  </xdr:twoCellAnchor>
  <xdr:twoCellAnchor>
    <xdr:from>
      <xdr:col>64</xdr:col>
      <xdr:colOff>0</xdr:colOff>
      <xdr:row>70</xdr:row>
      <xdr:rowOff>0</xdr:rowOff>
    </xdr:from>
    <xdr:to>
      <xdr:col>64</xdr:col>
      <xdr:colOff>645777</xdr:colOff>
      <xdr:row>70</xdr:row>
      <xdr:rowOff>571725</xdr:rowOff>
    </xdr:to>
    <xdr:pic>
      <xdr:nvPicPr>
        <xdr:cNvPr id="464" name="Picture 1" descr="Picture"/>
        <xdr:cNvPicPr>
          <a:picLocks noChangeAspect="1"/>
        </xdr:cNvPicPr>
      </xdr:nvPicPr>
      <xdr:blipFill>
        <a:blip r:embed="rId70"/>
        <a:stretch>
          <a:fillRect/>
        </a:stretch>
      </xdr:blipFill>
      <xdr:spPr>
        <a:xfrm>
          <a:off x="56226075" y="43986450"/>
          <a:ext cx="645160" cy="571500"/>
        </a:xfrm>
        <a:prstGeom prst="rect">
          <a:avLst/>
        </a:prstGeom>
      </xdr:spPr>
    </xdr:pic>
    <xdr:clientData/>
  </xdr:twoCellAnchor>
  <xdr:twoCellAnchor>
    <xdr:from>
      <xdr:col>64</xdr:col>
      <xdr:colOff>0</xdr:colOff>
      <xdr:row>71</xdr:row>
      <xdr:rowOff>0</xdr:rowOff>
    </xdr:from>
    <xdr:to>
      <xdr:col>64</xdr:col>
      <xdr:colOff>645777</xdr:colOff>
      <xdr:row>71</xdr:row>
      <xdr:rowOff>571725</xdr:rowOff>
    </xdr:to>
    <xdr:pic>
      <xdr:nvPicPr>
        <xdr:cNvPr id="465" name="Picture 1" descr="Picture"/>
        <xdr:cNvPicPr>
          <a:picLocks noChangeAspect="1"/>
        </xdr:cNvPicPr>
      </xdr:nvPicPr>
      <xdr:blipFill>
        <a:blip r:embed="rId71"/>
        <a:stretch>
          <a:fillRect/>
        </a:stretch>
      </xdr:blipFill>
      <xdr:spPr>
        <a:xfrm>
          <a:off x="56226075" y="44621450"/>
          <a:ext cx="645160" cy="571500"/>
        </a:xfrm>
        <a:prstGeom prst="rect">
          <a:avLst/>
        </a:prstGeom>
      </xdr:spPr>
    </xdr:pic>
    <xdr:clientData/>
  </xdr:twoCellAnchor>
  <xdr:twoCellAnchor>
    <xdr:from>
      <xdr:col>64</xdr:col>
      <xdr:colOff>0</xdr:colOff>
      <xdr:row>72</xdr:row>
      <xdr:rowOff>0</xdr:rowOff>
    </xdr:from>
    <xdr:to>
      <xdr:col>64</xdr:col>
      <xdr:colOff>645777</xdr:colOff>
      <xdr:row>72</xdr:row>
      <xdr:rowOff>571725</xdr:rowOff>
    </xdr:to>
    <xdr:pic>
      <xdr:nvPicPr>
        <xdr:cNvPr id="466" name="Picture 1" descr="Picture"/>
        <xdr:cNvPicPr>
          <a:picLocks noChangeAspect="1"/>
        </xdr:cNvPicPr>
      </xdr:nvPicPr>
      <xdr:blipFill>
        <a:blip r:embed="rId72"/>
        <a:stretch>
          <a:fillRect/>
        </a:stretch>
      </xdr:blipFill>
      <xdr:spPr>
        <a:xfrm>
          <a:off x="56226075" y="45256450"/>
          <a:ext cx="645160" cy="571500"/>
        </a:xfrm>
        <a:prstGeom prst="rect">
          <a:avLst/>
        </a:prstGeom>
      </xdr:spPr>
    </xdr:pic>
    <xdr:clientData/>
  </xdr:twoCellAnchor>
  <xdr:twoCellAnchor>
    <xdr:from>
      <xdr:col>64</xdr:col>
      <xdr:colOff>0</xdr:colOff>
      <xdr:row>73</xdr:row>
      <xdr:rowOff>0</xdr:rowOff>
    </xdr:from>
    <xdr:to>
      <xdr:col>64</xdr:col>
      <xdr:colOff>645777</xdr:colOff>
      <xdr:row>73</xdr:row>
      <xdr:rowOff>571725</xdr:rowOff>
    </xdr:to>
    <xdr:pic>
      <xdr:nvPicPr>
        <xdr:cNvPr id="467" name="Picture 1" descr="Picture"/>
        <xdr:cNvPicPr>
          <a:picLocks noChangeAspect="1"/>
        </xdr:cNvPicPr>
      </xdr:nvPicPr>
      <xdr:blipFill>
        <a:blip r:embed="rId73"/>
        <a:stretch>
          <a:fillRect/>
        </a:stretch>
      </xdr:blipFill>
      <xdr:spPr>
        <a:xfrm>
          <a:off x="56226075" y="45891450"/>
          <a:ext cx="645160" cy="571500"/>
        </a:xfrm>
        <a:prstGeom prst="rect">
          <a:avLst/>
        </a:prstGeom>
      </xdr:spPr>
    </xdr:pic>
    <xdr:clientData/>
  </xdr:twoCellAnchor>
  <xdr:twoCellAnchor>
    <xdr:from>
      <xdr:col>64</xdr:col>
      <xdr:colOff>0</xdr:colOff>
      <xdr:row>74</xdr:row>
      <xdr:rowOff>0</xdr:rowOff>
    </xdr:from>
    <xdr:to>
      <xdr:col>64</xdr:col>
      <xdr:colOff>645777</xdr:colOff>
      <xdr:row>74</xdr:row>
      <xdr:rowOff>571725</xdr:rowOff>
    </xdr:to>
    <xdr:pic>
      <xdr:nvPicPr>
        <xdr:cNvPr id="468" name="Picture 1" descr="Picture"/>
        <xdr:cNvPicPr>
          <a:picLocks noChangeAspect="1"/>
        </xdr:cNvPicPr>
      </xdr:nvPicPr>
      <xdr:blipFill>
        <a:blip r:embed="rId74"/>
        <a:stretch>
          <a:fillRect/>
        </a:stretch>
      </xdr:blipFill>
      <xdr:spPr>
        <a:xfrm>
          <a:off x="56226075" y="46526450"/>
          <a:ext cx="645160" cy="571500"/>
        </a:xfrm>
        <a:prstGeom prst="rect">
          <a:avLst/>
        </a:prstGeom>
      </xdr:spPr>
    </xdr:pic>
    <xdr:clientData/>
  </xdr:twoCellAnchor>
  <xdr:twoCellAnchor>
    <xdr:from>
      <xdr:col>64</xdr:col>
      <xdr:colOff>0</xdr:colOff>
      <xdr:row>75</xdr:row>
      <xdr:rowOff>0</xdr:rowOff>
    </xdr:from>
    <xdr:to>
      <xdr:col>64</xdr:col>
      <xdr:colOff>645777</xdr:colOff>
      <xdr:row>75</xdr:row>
      <xdr:rowOff>571725</xdr:rowOff>
    </xdr:to>
    <xdr:pic>
      <xdr:nvPicPr>
        <xdr:cNvPr id="469" name="Picture 1" descr="Picture"/>
        <xdr:cNvPicPr>
          <a:picLocks noChangeAspect="1"/>
        </xdr:cNvPicPr>
      </xdr:nvPicPr>
      <xdr:blipFill>
        <a:blip r:embed="rId75"/>
        <a:stretch>
          <a:fillRect/>
        </a:stretch>
      </xdr:blipFill>
      <xdr:spPr>
        <a:xfrm>
          <a:off x="56226075" y="47161450"/>
          <a:ext cx="645160" cy="571500"/>
        </a:xfrm>
        <a:prstGeom prst="rect">
          <a:avLst/>
        </a:prstGeom>
      </xdr:spPr>
    </xdr:pic>
    <xdr:clientData/>
  </xdr:twoCellAnchor>
  <xdr:twoCellAnchor>
    <xdr:from>
      <xdr:col>64</xdr:col>
      <xdr:colOff>0</xdr:colOff>
      <xdr:row>76</xdr:row>
      <xdr:rowOff>0</xdr:rowOff>
    </xdr:from>
    <xdr:to>
      <xdr:col>64</xdr:col>
      <xdr:colOff>645777</xdr:colOff>
      <xdr:row>76</xdr:row>
      <xdr:rowOff>571725</xdr:rowOff>
    </xdr:to>
    <xdr:pic>
      <xdr:nvPicPr>
        <xdr:cNvPr id="470" name="Picture 1" descr="Picture"/>
        <xdr:cNvPicPr>
          <a:picLocks noChangeAspect="1"/>
        </xdr:cNvPicPr>
      </xdr:nvPicPr>
      <xdr:blipFill>
        <a:blip r:embed="rId76"/>
        <a:stretch>
          <a:fillRect/>
        </a:stretch>
      </xdr:blipFill>
      <xdr:spPr>
        <a:xfrm>
          <a:off x="56226075" y="47796450"/>
          <a:ext cx="645160" cy="571500"/>
        </a:xfrm>
        <a:prstGeom prst="rect">
          <a:avLst/>
        </a:prstGeom>
      </xdr:spPr>
    </xdr:pic>
    <xdr:clientData/>
  </xdr:twoCellAnchor>
  <xdr:twoCellAnchor>
    <xdr:from>
      <xdr:col>64</xdr:col>
      <xdr:colOff>0</xdr:colOff>
      <xdr:row>77</xdr:row>
      <xdr:rowOff>0</xdr:rowOff>
    </xdr:from>
    <xdr:to>
      <xdr:col>64</xdr:col>
      <xdr:colOff>645777</xdr:colOff>
      <xdr:row>77</xdr:row>
      <xdr:rowOff>571725</xdr:rowOff>
    </xdr:to>
    <xdr:pic>
      <xdr:nvPicPr>
        <xdr:cNvPr id="471" name="Picture 1" descr="Picture"/>
        <xdr:cNvPicPr>
          <a:picLocks noChangeAspect="1"/>
        </xdr:cNvPicPr>
      </xdr:nvPicPr>
      <xdr:blipFill>
        <a:blip r:embed="rId77"/>
        <a:stretch>
          <a:fillRect/>
        </a:stretch>
      </xdr:blipFill>
      <xdr:spPr>
        <a:xfrm>
          <a:off x="56226075" y="48431450"/>
          <a:ext cx="645160" cy="571500"/>
        </a:xfrm>
        <a:prstGeom prst="rect">
          <a:avLst/>
        </a:prstGeom>
      </xdr:spPr>
    </xdr:pic>
    <xdr:clientData/>
  </xdr:twoCellAnchor>
  <xdr:twoCellAnchor>
    <xdr:from>
      <xdr:col>64</xdr:col>
      <xdr:colOff>0</xdr:colOff>
      <xdr:row>78</xdr:row>
      <xdr:rowOff>0</xdr:rowOff>
    </xdr:from>
    <xdr:to>
      <xdr:col>64</xdr:col>
      <xdr:colOff>645777</xdr:colOff>
      <xdr:row>78</xdr:row>
      <xdr:rowOff>571725</xdr:rowOff>
    </xdr:to>
    <xdr:pic>
      <xdr:nvPicPr>
        <xdr:cNvPr id="472" name="Picture 1" descr="Picture"/>
        <xdr:cNvPicPr>
          <a:picLocks noChangeAspect="1"/>
        </xdr:cNvPicPr>
      </xdr:nvPicPr>
      <xdr:blipFill>
        <a:blip r:embed="rId78"/>
        <a:stretch>
          <a:fillRect/>
        </a:stretch>
      </xdr:blipFill>
      <xdr:spPr>
        <a:xfrm>
          <a:off x="56226075" y="49066450"/>
          <a:ext cx="645160" cy="571500"/>
        </a:xfrm>
        <a:prstGeom prst="rect">
          <a:avLst/>
        </a:prstGeom>
      </xdr:spPr>
    </xdr:pic>
    <xdr:clientData/>
  </xdr:twoCellAnchor>
  <xdr:twoCellAnchor>
    <xdr:from>
      <xdr:col>64</xdr:col>
      <xdr:colOff>0</xdr:colOff>
      <xdr:row>79</xdr:row>
      <xdr:rowOff>0</xdr:rowOff>
    </xdr:from>
    <xdr:to>
      <xdr:col>64</xdr:col>
      <xdr:colOff>645777</xdr:colOff>
      <xdr:row>79</xdr:row>
      <xdr:rowOff>571725</xdr:rowOff>
    </xdr:to>
    <xdr:pic>
      <xdr:nvPicPr>
        <xdr:cNvPr id="473" name="Picture 1" descr="Picture"/>
        <xdr:cNvPicPr>
          <a:picLocks noChangeAspect="1"/>
        </xdr:cNvPicPr>
      </xdr:nvPicPr>
      <xdr:blipFill>
        <a:blip r:embed="rId79"/>
        <a:stretch>
          <a:fillRect/>
        </a:stretch>
      </xdr:blipFill>
      <xdr:spPr>
        <a:xfrm>
          <a:off x="56226075" y="49701450"/>
          <a:ext cx="645160" cy="571500"/>
        </a:xfrm>
        <a:prstGeom prst="rect">
          <a:avLst/>
        </a:prstGeom>
      </xdr:spPr>
    </xdr:pic>
    <xdr:clientData/>
  </xdr:twoCellAnchor>
  <xdr:twoCellAnchor>
    <xdr:from>
      <xdr:col>64</xdr:col>
      <xdr:colOff>0</xdr:colOff>
      <xdr:row>80</xdr:row>
      <xdr:rowOff>0</xdr:rowOff>
    </xdr:from>
    <xdr:to>
      <xdr:col>64</xdr:col>
      <xdr:colOff>645777</xdr:colOff>
      <xdr:row>80</xdr:row>
      <xdr:rowOff>571725</xdr:rowOff>
    </xdr:to>
    <xdr:pic>
      <xdr:nvPicPr>
        <xdr:cNvPr id="474" name="Picture 1" descr="Picture"/>
        <xdr:cNvPicPr>
          <a:picLocks noChangeAspect="1"/>
        </xdr:cNvPicPr>
      </xdr:nvPicPr>
      <xdr:blipFill>
        <a:blip r:embed="rId80"/>
        <a:stretch>
          <a:fillRect/>
        </a:stretch>
      </xdr:blipFill>
      <xdr:spPr>
        <a:xfrm>
          <a:off x="56226075" y="50336450"/>
          <a:ext cx="645160" cy="571500"/>
        </a:xfrm>
        <a:prstGeom prst="rect">
          <a:avLst/>
        </a:prstGeom>
      </xdr:spPr>
    </xdr:pic>
    <xdr:clientData/>
  </xdr:twoCellAnchor>
  <xdr:twoCellAnchor>
    <xdr:from>
      <xdr:col>64</xdr:col>
      <xdr:colOff>0</xdr:colOff>
      <xdr:row>81</xdr:row>
      <xdr:rowOff>0</xdr:rowOff>
    </xdr:from>
    <xdr:to>
      <xdr:col>64</xdr:col>
      <xdr:colOff>645777</xdr:colOff>
      <xdr:row>81</xdr:row>
      <xdr:rowOff>571725</xdr:rowOff>
    </xdr:to>
    <xdr:pic>
      <xdr:nvPicPr>
        <xdr:cNvPr id="475" name="Picture 1" descr="Picture"/>
        <xdr:cNvPicPr>
          <a:picLocks noChangeAspect="1"/>
        </xdr:cNvPicPr>
      </xdr:nvPicPr>
      <xdr:blipFill>
        <a:blip r:embed="rId81"/>
        <a:stretch>
          <a:fillRect/>
        </a:stretch>
      </xdr:blipFill>
      <xdr:spPr>
        <a:xfrm>
          <a:off x="56226075" y="50971450"/>
          <a:ext cx="645160" cy="571500"/>
        </a:xfrm>
        <a:prstGeom prst="rect">
          <a:avLst/>
        </a:prstGeom>
      </xdr:spPr>
    </xdr:pic>
    <xdr:clientData/>
  </xdr:twoCellAnchor>
  <xdr:twoCellAnchor>
    <xdr:from>
      <xdr:col>64</xdr:col>
      <xdr:colOff>0</xdr:colOff>
      <xdr:row>82</xdr:row>
      <xdr:rowOff>0</xdr:rowOff>
    </xdr:from>
    <xdr:to>
      <xdr:col>64</xdr:col>
      <xdr:colOff>645777</xdr:colOff>
      <xdr:row>82</xdr:row>
      <xdr:rowOff>571725</xdr:rowOff>
    </xdr:to>
    <xdr:pic>
      <xdr:nvPicPr>
        <xdr:cNvPr id="476" name="Picture 1" descr="Picture"/>
        <xdr:cNvPicPr>
          <a:picLocks noChangeAspect="1"/>
        </xdr:cNvPicPr>
      </xdr:nvPicPr>
      <xdr:blipFill>
        <a:blip r:embed="rId82"/>
        <a:stretch>
          <a:fillRect/>
        </a:stretch>
      </xdr:blipFill>
      <xdr:spPr>
        <a:xfrm>
          <a:off x="56226075" y="51606450"/>
          <a:ext cx="645160" cy="571500"/>
        </a:xfrm>
        <a:prstGeom prst="rect">
          <a:avLst/>
        </a:prstGeom>
      </xdr:spPr>
    </xdr:pic>
    <xdr:clientData/>
  </xdr:twoCellAnchor>
  <xdr:twoCellAnchor>
    <xdr:from>
      <xdr:col>64</xdr:col>
      <xdr:colOff>0</xdr:colOff>
      <xdr:row>83</xdr:row>
      <xdr:rowOff>0</xdr:rowOff>
    </xdr:from>
    <xdr:to>
      <xdr:col>64</xdr:col>
      <xdr:colOff>645777</xdr:colOff>
      <xdr:row>83</xdr:row>
      <xdr:rowOff>571725</xdr:rowOff>
    </xdr:to>
    <xdr:pic>
      <xdr:nvPicPr>
        <xdr:cNvPr id="477" name="Picture 1" descr="Picture"/>
        <xdr:cNvPicPr>
          <a:picLocks noChangeAspect="1"/>
        </xdr:cNvPicPr>
      </xdr:nvPicPr>
      <xdr:blipFill>
        <a:blip r:embed="rId83"/>
        <a:stretch>
          <a:fillRect/>
        </a:stretch>
      </xdr:blipFill>
      <xdr:spPr>
        <a:xfrm>
          <a:off x="56226075" y="52241450"/>
          <a:ext cx="645160" cy="571500"/>
        </a:xfrm>
        <a:prstGeom prst="rect">
          <a:avLst/>
        </a:prstGeom>
      </xdr:spPr>
    </xdr:pic>
    <xdr:clientData/>
  </xdr:twoCellAnchor>
  <xdr:twoCellAnchor>
    <xdr:from>
      <xdr:col>64</xdr:col>
      <xdr:colOff>0</xdr:colOff>
      <xdr:row>84</xdr:row>
      <xdr:rowOff>0</xdr:rowOff>
    </xdr:from>
    <xdr:to>
      <xdr:col>64</xdr:col>
      <xdr:colOff>645777</xdr:colOff>
      <xdr:row>84</xdr:row>
      <xdr:rowOff>571725</xdr:rowOff>
    </xdr:to>
    <xdr:pic>
      <xdr:nvPicPr>
        <xdr:cNvPr id="478" name="Picture 1" descr="Picture"/>
        <xdr:cNvPicPr>
          <a:picLocks noChangeAspect="1"/>
        </xdr:cNvPicPr>
      </xdr:nvPicPr>
      <xdr:blipFill>
        <a:blip r:embed="rId84"/>
        <a:stretch>
          <a:fillRect/>
        </a:stretch>
      </xdr:blipFill>
      <xdr:spPr>
        <a:xfrm>
          <a:off x="56226075" y="52876450"/>
          <a:ext cx="645160" cy="571500"/>
        </a:xfrm>
        <a:prstGeom prst="rect">
          <a:avLst/>
        </a:prstGeom>
      </xdr:spPr>
    </xdr:pic>
    <xdr:clientData/>
  </xdr:twoCellAnchor>
  <xdr:twoCellAnchor>
    <xdr:from>
      <xdr:col>64</xdr:col>
      <xdr:colOff>0</xdr:colOff>
      <xdr:row>85</xdr:row>
      <xdr:rowOff>0</xdr:rowOff>
    </xdr:from>
    <xdr:to>
      <xdr:col>64</xdr:col>
      <xdr:colOff>645777</xdr:colOff>
      <xdr:row>85</xdr:row>
      <xdr:rowOff>571725</xdr:rowOff>
    </xdr:to>
    <xdr:pic>
      <xdr:nvPicPr>
        <xdr:cNvPr id="479" name="Picture 1" descr="Picture"/>
        <xdr:cNvPicPr>
          <a:picLocks noChangeAspect="1"/>
        </xdr:cNvPicPr>
      </xdr:nvPicPr>
      <xdr:blipFill>
        <a:blip r:embed="rId85"/>
        <a:stretch>
          <a:fillRect/>
        </a:stretch>
      </xdr:blipFill>
      <xdr:spPr>
        <a:xfrm>
          <a:off x="56226075" y="53511450"/>
          <a:ext cx="645160" cy="571500"/>
        </a:xfrm>
        <a:prstGeom prst="rect">
          <a:avLst/>
        </a:prstGeom>
      </xdr:spPr>
    </xdr:pic>
    <xdr:clientData/>
  </xdr:twoCellAnchor>
  <xdr:twoCellAnchor>
    <xdr:from>
      <xdr:col>64</xdr:col>
      <xdr:colOff>0</xdr:colOff>
      <xdr:row>86</xdr:row>
      <xdr:rowOff>0</xdr:rowOff>
    </xdr:from>
    <xdr:to>
      <xdr:col>64</xdr:col>
      <xdr:colOff>645777</xdr:colOff>
      <xdr:row>86</xdr:row>
      <xdr:rowOff>571725</xdr:rowOff>
    </xdr:to>
    <xdr:pic>
      <xdr:nvPicPr>
        <xdr:cNvPr id="480" name="Picture 1" descr="Picture"/>
        <xdr:cNvPicPr>
          <a:picLocks noChangeAspect="1"/>
        </xdr:cNvPicPr>
      </xdr:nvPicPr>
      <xdr:blipFill>
        <a:blip r:embed="rId86"/>
        <a:stretch>
          <a:fillRect/>
        </a:stretch>
      </xdr:blipFill>
      <xdr:spPr>
        <a:xfrm>
          <a:off x="56226075" y="54146450"/>
          <a:ext cx="645160" cy="571500"/>
        </a:xfrm>
        <a:prstGeom prst="rect">
          <a:avLst/>
        </a:prstGeom>
      </xdr:spPr>
    </xdr:pic>
    <xdr:clientData/>
  </xdr:twoCellAnchor>
  <xdr:twoCellAnchor>
    <xdr:from>
      <xdr:col>64</xdr:col>
      <xdr:colOff>0</xdr:colOff>
      <xdr:row>87</xdr:row>
      <xdr:rowOff>0</xdr:rowOff>
    </xdr:from>
    <xdr:to>
      <xdr:col>64</xdr:col>
      <xdr:colOff>645777</xdr:colOff>
      <xdr:row>87</xdr:row>
      <xdr:rowOff>571725</xdr:rowOff>
    </xdr:to>
    <xdr:pic>
      <xdr:nvPicPr>
        <xdr:cNvPr id="481" name="Picture 1" descr="Picture"/>
        <xdr:cNvPicPr>
          <a:picLocks noChangeAspect="1"/>
        </xdr:cNvPicPr>
      </xdr:nvPicPr>
      <xdr:blipFill>
        <a:blip r:embed="rId87"/>
        <a:stretch>
          <a:fillRect/>
        </a:stretch>
      </xdr:blipFill>
      <xdr:spPr>
        <a:xfrm>
          <a:off x="56226075" y="54781450"/>
          <a:ext cx="645160" cy="571500"/>
        </a:xfrm>
        <a:prstGeom prst="rect">
          <a:avLst/>
        </a:prstGeom>
      </xdr:spPr>
    </xdr:pic>
    <xdr:clientData/>
  </xdr:twoCellAnchor>
  <xdr:twoCellAnchor>
    <xdr:from>
      <xdr:col>64</xdr:col>
      <xdr:colOff>0</xdr:colOff>
      <xdr:row>88</xdr:row>
      <xdr:rowOff>0</xdr:rowOff>
    </xdr:from>
    <xdr:to>
      <xdr:col>64</xdr:col>
      <xdr:colOff>645777</xdr:colOff>
      <xdr:row>88</xdr:row>
      <xdr:rowOff>571725</xdr:rowOff>
    </xdr:to>
    <xdr:pic>
      <xdr:nvPicPr>
        <xdr:cNvPr id="482" name="Picture 1" descr="Picture"/>
        <xdr:cNvPicPr>
          <a:picLocks noChangeAspect="1"/>
        </xdr:cNvPicPr>
      </xdr:nvPicPr>
      <xdr:blipFill>
        <a:blip r:embed="rId88"/>
        <a:stretch>
          <a:fillRect/>
        </a:stretch>
      </xdr:blipFill>
      <xdr:spPr>
        <a:xfrm>
          <a:off x="56226075" y="55416450"/>
          <a:ext cx="645160" cy="571500"/>
        </a:xfrm>
        <a:prstGeom prst="rect">
          <a:avLst/>
        </a:prstGeom>
      </xdr:spPr>
    </xdr:pic>
    <xdr:clientData/>
  </xdr:twoCellAnchor>
  <xdr:twoCellAnchor>
    <xdr:from>
      <xdr:col>64</xdr:col>
      <xdr:colOff>0</xdr:colOff>
      <xdr:row>89</xdr:row>
      <xdr:rowOff>0</xdr:rowOff>
    </xdr:from>
    <xdr:to>
      <xdr:col>64</xdr:col>
      <xdr:colOff>645777</xdr:colOff>
      <xdr:row>89</xdr:row>
      <xdr:rowOff>571725</xdr:rowOff>
    </xdr:to>
    <xdr:pic>
      <xdr:nvPicPr>
        <xdr:cNvPr id="483" name="Picture 1" descr="Picture"/>
        <xdr:cNvPicPr>
          <a:picLocks noChangeAspect="1"/>
        </xdr:cNvPicPr>
      </xdr:nvPicPr>
      <xdr:blipFill>
        <a:blip r:embed="rId89"/>
        <a:stretch>
          <a:fillRect/>
        </a:stretch>
      </xdr:blipFill>
      <xdr:spPr>
        <a:xfrm>
          <a:off x="56226075" y="56051450"/>
          <a:ext cx="645160" cy="571500"/>
        </a:xfrm>
        <a:prstGeom prst="rect">
          <a:avLst/>
        </a:prstGeom>
      </xdr:spPr>
    </xdr:pic>
    <xdr:clientData/>
  </xdr:twoCellAnchor>
  <xdr:twoCellAnchor>
    <xdr:from>
      <xdr:col>64</xdr:col>
      <xdr:colOff>0</xdr:colOff>
      <xdr:row>90</xdr:row>
      <xdr:rowOff>0</xdr:rowOff>
    </xdr:from>
    <xdr:to>
      <xdr:col>64</xdr:col>
      <xdr:colOff>645777</xdr:colOff>
      <xdr:row>90</xdr:row>
      <xdr:rowOff>571725</xdr:rowOff>
    </xdr:to>
    <xdr:pic>
      <xdr:nvPicPr>
        <xdr:cNvPr id="484" name="Picture 1" descr="Picture"/>
        <xdr:cNvPicPr>
          <a:picLocks noChangeAspect="1"/>
        </xdr:cNvPicPr>
      </xdr:nvPicPr>
      <xdr:blipFill>
        <a:blip r:embed="rId90"/>
        <a:stretch>
          <a:fillRect/>
        </a:stretch>
      </xdr:blipFill>
      <xdr:spPr>
        <a:xfrm>
          <a:off x="56226075" y="56686450"/>
          <a:ext cx="645160" cy="571500"/>
        </a:xfrm>
        <a:prstGeom prst="rect">
          <a:avLst/>
        </a:prstGeom>
      </xdr:spPr>
    </xdr:pic>
    <xdr:clientData/>
  </xdr:twoCellAnchor>
  <xdr:twoCellAnchor>
    <xdr:from>
      <xdr:col>64</xdr:col>
      <xdr:colOff>0</xdr:colOff>
      <xdr:row>91</xdr:row>
      <xdr:rowOff>0</xdr:rowOff>
    </xdr:from>
    <xdr:to>
      <xdr:col>64</xdr:col>
      <xdr:colOff>645777</xdr:colOff>
      <xdr:row>91</xdr:row>
      <xdr:rowOff>571725</xdr:rowOff>
    </xdr:to>
    <xdr:pic>
      <xdr:nvPicPr>
        <xdr:cNvPr id="485" name="Picture 1" descr="Picture"/>
        <xdr:cNvPicPr>
          <a:picLocks noChangeAspect="1"/>
        </xdr:cNvPicPr>
      </xdr:nvPicPr>
      <xdr:blipFill>
        <a:blip r:embed="rId91"/>
        <a:stretch>
          <a:fillRect/>
        </a:stretch>
      </xdr:blipFill>
      <xdr:spPr>
        <a:xfrm>
          <a:off x="56226075" y="57321450"/>
          <a:ext cx="645160" cy="571500"/>
        </a:xfrm>
        <a:prstGeom prst="rect">
          <a:avLst/>
        </a:prstGeom>
      </xdr:spPr>
    </xdr:pic>
    <xdr:clientData/>
  </xdr:twoCellAnchor>
  <xdr:twoCellAnchor>
    <xdr:from>
      <xdr:col>64</xdr:col>
      <xdr:colOff>0</xdr:colOff>
      <xdr:row>92</xdr:row>
      <xdr:rowOff>0</xdr:rowOff>
    </xdr:from>
    <xdr:to>
      <xdr:col>64</xdr:col>
      <xdr:colOff>645777</xdr:colOff>
      <xdr:row>92</xdr:row>
      <xdr:rowOff>571725</xdr:rowOff>
    </xdr:to>
    <xdr:pic>
      <xdr:nvPicPr>
        <xdr:cNvPr id="486" name="Picture 1" descr="Picture"/>
        <xdr:cNvPicPr>
          <a:picLocks noChangeAspect="1"/>
        </xdr:cNvPicPr>
      </xdr:nvPicPr>
      <xdr:blipFill>
        <a:blip r:embed="rId92"/>
        <a:stretch>
          <a:fillRect/>
        </a:stretch>
      </xdr:blipFill>
      <xdr:spPr>
        <a:xfrm>
          <a:off x="56226075" y="57956450"/>
          <a:ext cx="645160" cy="571500"/>
        </a:xfrm>
        <a:prstGeom prst="rect">
          <a:avLst/>
        </a:prstGeom>
      </xdr:spPr>
    </xdr:pic>
    <xdr:clientData/>
  </xdr:twoCellAnchor>
  <xdr:twoCellAnchor>
    <xdr:from>
      <xdr:col>64</xdr:col>
      <xdr:colOff>0</xdr:colOff>
      <xdr:row>93</xdr:row>
      <xdr:rowOff>0</xdr:rowOff>
    </xdr:from>
    <xdr:to>
      <xdr:col>64</xdr:col>
      <xdr:colOff>645777</xdr:colOff>
      <xdr:row>93</xdr:row>
      <xdr:rowOff>571725</xdr:rowOff>
    </xdr:to>
    <xdr:pic>
      <xdr:nvPicPr>
        <xdr:cNvPr id="487" name="Picture 1" descr="Picture"/>
        <xdr:cNvPicPr>
          <a:picLocks noChangeAspect="1"/>
        </xdr:cNvPicPr>
      </xdr:nvPicPr>
      <xdr:blipFill>
        <a:blip r:embed="rId93"/>
        <a:stretch>
          <a:fillRect/>
        </a:stretch>
      </xdr:blipFill>
      <xdr:spPr>
        <a:xfrm>
          <a:off x="56226075" y="58591450"/>
          <a:ext cx="645160" cy="571500"/>
        </a:xfrm>
        <a:prstGeom prst="rect">
          <a:avLst/>
        </a:prstGeom>
      </xdr:spPr>
    </xdr:pic>
    <xdr:clientData/>
  </xdr:twoCellAnchor>
  <xdr:twoCellAnchor>
    <xdr:from>
      <xdr:col>64</xdr:col>
      <xdr:colOff>0</xdr:colOff>
      <xdr:row>94</xdr:row>
      <xdr:rowOff>0</xdr:rowOff>
    </xdr:from>
    <xdr:to>
      <xdr:col>64</xdr:col>
      <xdr:colOff>645777</xdr:colOff>
      <xdr:row>94</xdr:row>
      <xdr:rowOff>571725</xdr:rowOff>
    </xdr:to>
    <xdr:pic>
      <xdr:nvPicPr>
        <xdr:cNvPr id="488" name="Picture 1" descr="Picture"/>
        <xdr:cNvPicPr>
          <a:picLocks noChangeAspect="1"/>
        </xdr:cNvPicPr>
      </xdr:nvPicPr>
      <xdr:blipFill>
        <a:blip r:embed="rId94"/>
        <a:stretch>
          <a:fillRect/>
        </a:stretch>
      </xdr:blipFill>
      <xdr:spPr>
        <a:xfrm>
          <a:off x="56226075" y="59226450"/>
          <a:ext cx="645160" cy="571500"/>
        </a:xfrm>
        <a:prstGeom prst="rect">
          <a:avLst/>
        </a:prstGeom>
      </xdr:spPr>
    </xdr:pic>
    <xdr:clientData/>
  </xdr:twoCellAnchor>
  <xdr:twoCellAnchor>
    <xdr:from>
      <xdr:col>64</xdr:col>
      <xdr:colOff>0</xdr:colOff>
      <xdr:row>95</xdr:row>
      <xdr:rowOff>0</xdr:rowOff>
    </xdr:from>
    <xdr:to>
      <xdr:col>64</xdr:col>
      <xdr:colOff>645777</xdr:colOff>
      <xdr:row>95</xdr:row>
      <xdr:rowOff>571725</xdr:rowOff>
    </xdr:to>
    <xdr:pic>
      <xdr:nvPicPr>
        <xdr:cNvPr id="489" name="Picture 1" descr="Picture"/>
        <xdr:cNvPicPr>
          <a:picLocks noChangeAspect="1"/>
        </xdr:cNvPicPr>
      </xdr:nvPicPr>
      <xdr:blipFill>
        <a:blip r:embed="rId95"/>
        <a:stretch>
          <a:fillRect/>
        </a:stretch>
      </xdr:blipFill>
      <xdr:spPr>
        <a:xfrm>
          <a:off x="56226075" y="59861450"/>
          <a:ext cx="645160" cy="571500"/>
        </a:xfrm>
        <a:prstGeom prst="rect">
          <a:avLst/>
        </a:prstGeom>
      </xdr:spPr>
    </xdr:pic>
    <xdr:clientData/>
  </xdr:twoCellAnchor>
  <xdr:twoCellAnchor>
    <xdr:from>
      <xdr:col>64</xdr:col>
      <xdr:colOff>0</xdr:colOff>
      <xdr:row>96</xdr:row>
      <xdr:rowOff>0</xdr:rowOff>
    </xdr:from>
    <xdr:to>
      <xdr:col>64</xdr:col>
      <xdr:colOff>645777</xdr:colOff>
      <xdr:row>96</xdr:row>
      <xdr:rowOff>571725</xdr:rowOff>
    </xdr:to>
    <xdr:pic>
      <xdr:nvPicPr>
        <xdr:cNvPr id="490" name="Picture 1" descr="Picture"/>
        <xdr:cNvPicPr>
          <a:picLocks noChangeAspect="1"/>
        </xdr:cNvPicPr>
      </xdr:nvPicPr>
      <xdr:blipFill>
        <a:blip r:embed="rId96"/>
        <a:stretch>
          <a:fillRect/>
        </a:stretch>
      </xdr:blipFill>
      <xdr:spPr>
        <a:xfrm>
          <a:off x="56226075" y="60496450"/>
          <a:ext cx="645160" cy="571500"/>
        </a:xfrm>
        <a:prstGeom prst="rect">
          <a:avLst/>
        </a:prstGeom>
      </xdr:spPr>
    </xdr:pic>
    <xdr:clientData/>
  </xdr:twoCellAnchor>
  <xdr:twoCellAnchor>
    <xdr:from>
      <xdr:col>64</xdr:col>
      <xdr:colOff>0</xdr:colOff>
      <xdr:row>97</xdr:row>
      <xdr:rowOff>0</xdr:rowOff>
    </xdr:from>
    <xdr:to>
      <xdr:col>64</xdr:col>
      <xdr:colOff>645777</xdr:colOff>
      <xdr:row>97</xdr:row>
      <xdr:rowOff>571725</xdr:rowOff>
    </xdr:to>
    <xdr:pic>
      <xdr:nvPicPr>
        <xdr:cNvPr id="491" name="Picture 1" descr="Picture"/>
        <xdr:cNvPicPr>
          <a:picLocks noChangeAspect="1"/>
        </xdr:cNvPicPr>
      </xdr:nvPicPr>
      <xdr:blipFill>
        <a:blip r:embed="rId97"/>
        <a:stretch>
          <a:fillRect/>
        </a:stretch>
      </xdr:blipFill>
      <xdr:spPr>
        <a:xfrm>
          <a:off x="56226075" y="61131450"/>
          <a:ext cx="645160" cy="571500"/>
        </a:xfrm>
        <a:prstGeom prst="rect">
          <a:avLst/>
        </a:prstGeom>
      </xdr:spPr>
    </xdr:pic>
    <xdr:clientData/>
  </xdr:twoCellAnchor>
  <xdr:twoCellAnchor>
    <xdr:from>
      <xdr:col>64</xdr:col>
      <xdr:colOff>0</xdr:colOff>
      <xdr:row>98</xdr:row>
      <xdr:rowOff>0</xdr:rowOff>
    </xdr:from>
    <xdr:to>
      <xdr:col>64</xdr:col>
      <xdr:colOff>645777</xdr:colOff>
      <xdr:row>98</xdr:row>
      <xdr:rowOff>571725</xdr:rowOff>
    </xdr:to>
    <xdr:pic>
      <xdr:nvPicPr>
        <xdr:cNvPr id="492" name="Picture 1" descr="Picture"/>
        <xdr:cNvPicPr>
          <a:picLocks noChangeAspect="1"/>
        </xdr:cNvPicPr>
      </xdr:nvPicPr>
      <xdr:blipFill>
        <a:blip r:embed="rId98"/>
        <a:stretch>
          <a:fillRect/>
        </a:stretch>
      </xdr:blipFill>
      <xdr:spPr>
        <a:xfrm>
          <a:off x="56226075" y="61766450"/>
          <a:ext cx="645160" cy="571500"/>
        </a:xfrm>
        <a:prstGeom prst="rect">
          <a:avLst/>
        </a:prstGeom>
      </xdr:spPr>
    </xdr:pic>
    <xdr:clientData/>
  </xdr:twoCellAnchor>
  <xdr:twoCellAnchor>
    <xdr:from>
      <xdr:col>64</xdr:col>
      <xdr:colOff>0</xdr:colOff>
      <xdr:row>99</xdr:row>
      <xdr:rowOff>0</xdr:rowOff>
    </xdr:from>
    <xdr:to>
      <xdr:col>64</xdr:col>
      <xdr:colOff>645777</xdr:colOff>
      <xdr:row>99</xdr:row>
      <xdr:rowOff>571725</xdr:rowOff>
    </xdr:to>
    <xdr:pic>
      <xdr:nvPicPr>
        <xdr:cNvPr id="493" name="Picture 1" descr="Picture"/>
        <xdr:cNvPicPr>
          <a:picLocks noChangeAspect="1"/>
        </xdr:cNvPicPr>
      </xdr:nvPicPr>
      <xdr:blipFill>
        <a:blip r:embed="rId99"/>
        <a:stretch>
          <a:fillRect/>
        </a:stretch>
      </xdr:blipFill>
      <xdr:spPr>
        <a:xfrm>
          <a:off x="56226075" y="62401450"/>
          <a:ext cx="645160" cy="571500"/>
        </a:xfrm>
        <a:prstGeom prst="rect">
          <a:avLst/>
        </a:prstGeom>
      </xdr:spPr>
    </xdr:pic>
    <xdr:clientData/>
  </xdr:twoCellAnchor>
  <xdr:twoCellAnchor>
    <xdr:from>
      <xdr:col>64</xdr:col>
      <xdr:colOff>0</xdr:colOff>
      <xdr:row>100</xdr:row>
      <xdr:rowOff>0</xdr:rowOff>
    </xdr:from>
    <xdr:to>
      <xdr:col>64</xdr:col>
      <xdr:colOff>645777</xdr:colOff>
      <xdr:row>100</xdr:row>
      <xdr:rowOff>571725</xdr:rowOff>
    </xdr:to>
    <xdr:pic>
      <xdr:nvPicPr>
        <xdr:cNvPr id="494" name="Picture 1" descr="Picture"/>
        <xdr:cNvPicPr>
          <a:picLocks noChangeAspect="1"/>
        </xdr:cNvPicPr>
      </xdr:nvPicPr>
      <xdr:blipFill>
        <a:blip r:embed="rId100"/>
        <a:stretch>
          <a:fillRect/>
        </a:stretch>
      </xdr:blipFill>
      <xdr:spPr>
        <a:xfrm>
          <a:off x="56226075" y="63036450"/>
          <a:ext cx="645160" cy="571500"/>
        </a:xfrm>
        <a:prstGeom prst="rect">
          <a:avLst/>
        </a:prstGeom>
      </xdr:spPr>
    </xdr:pic>
    <xdr:clientData/>
  </xdr:twoCellAnchor>
  <xdr:twoCellAnchor>
    <xdr:from>
      <xdr:col>64</xdr:col>
      <xdr:colOff>0</xdr:colOff>
      <xdr:row>101</xdr:row>
      <xdr:rowOff>0</xdr:rowOff>
    </xdr:from>
    <xdr:to>
      <xdr:col>64</xdr:col>
      <xdr:colOff>645777</xdr:colOff>
      <xdr:row>101</xdr:row>
      <xdr:rowOff>571725</xdr:rowOff>
    </xdr:to>
    <xdr:pic>
      <xdr:nvPicPr>
        <xdr:cNvPr id="495" name="Picture 1" descr="Picture"/>
        <xdr:cNvPicPr>
          <a:picLocks noChangeAspect="1"/>
        </xdr:cNvPicPr>
      </xdr:nvPicPr>
      <xdr:blipFill>
        <a:blip r:embed="rId101"/>
        <a:stretch>
          <a:fillRect/>
        </a:stretch>
      </xdr:blipFill>
      <xdr:spPr>
        <a:xfrm>
          <a:off x="56226075" y="63671450"/>
          <a:ext cx="645160" cy="571500"/>
        </a:xfrm>
        <a:prstGeom prst="rect">
          <a:avLst/>
        </a:prstGeom>
      </xdr:spPr>
    </xdr:pic>
    <xdr:clientData/>
  </xdr:twoCellAnchor>
  <xdr:twoCellAnchor>
    <xdr:from>
      <xdr:col>64</xdr:col>
      <xdr:colOff>0</xdr:colOff>
      <xdr:row>102</xdr:row>
      <xdr:rowOff>0</xdr:rowOff>
    </xdr:from>
    <xdr:to>
      <xdr:col>64</xdr:col>
      <xdr:colOff>645777</xdr:colOff>
      <xdr:row>102</xdr:row>
      <xdr:rowOff>571725</xdr:rowOff>
    </xdr:to>
    <xdr:pic>
      <xdr:nvPicPr>
        <xdr:cNvPr id="496" name="Picture 1" descr="Picture"/>
        <xdr:cNvPicPr>
          <a:picLocks noChangeAspect="1"/>
        </xdr:cNvPicPr>
      </xdr:nvPicPr>
      <xdr:blipFill>
        <a:blip r:embed="rId102"/>
        <a:stretch>
          <a:fillRect/>
        </a:stretch>
      </xdr:blipFill>
      <xdr:spPr>
        <a:xfrm>
          <a:off x="56226075" y="64306450"/>
          <a:ext cx="645160" cy="571500"/>
        </a:xfrm>
        <a:prstGeom prst="rect">
          <a:avLst/>
        </a:prstGeom>
      </xdr:spPr>
    </xdr:pic>
    <xdr:clientData/>
  </xdr:twoCellAnchor>
  <xdr:twoCellAnchor>
    <xdr:from>
      <xdr:col>64</xdr:col>
      <xdr:colOff>0</xdr:colOff>
      <xdr:row>103</xdr:row>
      <xdr:rowOff>0</xdr:rowOff>
    </xdr:from>
    <xdr:to>
      <xdr:col>64</xdr:col>
      <xdr:colOff>645777</xdr:colOff>
      <xdr:row>103</xdr:row>
      <xdr:rowOff>571725</xdr:rowOff>
    </xdr:to>
    <xdr:pic>
      <xdr:nvPicPr>
        <xdr:cNvPr id="497" name="Picture 1" descr="Picture"/>
        <xdr:cNvPicPr>
          <a:picLocks noChangeAspect="1"/>
        </xdr:cNvPicPr>
      </xdr:nvPicPr>
      <xdr:blipFill>
        <a:blip r:embed="rId103"/>
        <a:stretch>
          <a:fillRect/>
        </a:stretch>
      </xdr:blipFill>
      <xdr:spPr>
        <a:xfrm>
          <a:off x="56226075" y="64941450"/>
          <a:ext cx="645160" cy="571500"/>
        </a:xfrm>
        <a:prstGeom prst="rect">
          <a:avLst/>
        </a:prstGeom>
      </xdr:spPr>
    </xdr:pic>
    <xdr:clientData/>
  </xdr:twoCellAnchor>
  <xdr:twoCellAnchor>
    <xdr:from>
      <xdr:col>64</xdr:col>
      <xdr:colOff>0</xdr:colOff>
      <xdr:row>104</xdr:row>
      <xdr:rowOff>0</xdr:rowOff>
    </xdr:from>
    <xdr:to>
      <xdr:col>64</xdr:col>
      <xdr:colOff>645777</xdr:colOff>
      <xdr:row>104</xdr:row>
      <xdr:rowOff>571725</xdr:rowOff>
    </xdr:to>
    <xdr:pic>
      <xdr:nvPicPr>
        <xdr:cNvPr id="498" name="Picture 1" descr="Picture"/>
        <xdr:cNvPicPr>
          <a:picLocks noChangeAspect="1"/>
        </xdr:cNvPicPr>
      </xdr:nvPicPr>
      <xdr:blipFill>
        <a:blip r:embed="rId104"/>
        <a:stretch>
          <a:fillRect/>
        </a:stretch>
      </xdr:blipFill>
      <xdr:spPr>
        <a:xfrm>
          <a:off x="56226075" y="65576450"/>
          <a:ext cx="645160" cy="571500"/>
        </a:xfrm>
        <a:prstGeom prst="rect">
          <a:avLst/>
        </a:prstGeom>
      </xdr:spPr>
    </xdr:pic>
    <xdr:clientData/>
  </xdr:twoCellAnchor>
  <xdr:twoCellAnchor>
    <xdr:from>
      <xdr:col>64</xdr:col>
      <xdr:colOff>0</xdr:colOff>
      <xdr:row>105</xdr:row>
      <xdr:rowOff>0</xdr:rowOff>
    </xdr:from>
    <xdr:to>
      <xdr:col>64</xdr:col>
      <xdr:colOff>645777</xdr:colOff>
      <xdr:row>105</xdr:row>
      <xdr:rowOff>571725</xdr:rowOff>
    </xdr:to>
    <xdr:pic>
      <xdr:nvPicPr>
        <xdr:cNvPr id="499" name="Picture 1" descr="Picture"/>
        <xdr:cNvPicPr>
          <a:picLocks noChangeAspect="1"/>
        </xdr:cNvPicPr>
      </xdr:nvPicPr>
      <xdr:blipFill>
        <a:blip r:embed="rId105"/>
        <a:stretch>
          <a:fillRect/>
        </a:stretch>
      </xdr:blipFill>
      <xdr:spPr>
        <a:xfrm>
          <a:off x="56226075" y="66211450"/>
          <a:ext cx="645160" cy="571500"/>
        </a:xfrm>
        <a:prstGeom prst="rect">
          <a:avLst/>
        </a:prstGeom>
      </xdr:spPr>
    </xdr:pic>
    <xdr:clientData/>
  </xdr:twoCellAnchor>
  <xdr:twoCellAnchor>
    <xdr:from>
      <xdr:col>64</xdr:col>
      <xdr:colOff>0</xdr:colOff>
      <xdr:row>106</xdr:row>
      <xdr:rowOff>0</xdr:rowOff>
    </xdr:from>
    <xdr:to>
      <xdr:col>64</xdr:col>
      <xdr:colOff>645777</xdr:colOff>
      <xdr:row>106</xdr:row>
      <xdr:rowOff>571725</xdr:rowOff>
    </xdr:to>
    <xdr:pic>
      <xdr:nvPicPr>
        <xdr:cNvPr id="500" name="Picture 1" descr="Picture"/>
        <xdr:cNvPicPr>
          <a:picLocks noChangeAspect="1"/>
        </xdr:cNvPicPr>
      </xdr:nvPicPr>
      <xdr:blipFill>
        <a:blip r:embed="rId106"/>
        <a:stretch>
          <a:fillRect/>
        </a:stretch>
      </xdr:blipFill>
      <xdr:spPr>
        <a:xfrm>
          <a:off x="56226075" y="66846450"/>
          <a:ext cx="645160" cy="571500"/>
        </a:xfrm>
        <a:prstGeom prst="rect">
          <a:avLst/>
        </a:prstGeom>
      </xdr:spPr>
    </xdr:pic>
    <xdr:clientData/>
  </xdr:twoCellAnchor>
  <xdr:twoCellAnchor>
    <xdr:from>
      <xdr:col>64</xdr:col>
      <xdr:colOff>0</xdr:colOff>
      <xdr:row>107</xdr:row>
      <xdr:rowOff>0</xdr:rowOff>
    </xdr:from>
    <xdr:to>
      <xdr:col>64</xdr:col>
      <xdr:colOff>645777</xdr:colOff>
      <xdr:row>107</xdr:row>
      <xdr:rowOff>571725</xdr:rowOff>
    </xdr:to>
    <xdr:pic>
      <xdr:nvPicPr>
        <xdr:cNvPr id="501" name="Picture 1" descr="Picture"/>
        <xdr:cNvPicPr>
          <a:picLocks noChangeAspect="1"/>
        </xdr:cNvPicPr>
      </xdr:nvPicPr>
      <xdr:blipFill>
        <a:blip r:embed="rId107"/>
        <a:stretch>
          <a:fillRect/>
        </a:stretch>
      </xdr:blipFill>
      <xdr:spPr>
        <a:xfrm>
          <a:off x="56226075" y="67481450"/>
          <a:ext cx="645160" cy="5715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08"/>
  <sheetViews>
    <sheetView topLeftCell="BJ1" workbookViewId="0">
      <pane ySplit="1" topLeftCell="A2" activePane="bottomLeft" state="frozen"/>
      <selection/>
      <selection pane="bottomLeft" activeCell="BL2" sqref="BL2"/>
    </sheetView>
  </sheetViews>
  <sheetFormatPr defaultColWidth="9" defaultRowHeight="13.5"/>
  <cols>
    <col min="2" max="2" width="12.75" customWidth="1"/>
    <col min="3"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4" width="9" style="2"/>
    <col min="65" max="65" width="9.76666666666667" style="2" customWidth="1"/>
    <col min="66" max="66" width="9.625" style="1" customWidth="1"/>
    <col min="67" max="67" width="50" style="1" customWidth="1"/>
    <col min="68" max="68" width="69.25" style="1" customWidth="1"/>
    <col min="69" max="69" width="14.5" style="1" customWidth="1"/>
    <col min="70" max="70" width="11.25" customWidth="1"/>
  </cols>
  <sheetData>
    <row r="1" spans="1:70">
      <c r="A1" t="s">
        <v>0</v>
      </c>
      <c r="B1" t="s">
        <v>1</v>
      </c>
      <c r="E1" t="s">
        <v>2</v>
      </c>
      <c r="F1" t="s">
        <v>3</v>
      </c>
      <c r="G1" t="s">
        <v>4</v>
      </c>
      <c r="H1" t="s">
        <v>5</v>
      </c>
      <c r="I1" t="s">
        <v>6</v>
      </c>
      <c r="J1" t="s">
        <v>7</v>
      </c>
      <c r="K1" t="s">
        <v>8</v>
      </c>
      <c r="L1" t="s">
        <v>9</v>
      </c>
      <c r="N1" t="s">
        <v>10</v>
      </c>
      <c r="Y1" s="5" t="s">
        <v>11</v>
      </c>
      <c r="Z1" s="5" t="s">
        <v>12</v>
      </c>
      <c r="AA1" s="5" t="s">
        <v>13</v>
      </c>
      <c r="AB1" s="5" t="s">
        <v>14</v>
      </c>
      <c r="AC1" s="5" t="s">
        <v>15</v>
      </c>
      <c r="AD1" s="5" t="s">
        <v>16</v>
      </c>
      <c r="AE1" s="5"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s="2" t="s">
        <v>0</v>
      </c>
      <c r="BM1" s="2" t="s">
        <v>5</v>
      </c>
      <c r="BN1" t="s">
        <v>7</v>
      </c>
      <c r="BO1" t="s">
        <v>50</v>
      </c>
      <c r="BP1" t="s">
        <v>51</v>
      </c>
      <c r="BQ1" t="s">
        <v>52</v>
      </c>
      <c r="BR1" t="s">
        <v>53</v>
      </c>
    </row>
    <row r="2" ht="50" customHeight="1" spans="1:70">
      <c r="A2" s="2" t="s">
        <v>54</v>
      </c>
      <c r="B2" t="s">
        <v>55</v>
      </c>
      <c r="C2" t="s">
        <v>56</v>
      </c>
      <c r="D2" t="s">
        <v>57</v>
      </c>
      <c r="E2"/>
      <c r="F2" t="str">
        <f t="shared" ref="F2:F56" si="0">C2&amp;D2&amp;A2&amp;D2&amp;B2</f>
        <v>WXX20250322-ZNP250213001-Momihoom</v>
      </c>
      <c r="G2" t="str">
        <f t="shared" ref="G2:G56" si="1">IF(ISBLANK(E2),F2,C2&amp;D2&amp;E2&amp;D2&amp;B2)</f>
        <v>WXX20250322-ZNP250213001-Momihoom</v>
      </c>
      <c r="J2" t="str">
        <f t="shared" ref="J2:J56" si="2">BN2</f>
        <v>Beard Grooming 5-Piece Set Beard Oil Beard Balm Complete Beard Care Kit For Softness Shaping And Styling For All Beard Types 325ml</v>
      </c>
      <c r="K2" t="s">
        <v>58</v>
      </c>
      <c r="L2" t="str">
        <f t="shared" ref="L2:L56" si="3">K2&amp;J2</f>
        <v>Momihoom Beard Grooming 5-Piece Set Beard Oil Beard Balm Complete Beard Care Kit For Softness Shaping And Styling For All Beard Types 325ml</v>
      </c>
      <c r="M2">
        <f t="shared" ref="M2:M56" si="4">LEN(L2)</f>
        <v>139</v>
      </c>
      <c r="N2" t="s">
        <v>59</v>
      </c>
      <c r="O2" s="3" t="str">
        <f t="shared" ref="O2:O56" si="5">IF(ISNUMBER(SEARCH("&lt;br&gt;Size",SUBSTITUTE(TRIM(N2),"&lt;br&gt; ","&lt;br&gt;"))),LEFT(SUBSTITUTE(TRIM(N2),"&lt;br&gt; ","&lt;br&gt;"),SEARCH("&lt;br&gt;Size",SUBSTITUTE(TRIM(N2),"&lt;br&gt; ","&lt;br&gt;"))-1),SUBSTITUTE(TRIM(N2),"&lt;br&gt; ","&lt;br&gt;"))</f>
        <v>Beard Grooming 5-Piece Set Beard Oil Beard Balm Complete Beard Care Kit For Softness Shaping And Styling For All Beard Types 325ml&lt;br&gt;Features:&lt;br&gt;Thick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refreshed.&lt;br&gt;Thick Beard Conditioner (120ml)：This -conditioning softens and detangles your beard, making it more manageable. It nourishes each strand, reduces frizz, and adds , ensuring that your thick beard feels and soft to the . Ideal for tangles and keeping your beard looking sleek and .&lt;br&gt;Beard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long.&lt;br&gt;Beard Spray (30ml):A lightweight, leave-in beard spray that hydrates, detangles, and refreshes your beard without weighing it down. It provides a burst of and keeps your beard soft and -free, making it easier to style. Ideal for -ups during the day to maintain your beard’s softness and .&lt;br&gt;Beard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stiffness.&lt;br&gt;Product Description:&lt;br&gt;Beard multi-function care 5-piece set (thick beard shampoo 120ml thick beard conditioner 120ml beard care oil 55ml beard care spray 30ml beard care ointment 50g)&lt;br&gt;</v>
      </c>
      <c r="P2" s="3" t="str">
        <f t="shared" ref="P2:P56" si="6">IF(ISNUMBER(SEARCH("Size&lt;br&gt;US",O2)),LEFT(O2,SEARCH("Size&lt;br&gt;US",O2)-1),O2)</f>
        <v>Beard Grooming 5-Piece Set Beard Oil Beard Balm Complete Beard Care Kit For Softness Shaping And Styling For All Beard Types 325ml&lt;br&gt;Features:&lt;br&gt;Thick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refreshed.&lt;br&gt;Thick Beard Conditioner (120ml)：This -conditioning softens and detangles your beard, making it more manageable. It nourishes each strand, reduces frizz, and adds , ensuring that your thick beard feels and soft to the . Ideal for tangles and keeping your beard looking sleek and .&lt;br&gt;Beard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long.&lt;br&gt;Beard Spray (30ml):A lightweight, leave-in beard spray that hydrates, detangles, and refreshes your beard without weighing it down. It provides a burst of and keeps your beard soft and -free, making it easier to style. Ideal for -ups during the day to maintain your beard’s softness and .&lt;br&gt;Beard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stiffness.&lt;br&gt;Product Description:&lt;br&gt;Beard multi-function care 5-piece set (thick beard shampoo 120ml thick beard conditioner 120ml beard care oil 55ml beard care spray 30ml beard care ointment 50g)&lt;br&gt;</v>
      </c>
      <c r="Q2" s="3" t="str">
        <f t="shared" ref="Q2:Q56" si="7">SUBSTITUTE(P2,"&lt;br&gt;",CHAR(10))</f>
        <v>Beard Grooming 5-Piece Set Beard Oil Beard Balm Complete Beard Care Kit For Softness Shaping And Styling For All Beard Types 325ml
Features:
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
Thick Beard Conditioner (120ml)：This -conditioning softens and detangles your beard, making it more manageable. It nourishes each strand, reduces frizz, and adds , ensuring that your thick beard feels and soft to the . Ideal for tangles and keeping your beard looking sleek and .
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
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R2" s="3" t="str">
        <f t="shared" ref="R2:X2" si="8">REPLACE(Q2,1,FIND(CHAR(10),Q2),)</f>
        <v>Features:
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
Thick Beard Conditioner (120ml)：This -conditioning softens and detangles your beard, making it more manageable. It nourishes each strand, reduces frizz, and adds , ensuring that your thick beard feels and soft to the . Ideal for tangles and keeping your beard looking sleek and .
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
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S2" s="4" t="str">
        <f t="shared" si="8"/>
        <v>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
Thick Beard Conditioner (120ml)：This -conditioning softens and detangles your beard, making it more manageable. It nourishes each strand, reduces frizz, and adds , ensuring that your thick beard feels and soft to the . Ideal for tangles and keeping your beard looking sleek and .
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
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T2" s="4" t="str">
        <f t="shared" si="8"/>
        <v>Thick Beard Conditioner (120ml)：This -conditioning softens and detangles your beard, making it more manageable. It nourishes each strand, reduces frizz, and adds , ensuring that your thick beard feels and soft to the . Ideal for tangles and keeping your beard looking sleek and .
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
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U2" s="4" t="str">
        <f t="shared" si="8"/>
        <v>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
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V2" s="4" t="str">
        <f t="shared" si="8"/>
        <v>Beard Spray (30ml):A lightweight, leave-in beard spray that hydrates, detangles, and refreshes your beard without weighing it down. It provides a burst of and keeps your beard soft and -free, making it easier to style. Ideal for -ups during the day to maintain your beard’s softness and .
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W2" s="4" t="str">
        <f t="shared" si="8"/>
        <v>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
Product Description:
Beard multi-function care 5-piece set (thick beard shampoo 120ml thick beard conditioner 120ml beard care oil 55ml beard care spray 30ml beard care ointment 50g)
</v>
      </c>
      <c r="X2" s="4" t="str">
        <f t="shared" si="8"/>
        <v>Product Description:
Beard multi-function care 5-piece set (thick beard shampoo 120ml thick beard conditioner 120ml beard care oil 55ml beard care spray 30ml beard care ointment 50g)
</v>
      </c>
      <c r="Y2" s="3" t="str">
        <f t="shared" ref="Y2:Y56" si="9">K2&amp;"【Service】 If you have any questions, please feel free to contact us and we will answer your questions as soon as possible."</f>
        <v>Momihoom 【Service】 If you have any questions, please feel free to contact us and we will answer your questions as soon as possible.</v>
      </c>
      <c r="Z2" s="4" t="s">
        <v>60</v>
      </c>
      <c r="AA2" s="4" t="str">
        <f t="shared" ref="AA2:AA56" si="10">LEFT(S2,FIND(CHAR(10),S2)-1)</f>
        <v>Thick Beard Shampoo (120ml)：A , foaming shampoo formulated specifically for thick, coarse beards. It gently cleanses your beard and the skin beneath, removing dirt, oil, and buildup while keeping your beard hydrated. Packed with nourishing ingredients, it helps dryness, itchiness, and flakiness, leaving your beard soft and refreshed.</v>
      </c>
      <c r="AB2" s="3" t="str">
        <f t="shared" ref="AB2:AB56" si="11">LEFT(T2,FIND(CHAR(10),T2)-1)</f>
        <v>Thick Beard Conditioner (120ml)：This -conditioning softens and detangles your beard, making it more manageable. It nourishes each strand, reduces frizz, and adds , ensuring that your thick beard feels and soft to the . Ideal for tangles and keeping your beard looking sleek and .</v>
      </c>
      <c r="AC2" s="3" t="str">
        <f t="shared" ref="AC2:AC56" si="12">LEFT(U2,FIND(CHAR(10),U2)-1)</f>
        <v>Beard Oil (55ml)：This beard oil is enriched with natural like argan and jojoba, which deeply nourish and hydrate your beard, leaving it soft and shiny. It helps reduce beard dryness, itching, and split ends while . A few drops of this oil will keep your beard and feeling fresh all day long.</v>
      </c>
      <c r="AD2" s="3" t="str">
        <f t="shared" ref="AD2:AD56" si="13">LEFT(V2,FIND(CHAR(10),V2)-1)</f>
        <v>Beard Spray (30ml):A lightweight, leave-in beard spray that hydrates, detangles, and refreshes your beard without weighing it down. It provides a burst of and keeps your beard soft and -free, making it easier to style. Ideal for -ups during the day to maintain your beard’s softness and .</v>
      </c>
      <c r="AE2" s="3" t="str">
        <f t="shared" ref="AE2:AE56" si="14">LEFT(W2,FIND(CHAR(10),W2)-1)</f>
        <v>Beard Balm (50g):This -one beard balm is for styling and moisturizing. It provides a natural hold while softening your beard and taming flyaways. nourishes your beard with ingredients like shea and beeswax, offering hydration and a light hold for shaping and styling your beard without stiffness.</v>
      </c>
      <c r="AF2" t="s">
        <v>61</v>
      </c>
      <c r="AG2" t="s">
        <v>62</v>
      </c>
      <c r="AH2" t="s">
        <v>63</v>
      </c>
      <c r="AJ2" t="s">
        <v>64</v>
      </c>
      <c r="AK2" t="s">
        <v>65</v>
      </c>
      <c r="AL2" t="s">
        <v>66</v>
      </c>
      <c r="AM2" t="s">
        <v>67</v>
      </c>
      <c r="AN2" s="6">
        <v>1.55</v>
      </c>
      <c r="AO2">
        <v>48.99</v>
      </c>
      <c r="AP2">
        <v>19.47</v>
      </c>
      <c r="AQ2">
        <v>18.99</v>
      </c>
      <c r="AR2" t="str">
        <f t="shared" ref="AR2:AR56" si="15">IF(VALUE(TRIM(AM2))&lt;=100,"202502999000625431",IF(VALUE(TRIM(AM2))&lt;=200,"202502999000625432",IF(VALUE(TRIM(AM2))&lt;=300,"202502999000625433",IF(VALUE(TRIM(AM2))&lt;=400,"202502999000625434",IF(VALUE(TRIM(AM2))&lt;=500,"202502999000625435",IF(VALUE(TRIM(AM2))&lt;=1000,"202502999000625443","202502999000625445"))))))</f>
        <v>202502999000625443</v>
      </c>
      <c r="AU2" t="s">
        <v>68</v>
      </c>
      <c r="BA2" t="s">
        <v>69</v>
      </c>
      <c r="BB2" t="s">
        <v>70</v>
      </c>
      <c r="BC2" t="s">
        <v>71</v>
      </c>
      <c r="BD2" t="s">
        <v>72</v>
      </c>
      <c r="BE2" t="s">
        <v>73</v>
      </c>
      <c r="BF2" t="s">
        <v>74</v>
      </c>
      <c r="BG2" t="s">
        <v>75</v>
      </c>
      <c r="BH2" t="s">
        <v>76</v>
      </c>
      <c r="BI2" t="s">
        <v>77</v>
      </c>
      <c r="BJ2" t="s">
        <v>78</v>
      </c>
      <c r="BK2" t="str">
        <f t="shared" ref="BK2:BK56" si="16">IF(ISBLANK(BJ2),BA2,BJ2)</f>
        <v>http://108.174.59.131/QXJ0Q3lURUN1c2UxL2hoZURwY1NyUlRsK3JUTjJyYjVJdGdCYkFIK29MaVAycEVoS3dDc2pucHNFeXU4M2Y5WWRvZno3NitqZE9vPQ.jpg@100</v>
      </c>
      <c r="BL2" s="2" t="s">
        <v>54</v>
      </c>
      <c r="BM2" s="2"/>
      <c r="BN2" t="s">
        <v>79</v>
      </c>
      <c r="BO2" s="2" t="s">
        <v>80</v>
      </c>
      <c r="BP2" t="s">
        <v>81</v>
      </c>
      <c r="BQ2" s="1" t="s">
        <v>82</v>
      </c>
      <c r="BR2" t="str">
        <f t="shared" ref="BR2:BR57" si="17">BN2&amp;" "&amp;BQ2</f>
        <v>Beard Grooming 5-Piece Set Beard Oil Beard Balm Complete Beard Care Kit For Softness Shaping And Styling For All Beard Types 325ml Multi-Function Beard Care 5-Piece Set</v>
      </c>
    </row>
    <row r="3" ht="50" customHeight="1" spans="1:70">
      <c r="A3" s="2" t="s">
        <v>83</v>
      </c>
      <c r="B3" t="s">
        <v>55</v>
      </c>
      <c r="C3" t="s">
        <v>56</v>
      </c>
      <c r="D3" t="s">
        <v>57</v>
      </c>
      <c r="F3" t="str">
        <f t="shared" si="0"/>
        <v>WXX20250322-CQQ250213002-Momihoom</v>
      </c>
      <c r="G3" t="str">
        <f t="shared" si="1"/>
        <v>WXX20250322-CQQ250213002-Momihoom</v>
      </c>
      <c r="J3" t="str">
        <f t="shared" si="2"/>
        <v>Sweet Orange Vitamin C Eye Mask Fades Dark Circles Firms Eyes Brightens And Moisturizes Orange VC Eye Mask 3ml</v>
      </c>
      <c r="K3" t="s">
        <v>58</v>
      </c>
      <c r="L3" t="str">
        <f t="shared" si="3"/>
        <v>Momihoom Sweet Orange Vitamin C Eye Mask Fades Dark Circles Firms Eyes Brightens And Moisturizes Orange VC Eye Mask 3ml</v>
      </c>
      <c r="M3">
        <f t="shared" si="4"/>
        <v>119</v>
      </c>
      <c r="N3" t="s">
        <v>84</v>
      </c>
      <c r="O3" s="3" t="str">
        <f t="shared" si="5"/>
        <v>Sweet Orange Vitamin C Eye Mask Fades Dark Circles Firms Eyes Brightens And Moisturizes Orange VC Eye Mask 3ml&lt;br&gt;Features:&lt;br&gt;1.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Description:&lt;br&gt;Packing list:&lt;br&gt;3 x eye mask&lt;br&gt;</v>
      </c>
      <c r="P3" s="3" t="str">
        <f t="shared" si="6"/>
        <v>Sweet Orange Vitamin C Eye Mask Fades Dark Circles Firms Eyes Brightens And Moisturizes Orange VC Eye Mask 3ml&lt;br&gt;Features:&lt;br&gt;1.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Description:&lt;br&gt;Packing list:&lt;br&gt;3 x eye mask&lt;br&gt;</v>
      </c>
      <c r="Q3" s="3" t="str">
        <f t="shared" si="7"/>
        <v>Sweet Orange Vitamin C Eye Mask Fades Dark Circles Firms Eyes Brightens And Moisturizes Orange VC Eye Mask 3ml
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Packing list:
3 x eye mask
</v>
      </c>
      <c r="R3" s="3" t="str">
        <f t="shared" ref="R3:X3" si="18">REPLACE(Q3,1,FIND(CHAR(10),Q3),)</f>
        <v>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Packing list:
3 x eye mask
</v>
      </c>
      <c r="S3" s="4" t="str">
        <f t="shared" si="18"/>
        <v>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Packing list:
3 x eye mask
</v>
      </c>
      <c r="T3" s="4" t="str">
        <f t="shared" si="18"/>
        <v>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Packing list:
3 x eye mask
</v>
      </c>
      <c r="U3" s="4" t="str">
        <f t="shared" si="18"/>
        <v>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Packing list:
3 x eye mask
</v>
      </c>
      <c r="V3" s="4" t="str">
        <f t="shared" si="18"/>
        <v>4. The ingredients are mild and suitable for all types.
DIRECTIONS OF SAFE USE： 1. Clean and dry facial 2.Tear off the protective film on the patch and stick it around the eyes 3. Wait 1-2 hours and then peel it off
Product Description:
Packing list:
3 x eye mask
</v>
      </c>
      <c r="W3" s="4" t="str">
        <f t="shared" si="18"/>
        <v>DIRECTIONS OF SAFE USE： 1. Clean and dry facial 2.Tear off the protective film on the patch and stick it around the eyes 3. Wait 1-2 hours and then peel it off
Product Description:
Packing list:
3 x eye mask
</v>
      </c>
      <c r="X3" s="4" t="str">
        <f t="shared" si="18"/>
        <v>Product Description:
Packing list:
3 x eye mask
</v>
      </c>
      <c r="Y3" s="3" t="str">
        <f t="shared" si="9"/>
        <v>Momihoom 【Service】 If you have any questions, please feel free to contact us and we will answer your questions as soon as possible.</v>
      </c>
      <c r="Z3" s="4" t="s">
        <v>60</v>
      </c>
      <c r="AA3" s="4" t="str">
        <f t="shared" si="10"/>
        <v>1. Quickly fade fine lines and wrinkles around the eyes.</v>
      </c>
      <c r="AB3" s="3" t="str">
        <f t="shared" si="11"/>
        <v>2. Promote repair and improve eye elasticity.</v>
      </c>
      <c r="AC3" s="3" t="str">
        <f t="shared" si="12"/>
        <v>3. Continuously moisturize, long-lasting nourishment, say goodbye to dryness.</v>
      </c>
      <c r="AD3" s="3" t="str">
        <f t="shared" si="13"/>
        <v>4. The ingredients are mild and suitable for all types.</v>
      </c>
      <c r="AE3" s="3" t="str">
        <f t="shared" si="14"/>
        <v>DIRECTIONS OF SAFE USE： 1. Clean and dry facial 2.Tear off the protective film on the patch and stick it around the eyes 3. Wait 1-2 hours and then peel it off</v>
      </c>
      <c r="AF3" t="s">
        <v>85</v>
      </c>
      <c r="AG3" t="s">
        <v>86</v>
      </c>
      <c r="AH3" t="s">
        <v>63</v>
      </c>
      <c r="AJ3" t="s">
        <v>64</v>
      </c>
      <c r="AK3" t="s">
        <v>65</v>
      </c>
      <c r="AL3" t="s">
        <v>87</v>
      </c>
      <c r="AM3" t="s">
        <v>88</v>
      </c>
      <c r="AN3" s="6">
        <v>0.12</v>
      </c>
      <c r="AO3">
        <v>19.99</v>
      </c>
      <c r="AP3">
        <v>8.19</v>
      </c>
      <c r="AQ3">
        <v>7.99</v>
      </c>
      <c r="AR3" t="str">
        <f t="shared" si="15"/>
        <v>202502999000625431</v>
      </c>
      <c r="AU3" t="s">
        <v>68</v>
      </c>
      <c r="BA3" t="s">
        <v>89</v>
      </c>
      <c r="BB3" t="s">
        <v>90</v>
      </c>
      <c r="BC3" t="s">
        <v>91</v>
      </c>
      <c r="BD3" t="s">
        <v>92</v>
      </c>
      <c r="BE3" t="s">
        <v>93</v>
      </c>
      <c r="BF3" t="s">
        <v>94</v>
      </c>
      <c r="BG3" t="s">
        <v>95</v>
      </c>
      <c r="BH3" t="s">
        <v>96</v>
      </c>
      <c r="BI3" t="s">
        <v>97</v>
      </c>
      <c r="BJ3" t="s">
        <v>98</v>
      </c>
      <c r="BK3" t="str">
        <f t="shared" si="16"/>
        <v>http://108.174.59.131/Sm9Kc1dTRjRRUkVFVXhmT3pNbGgyd2tSSXVub0NDYURpMEQxSWw4ZnZXSWhQMFZjMVFyNjBpaENkZ3h0ekVjRERyUUJ5YmUrbEpBPQ.jpg@100</v>
      </c>
      <c r="BL3" s="2" t="s">
        <v>83</v>
      </c>
      <c r="BM3" s="2"/>
      <c r="BN3" t="s">
        <v>99</v>
      </c>
      <c r="BO3" s="2" t="s">
        <v>100</v>
      </c>
      <c r="BP3" t="s">
        <v>101</v>
      </c>
      <c r="BQ3" s="1" t="s">
        <v>102</v>
      </c>
      <c r="BR3" t="str">
        <f t="shared" si="17"/>
        <v>Sweet Orange Vitamin C Eye Mask Fades Dark Circles Firms Eyes Brightens And Moisturizes Orange VC Eye Mask 3ml Eelhoe Anti-Wrinkle Eye Mask 3Pair</v>
      </c>
    </row>
    <row r="4" ht="50" customHeight="1" spans="1:70">
      <c r="A4" s="2" t="s">
        <v>103</v>
      </c>
      <c r="B4" t="s">
        <v>55</v>
      </c>
      <c r="C4" t="s">
        <v>56</v>
      </c>
      <c r="D4" t="s">
        <v>57</v>
      </c>
      <c r="E4"/>
      <c r="F4" t="str">
        <f t="shared" si="0"/>
        <v>WXX20250322-WYD250213001-Momihoom</v>
      </c>
      <c r="G4" t="str">
        <f t="shared" si="1"/>
        <v>WXX20250322-WYD250213001-Momihoom</v>
      </c>
      <c r="J4" t="str">
        <f t="shared" si="2"/>
        <v>Tallow Cream Face Body Skin Moisturizer Moisturizing Cleansing Prevents Dryness Moisturizer 100g</v>
      </c>
      <c r="K4" t="s">
        <v>58</v>
      </c>
      <c r="L4" t="str">
        <f t="shared" si="3"/>
        <v>Momihoom Tallow Cream Face Body Skin Moisturizer Moisturizing Cleansing Prevents Dryness Moisturizer 100g</v>
      </c>
      <c r="M4">
        <f t="shared" si="4"/>
        <v>105</v>
      </c>
      <c r="N4" t="s">
        <v>104</v>
      </c>
      <c r="O4" s="3" t="str">
        <f t="shared" si="5"/>
        <v>Tallow Cream Face Body Skin Moisturizer Moisturizing Cleansing Prevents Dryness Moisturizer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100g moisturizing cream&lt;br&gt;</v>
      </c>
      <c r="P4" s="3" t="str">
        <f t="shared" si="6"/>
        <v>Tallow Cream Face Body Skin Moisturizer Moisturizing Cleansing Prevents Dryness Moisturizer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100g moisturizing cream&lt;br&gt;</v>
      </c>
      <c r="Q4" s="3" t="str">
        <f t="shared" si="7"/>
        <v>Tallow Cream Face Body Skin Moisturizer Moisturizing Cleansing Prevents Dryness Moisturizer 100g
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R4" s="3" t="str">
        <f t="shared" ref="R4:X4" si="19">REPLACE(Q4,1,FIND(CHAR(10),Q4),)</f>
        <v>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S4" s="4" t="str">
        <f t="shared" si="19"/>
        <v>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T4" s="4" t="str">
        <f t="shared" si="19"/>
        <v>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U4" s="4" t="str">
        <f t="shared" si="19"/>
        <v>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V4" s="4" t="str">
        <f t="shared" si="19"/>
        <v>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W4" s="4" t="str">
        <f t="shared" si="19"/>
        <v>Versatile care: Whether you need a lip balm, cuticle cream or moisturiser for particularly dry areas, this versatile balm is up to the task.
Product Description:
Includes: one bottle of 100g moisturizing cream
</v>
      </c>
      <c r="X4" s="4" t="str">
        <f t="shared" si="19"/>
        <v>Product Description:
Includes: one bottle of 100g moisturizing cream
</v>
      </c>
      <c r="Y4" s="3" t="str">
        <f t="shared" si="9"/>
        <v>Momihoom 【Service】 If you have any questions, please feel free to contact us and we will answer your questions as soon as possible.</v>
      </c>
      <c r="Z4" s="4" t="s">
        <v>60</v>
      </c>
      <c r="AA4" s="4" t="str">
        <f t="shared" si="10"/>
        <v>natural ingredients: Made from local, grass-fed beef tallow without additives or to get a natural moisturiser.</v>
      </c>
      <c r="AB4" s="3" t="str">
        <f t="shared" si="11"/>
        <v>Hand made in small batches: Our balm is lovingly hand whipped and packaged in small batches to ensure maximum freshness and quality.</v>
      </c>
      <c r="AC4" s="3" t="str">
        <f t="shared" si="12"/>
        <v>Gentle sensitive skin: the , moisturising properties of sebum make this balm the choice for dry or sensitive.</v>
      </c>
      <c r="AD4" s="3" t="str">
        <f t="shared" si="13"/>
        <v>Supports regenerative agriculture: By using sebum from local, grass-fed beef, we support small farms that strive for health and the binding of carbon.</v>
      </c>
      <c r="AE4" s="3" t="str">
        <f t="shared" si="14"/>
        <v>Versatile care: Whether you need a lip balm, cuticle cream or moisturiser for particularly dry areas, this versatile balm is up to the task.</v>
      </c>
      <c r="AF4" t="s">
        <v>105</v>
      </c>
      <c r="AG4" t="s">
        <v>62</v>
      </c>
      <c r="AH4" t="s">
        <v>63</v>
      </c>
      <c r="AJ4" t="s">
        <v>64</v>
      </c>
      <c r="AK4" t="s">
        <v>65</v>
      </c>
      <c r="AL4" t="s">
        <v>106</v>
      </c>
      <c r="AM4" t="s">
        <v>107</v>
      </c>
      <c r="AN4" s="6">
        <v>0.26</v>
      </c>
      <c r="AO4">
        <v>18.99</v>
      </c>
      <c r="AP4">
        <v>7.61</v>
      </c>
      <c r="AQ4">
        <v>7.99</v>
      </c>
      <c r="AR4" t="str">
        <f t="shared" si="15"/>
        <v>202502999000625432</v>
      </c>
      <c r="AU4" t="s">
        <v>68</v>
      </c>
      <c r="BA4" t="s">
        <v>108</v>
      </c>
      <c r="BB4" t="s">
        <v>109</v>
      </c>
      <c r="BC4" t="s">
        <v>110</v>
      </c>
      <c r="BD4" t="s">
        <v>111</v>
      </c>
      <c r="BE4" t="s">
        <v>112</v>
      </c>
      <c r="BF4" t="s">
        <v>113</v>
      </c>
      <c r="BG4" t="s">
        <v>114</v>
      </c>
      <c r="BH4" t="s">
        <v>115</v>
      </c>
      <c r="BI4" t="s">
        <v>116</v>
      </c>
      <c r="BJ4" t="s">
        <v>117</v>
      </c>
      <c r="BK4" t="str">
        <f t="shared" si="16"/>
        <v>http://108.174.59.131/TGZqWHJKTDU4Y2V6cFd3aCt0TXZRU3BjY2lXcUhqRGVJcCtkTFpaZ3dzcW9DU0NnelJDVCtlOWFkUmZCa2dRWDMzN0xxcDJzUDVFPQ.jpg@100</v>
      </c>
      <c r="BL4" s="2" t="s">
        <v>103</v>
      </c>
      <c r="BM4" s="2"/>
      <c r="BN4" t="s">
        <v>118</v>
      </c>
      <c r="BO4" s="2" t="s">
        <v>119</v>
      </c>
      <c r="BP4" t="s">
        <v>120</v>
      </c>
      <c r="BQ4" s="1" t="s">
        <v>121</v>
      </c>
      <c r="BR4" t="str">
        <f t="shared" si="17"/>
        <v>Tallow Cream Face Body Skin Moisturizer Moisturizing Cleansing Prevents Dryness Moisturizer 100g Beef Tallow Nourishing Skin Cream 100G</v>
      </c>
    </row>
    <row r="5" ht="50" customHeight="1" spans="1:70">
      <c r="A5" s="2" t="s">
        <v>122</v>
      </c>
      <c r="B5" t="s">
        <v>55</v>
      </c>
      <c r="C5" t="s">
        <v>56</v>
      </c>
      <c r="D5" t="s">
        <v>57</v>
      </c>
      <c r="E5"/>
      <c r="F5" t="str">
        <f t="shared" si="0"/>
        <v>WXX20250322-GHM250213001-Momihoom</v>
      </c>
      <c r="G5" t="str">
        <f t="shared" si="1"/>
        <v>WXX20250322-GHM250213001-Momihoom</v>
      </c>
      <c r="J5" t="str">
        <f t="shared" si="2"/>
        <v>Lightweight And Non-greasy It Leaves The Feeling Fresh And Comfortable After Use Without Burdening The 50ml</v>
      </c>
      <c r="K5" t="s">
        <v>58</v>
      </c>
      <c r="L5" t="str">
        <f t="shared" si="3"/>
        <v>Momihoom Lightweight And Non-greasy It Leaves The Feeling Fresh And Comfortable After Use Without Burdening The 50ml</v>
      </c>
      <c r="M5">
        <f t="shared" si="4"/>
        <v>116</v>
      </c>
      <c r="N5" t="s">
        <v>123</v>
      </c>
      <c r="O5" s="3" t="str">
        <f t="shared" si="5"/>
        <v>Lightweight And Non-greasy It Leaves The Feeling Fresh And Comfortable After Use Without Burdening The 50ml&lt;br&gt;Features:&lt;br&gt;1.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areas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50ml&lt;br&gt;</v>
      </c>
      <c r="P5" s="3" t="str">
        <f t="shared" si="6"/>
        <v>Lightweight And Non-greasy It Leaves The Feeling Fresh And Comfortable After Use Without Burdening The 50ml&lt;br&gt;Features:&lt;br&gt;1.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areas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50ml&lt;br&gt;</v>
      </c>
      <c r="Q5" s="3" t="str">
        <f t="shared" si="7"/>
        <v>Lightweight And Non-greasy It Leaves The Feeling Fresh And Comfortable After Use Without Burdening The 50ml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R5" s="3" t="str">
        <f t="shared" ref="R5:X5" si="20">REPLACE(Q5,1,FIND(CHAR(10),Q5),)</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S5" s="4" t="str">
        <f t="shared" si="20"/>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T5" s="4" t="str">
        <f t="shared" si="20"/>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U5" s="4" t="str">
        <f t="shared" si="20"/>
        <v>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V5" s="4" t="str">
        <f t="shared" si="20"/>
        <v>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W5" s="4" t="str">
        <f t="shared" si="20"/>
        <v>5. Regular use of moisturizing sunscreen can effectively problems such as tanning and sun spots, the from damage, and maintain , making the look and younger.
Product Description:
Contains: 1 * Sunscreen
Capacity: 50ml
</v>
      </c>
      <c r="X5" s="4" t="str">
        <f t="shared" si="20"/>
        <v>Product Description:
Contains: 1 * Sunscreen
Capacity: 50ml
</v>
      </c>
      <c r="Y5" s="3" t="str">
        <f t="shared" si="9"/>
        <v>Momihoom 【Service】 If you have any questions, please feel free to contact us and we will answer your questions as soon as possible.</v>
      </c>
      <c r="Z5" s="4" t="s">
        <v>60</v>
      </c>
      <c r="AA5" s="4" t="str">
        <f t="shared" si="10"/>
        <v>1. Moisturizing sunscreen contains efficient moisturizing ingredients and sunscreen, which can effectively damage to the during outdoor activities while maintaining .</v>
      </c>
      <c r="AB5" s="3" t="str">
        <f t="shared" si="11"/>
        <v>2. It has a lightweight texture that is easy to absorb and does not leave a greasy feeling the, making it suitable for use various types.</v>
      </c>
      <c r="AC5" s="3" t="str">
        <f t="shared" si="12"/>
        <v>3. Keep the hydrated and soft for a long to dryness, roughness, and peeling caused by radiation.</v>
      </c>
      <c r="AD5" s="3" t="str">
        <f t="shared" si="13"/>
        <v>4. Usage: 15-20 minutes before outdoor activities, apply an appropriate amount of moisturizing sunscreen evenly to the face, neck, and other areas exposed to sunlight, especially after swimming or sweating, and reapply.</v>
      </c>
      <c r="AE5" s="3" t="str">
        <f t="shared" si="14"/>
        <v>5. Regular use of moisturizing sunscreen can effectively problems such as tanning and sun spots, the from damage, and maintain , making the look and younger.</v>
      </c>
      <c r="AF5" t="s">
        <v>124</v>
      </c>
      <c r="AG5" t="s">
        <v>125</v>
      </c>
      <c r="AH5" t="s">
        <v>63</v>
      </c>
      <c r="AJ5" t="s">
        <v>64</v>
      </c>
      <c r="AK5" t="s">
        <v>65</v>
      </c>
      <c r="AL5" t="s">
        <v>126</v>
      </c>
      <c r="AM5" t="s">
        <v>127</v>
      </c>
      <c r="AN5" s="6">
        <v>0.16</v>
      </c>
      <c r="AO5">
        <v>17.99</v>
      </c>
      <c r="AP5">
        <v>7.32</v>
      </c>
      <c r="AQ5">
        <v>6.99</v>
      </c>
      <c r="AR5" t="str">
        <f t="shared" si="15"/>
        <v>202502999000625431</v>
      </c>
      <c r="AU5" t="s">
        <v>68</v>
      </c>
      <c r="BA5" t="s">
        <v>128</v>
      </c>
      <c r="BB5" t="s">
        <v>129</v>
      </c>
      <c r="BC5" t="s">
        <v>130</v>
      </c>
      <c r="BD5" t="s">
        <v>131</v>
      </c>
      <c r="BE5" t="s">
        <v>132</v>
      </c>
      <c r="BF5" t="s">
        <v>133</v>
      </c>
      <c r="BG5" t="s">
        <v>134</v>
      </c>
      <c r="BH5" t="s">
        <v>135</v>
      </c>
      <c r="BI5" t="s">
        <v>136</v>
      </c>
      <c r="BJ5" t="s">
        <v>137</v>
      </c>
      <c r="BK5" t="str">
        <f t="shared" si="16"/>
        <v>http://108.174.59.131/NVMwbWprRHZWV0VCYTByLzZ4SzlFeWFvL3pnUFBjdzZOYXI5SHgrUFNOcGVZZDk2ZzdiUGVpVXRHQ0ZVeXhHNVNUa3oxVHRUNzVzPQ.jpg@100</v>
      </c>
      <c r="BL5" s="2" t="s">
        <v>122</v>
      </c>
      <c r="BM5" s="2"/>
      <c r="BN5" t="s">
        <v>138</v>
      </c>
      <c r="BO5" s="2" t="s">
        <v>139</v>
      </c>
      <c r="BP5" t="s">
        <v>140</v>
      </c>
      <c r="BQ5" s="1" t="s">
        <v>141</v>
      </c>
      <c r="BR5" t="str">
        <f t="shared" si="17"/>
        <v>Lightweight And Non-greasy It Leaves The Feeling Fresh And Comfortable After Use Without Burdening The 50ml G Moisturizing Sunscreen 50Ml Anti-Ultraviolet Mild Ingredients Light Texture</v>
      </c>
    </row>
    <row r="6" ht="50" customHeight="1" spans="1:70">
      <c r="A6" s="2" t="s">
        <v>142</v>
      </c>
      <c r="B6" t="s">
        <v>55</v>
      </c>
      <c r="C6" t="s">
        <v>56</v>
      </c>
      <c r="D6" t="s">
        <v>57</v>
      </c>
      <c r="F6" t="str">
        <f t="shared" si="0"/>
        <v>WXX20250322-WJY250213007-Momihoom</v>
      </c>
      <c r="G6" t="str">
        <f t="shared" si="1"/>
        <v>WXX20250322-WJY250213007-Momihoom</v>
      </c>
      <c r="J6" t="str">
        <f t="shared" si="2"/>
        <v>Snail Mucin Face Cream Aging Wrinkle Reduction Strong Oxidation   Face Cream  100g</v>
      </c>
      <c r="K6" t="s">
        <v>58</v>
      </c>
      <c r="L6" t="str">
        <f t="shared" si="3"/>
        <v>Momihoom Snail Mucin Face Cream Aging Wrinkle Reduction Strong Oxidation   Face Cream  100g</v>
      </c>
      <c r="M6">
        <f t="shared" si="4"/>
        <v>91</v>
      </c>
      <c r="N6" t="s">
        <v>143</v>
      </c>
      <c r="O6" s="3" t="str">
        <f t="shared" si="5"/>
        <v>Snail Mucin Face Cream Aging Wrinkle Reduction Strong Oxidation Face Cream 100g&lt;br&gt;Features:&lt;br&gt;Unique core ingredients: Snail mucus contains various nutrients such as , elastin, and allantoin, which can penetrate into the skin, repair damaged cells, improve skin condition from the , enhance skin self repair ability, and lay the for wrinkle resistance.&lt;br&gt;Efficient wrinkle and firming: effectively reduces fine lines and wrinkles on the face, enhances skin elasticity and firmness. Long term use can significantly improve skin sagging, allowing the skin to regain firmness, smoothness, and youthful .&lt;br&gt;Light and moist texture: face cream is light, easy to push away, not thick and . At the of application, the skin quickly absorbs and provides long-lasting nourishment, building a moisturizing barrier for the skin and keeping it hydrated and at all times.&lt;br&gt;Gentle and safe : After rigorous testing, the ingredients are mild and suitable for various skin types, even sensitive skin can be used with of mind. Not adding harmful chemicals, while maintaining wrinkle resistance and caring for skin health.&lt;br&gt;Excellent user experience: Unique packaging , easy to . The elegant and fresh adds a sense of pleasure to the use process, and every application is a pleasure, helping to create exquisite routines.&lt;br&gt;Product Description:&lt;br&gt;1*Face cream&lt;br&gt;</v>
      </c>
      <c r="P6" s="3" t="str">
        <f t="shared" si="6"/>
        <v>Snail Mucin Face Cream Aging Wrinkle Reduction Strong Oxidation Face Cream 100g&lt;br&gt;Features:&lt;br&gt;Unique core ingredients: Snail mucus contains various nutrients such as , elastin, and allantoin, which can penetrate into the skin, repair damaged cells, improve skin condition from the , enhance skin self repair ability, and lay the for wrinkle resistance.&lt;br&gt;Efficient wrinkle and firming: effectively reduces fine lines and wrinkles on the face, enhances skin elasticity and firmness. Long term use can significantly improve skin sagging, allowing the skin to regain firmness, smoothness, and youthful .&lt;br&gt;Light and moist texture: face cream is light, easy to push away, not thick and . At the of application, the skin quickly absorbs and provides long-lasting nourishment, building a moisturizing barrier for the skin and keeping it hydrated and at all times.&lt;br&gt;Gentle and safe : After rigorous testing, the ingredients are mild and suitable for various skin types, even sensitive skin can be used with of mind. Not adding harmful chemicals, while maintaining wrinkle resistance and caring for skin health.&lt;br&gt;Excellent user experience: Unique packaging , easy to . The elegant and fresh adds a sense of pleasure to the use process, and every application is a pleasure, helping to create exquisite routines.&lt;br&gt;Product Description:&lt;br&gt;1*Face cream&lt;br&gt;</v>
      </c>
      <c r="Q6" s="3" t="str">
        <f t="shared" si="7"/>
        <v>Snail Mucin Face Cream Aging Wrinkle Reduction Strong Oxidation Face Cream 100g
Features:
Unique core ingredients: Snail mucus contains various nutrients such as , elastin, and allantoin, which can penetrate into the skin, repair damaged cells, improve skin condition from the , enhance skin self repair ability, and lay the for wrinkle resistance.
Efficient wrinkle and firming: effectively reduces fine lines and wrinkles on the face, enhances skin elasticity and firmness. Long term use can significantly improve skin sagging, allowing the skin to regain firmness, smoothness, and youthful .
Light and moist texture: face cream is light, easy to push away, not thick and . At the of application, the skin quickly absorbs and provides long-lasting nourishment, building a moisturizing barrier for the skin and keeping it hydrated and at all times.
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R6" s="3" t="str">
        <f t="shared" ref="R6:X6" si="21">REPLACE(Q6,1,FIND(CHAR(10),Q6),)</f>
        <v>Features:
Unique core ingredients: Snail mucus contains various nutrients such as , elastin, and allantoin, which can penetrate into the skin, repair damaged cells, improve skin condition from the , enhance skin self repair ability, and lay the for wrinkle resistance.
Efficient wrinkle and firming: effectively reduces fine lines and wrinkles on the face, enhances skin elasticity and firmness. Long term use can significantly improve skin sagging, allowing the skin to regain firmness, smoothness, and youthful .
Light and moist texture: face cream is light, easy to push away, not thick and . At the of application, the skin quickly absorbs and provides long-lasting nourishment, building a moisturizing barrier for the skin and keeping it hydrated and at all times.
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S6" s="4" t="str">
        <f t="shared" si="21"/>
        <v>Unique core ingredients: Snail mucus contains various nutrients such as , elastin, and allantoin, which can penetrate into the skin, repair damaged cells, improve skin condition from the , enhance skin self repair ability, and lay the for wrinkle resistance.
Efficient wrinkle and firming: effectively reduces fine lines and wrinkles on the face, enhances skin elasticity and firmness. Long term use can significantly improve skin sagging, allowing the skin to regain firmness, smoothness, and youthful .
Light and moist texture: face cream is light, easy to push away, not thick and . At the of application, the skin quickly absorbs and provides long-lasting nourishment, building a moisturizing barrier for the skin and keeping it hydrated and at all times.
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T6" s="4" t="str">
        <f t="shared" si="21"/>
        <v>Efficient wrinkle and firming: effectively reduces fine lines and wrinkles on the face, enhances skin elasticity and firmness. Long term use can significantly improve skin sagging, allowing the skin to regain firmness, smoothness, and youthful .
Light and moist texture: face cream is light, easy to push away, not thick and . At the of application, the skin quickly absorbs and provides long-lasting nourishment, building a moisturizing barrier for the skin and keeping it hydrated and at all times.
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U6" s="4" t="str">
        <f t="shared" si="21"/>
        <v>Light and moist texture: face cream is light, easy to push away, not thick and . At the of application, the skin quickly absorbs and provides long-lasting nourishment, building a moisturizing barrier for the skin and keeping it hydrated and at all times.
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V6" s="4" t="str">
        <f t="shared" si="21"/>
        <v>Gentle and safe : After rigorous testing, the ingredients are mild and suitable for various skin types, even sensitive skin can be used with of mind. Not adding harmful chemicals, while maintaining wrinkle resistance and caring for skin health.
Excellent user experience: Unique packaging , easy to . The elegant and fresh adds a sense of pleasure to the use process, and every application is a pleasure, helping to create exquisite routines.
Product Description:
1*Face cream
</v>
      </c>
      <c r="W6" s="4" t="str">
        <f t="shared" si="21"/>
        <v>Excellent user experience: Unique packaging , easy to . The elegant and fresh adds a sense of pleasure to the use process, and every application is a pleasure, helping to create exquisite routines.
Product Description:
1*Face cream
</v>
      </c>
      <c r="X6" s="4" t="str">
        <f t="shared" si="21"/>
        <v>Product Description:
1*Face cream
</v>
      </c>
      <c r="Y6" s="3" t="str">
        <f t="shared" si="9"/>
        <v>Momihoom 【Service】 If you have any questions, please feel free to contact us and we will answer your questions as soon as possible.</v>
      </c>
      <c r="Z6" s="4" t="s">
        <v>60</v>
      </c>
      <c r="AA6" s="4" t="str">
        <f t="shared" si="10"/>
        <v>Unique core ingredients: Snail mucus contains various nutrients such as , elastin, and allantoin, which can penetrate into the skin, repair damaged cells, improve skin condition from the , enhance skin self repair ability, and lay the for wrinkle resistance.</v>
      </c>
      <c r="AB6" s="3" t="str">
        <f t="shared" si="11"/>
        <v>Efficient wrinkle and firming: effectively reduces fine lines and wrinkles on the face, enhances skin elasticity and firmness. Long term use can significantly improve skin sagging, allowing the skin to regain firmness, smoothness, and youthful .</v>
      </c>
      <c r="AC6" s="3" t="str">
        <f t="shared" si="12"/>
        <v>Light and moist texture: face cream is light, easy to push away, not thick and . At the of application, the skin quickly absorbs and provides long-lasting nourishment, building a moisturizing barrier for the skin and keeping it hydrated and at all times.</v>
      </c>
      <c r="AD6" s="3" t="str">
        <f t="shared" si="13"/>
        <v>Gentle and safe : After rigorous testing, the ingredients are mild and suitable for various skin types, even sensitive skin can be used with of mind. Not adding harmful chemicals, while maintaining wrinkle resistance and caring for skin health.</v>
      </c>
      <c r="AE6" s="3" t="str">
        <f t="shared" si="14"/>
        <v>Excellent user experience: Unique packaging , easy to . The elegant and fresh adds a sense of pleasure to the use process, and every application is a pleasure, helping to create exquisite routines.</v>
      </c>
      <c r="AF6" t="s">
        <v>144</v>
      </c>
      <c r="AG6" t="s">
        <v>145</v>
      </c>
      <c r="AH6" t="s">
        <v>63</v>
      </c>
      <c r="AJ6" t="s">
        <v>64</v>
      </c>
      <c r="AK6" t="s">
        <v>65</v>
      </c>
      <c r="AL6" t="s">
        <v>146</v>
      </c>
      <c r="AM6" t="s">
        <v>147</v>
      </c>
      <c r="AN6" s="6">
        <v>0.25</v>
      </c>
      <c r="AO6">
        <v>16.99</v>
      </c>
      <c r="AP6">
        <v>6.98</v>
      </c>
      <c r="AQ6">
        <v>6.99</v>
      </c>
      <c r="AR6" t="str">
        <f t="shared" si="15"/>
        <v>202502999000625432</v>
      </c>
      <c r="AU6" t="s">
        <v>68</v>
      </c>
      <c r="BA6" t="s">
        <v>148</v>
      </c>
      <c r="BB6" t="s">
        <v>149</v>
      </c>
      <c r="BC6" t="s">
        <v>150</v>
      </c>
      <c r="BD6" t="s">
        <v>151</v>
      </c>
      <c r="BE6" t="s">
        <v>152</v>
      </c>
      <c r="BF6" t="s">
        <v>153</v>
      </c>
      <c r="BG6" t="s">
        <v>154</v>
      </c>
      <c r="BH6" t="s">
        <v>155</v>
      </c>
      <c r="BI6" t="s">
        <v>156</v>
      </c>
      <c r="BJ6" t="s">
        <v>157</v>
      </c>
      <c r="BK6" t="str">
        <f t="shared" si="16"/>
        <v>http://108.174.59.131/QU5KSjY2Qkc4emVLd3R1SmxaRVZ2Y1FkOUpXMXpHNDVpUitZd2RjaXlTRktLUUhvNm92MmpLcXZUcStzdkQwODUvM3lPd29RejdnPQ.jpg@100</v>
      </c>
      <c r="BL6" s="2" t="s">
        <v>142</v>
      </c>
      <c r="BM6" s="2"/>
      <c r="BN6" t="s">
        <v>158</v>
      </c>
      <c r="BO6" s="2" t="s">
        <v>159</v>
      </c>
      <c r="BP6" t="s">
        <v>160</v>
      </c>
      <c r="BQ6" s="1" t="s">
        <v>161</v>
      </c>
      <c r="BR6" t="str">
        <f t="shared" si="17"/>
        <v>Snail Mucin Face Cream Aging Wrinkle Reduction Strong Oxidation   Face Cream  100g Snail Mucus Anti-Wrinkle Cream 100G</v>
      </c>
    </row>
    <row r="7" ht="50" customHeight="1" spans="1:70">
      <c r="A7" s="2" t="s">
        <v>162</v>
      </c>
      <c r="B7" t="s">
        <v>55</v>
      </c>
      <c r="C7" t="s">
        <v>56</v>
      </c>
      <c r="D7" t="s">
        <v>57</v>
      </c>
      <c r="E7"/>
      <c r="F7" t="str">
        <f t="shared" si="0"/>
        <v>WXX20250322-CQQ250213001-Momihoom</v>
      </c>
      <c r="G7" t="str">
        <f t="shared" si="1"/>
        <v>WXX20250322-CQQ250213001-Momihoom</v>
      </c>
      <c r="J7" t="str">
        <f t="shared" si="2"/>
        <v>Cover Up Stickers Skin Cover Up Stickers Scar Concealer Skin Cover Up Cover Up Stickers Patch TattooS Cover Up Stickers 6pc</v>
      </c>
      <c r="K7" t="s">
        <v>58</v>
      </c>
      <c r="L7" t="str">
        <f t="shared" si="3"/>
        <v>Momihoom Cover Up Stickers Skin Cover Up Stickers Scar Concealer Skin Cover Up Cover Up Stickers Patch TattooS Cover Up Stickers 6pc</v>
      </c>
      <c r="M7">
        <f t="shared" si="4"/>
        <v>132</v>
      </c>
      <c r="N7" t="s">
        <v>163</v>
      </c>
      <c r="O7" s="3" t="str">
        <f t="shared" si="5"/>
        <v>Cover Up Stickers Skin Cover Up Stickers Scar Concealer Skin Cover Up Cover Up Stickers Patch TattooS Cover Up Stickers 6pc&lt;br&gt;Features:&lt;br&gt;Make You More Confident Without Failing】Simulate skin tone that will cover the blemishes you don't want to expose and make you more confident. Disposable skin covering patches are made from a revolutionary breathable, skin-friendly with strong adhesion.&lt;br&gt;【 Thin Full Color 】Unlike flashy tape, our translucent tape blends perfectly with your skin tone - no will notice you underneath&lt;br&gt;【APPLICABLE TO BODY PARTS】 for body parts such as arms, legs, face, hands, neck, back, etc.&lt;br&gt;【Invisible 】and Concealer Tape is an -thin flesh-colored concealer. Unlike flashy tape, our translucent tape blends perfectly and invisibly into your skin tone - nobody will notice you underneath&lt;br&gt;【Practical Concealer Function】Suitable for concealing various skin imperfections such as , birthmarks and other minor skin scratches.&lt;br&gt;and breathable, reusable, can be cut, gentle on the skin&lt;br&gt;Lighten the gel half penetrates into the skin to achieve water and oxygen,&lt;br&gt;Reduce pigmentation, increase hydration, reduce pigmentation caused by external environment&lt;br&gt;Product Description:&lt;br&gt;1X scar sticker（6pc）&lt;br&gt;</v>
      </c>
      <c r="P7" s="3" t="str">
        <f t="shared" si="6"/>
        <v>Cover Up Stickers Skin Cover Up Stickers Scar Concealer Skin Cover Up Cover Up Stickers Patch TattooS Cover Up Stickers 6pc&lt;br&gt;Features:&lt;br&gt;Make You More Confident Without Failing】Simulate skin tone that will cover the blemishes you don't want to expose and make you more confident. Disposable skin covering patches are made from a revolutionary breathable, skin-friendly with strong adhesion.&lt;br&gt;【 Thin Full Color 】Unlike flashy tape, our translucent tape blends perfectly with your skin tone - no will notice you underneath&lt;br&gt;【APPLICABLE TO BODY PARTS】 for body parts such as arms, legs, face, hands, neck, back, etc.&lt;br&gt;【Invisible 】and Concealer Tape is an -thin flesh-colored concealer. Unlike flashy tape, our translucent tape blends perfectly and invisibly into your skin tone - nobody will notice you underneath&lt;br&gt;【Practical Concealer Function】Suitable for concealing various skin imperfections such as , birthmarks and other minor skin scratches.&lt;br&gt;and breathable, reusable, can be cut, gentle on the skin&lt;br&gt;Lighten the gel half penetrates into the skin to achieve water and oxygen,&lt;br&gt;Reduce pigmentation, increase hydration, reduce pigmentation caused by external environment&lt;br&gt;Product Description:&lt;br&gt;1X scar sticker（6pc）&lt;br&gt;</v>
      </c>
      <c r="Q7" s="3" t="str">
        <f t="shared" si="7"/>
        <v>Cover Up Stickers Skin Cover Up Stickers Scar Concealer Skin Cover Up Cover Up Stickers Patch TattooS Cover Up Stickers 6pc
Features:
Make You More Confident Without Failing】Simulate skin tone that will cover the blemishes you don't want to expose and make you more confident. Disposable skin covering patches are made from a revolutionary breathable, skin-friendly with strong adhesion.
【 Thin Full Color 】Unlike flashy tape, our translucent tape blends perfectly with your skin tone - no will notice you underneath
【APPLICABLE TO BODY PARTS】 for body parts such as arms, legs, face, hands, neck, back, etc.
【Invisible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R7" s="3" t="str">
        <f t="shared" ref="R7:X7" si="22">REPLACE(Q7,1,FIND(CHAR(10),Q7),)</f>
        <v>Features:
Make You More Confident Without Failing】Simulate skin tone that will cover the blemishes you don't want to expose and make you more confident. Disposable skin covering patches are made from a revolutionary breathable, skin-friendly with strong adhesion.
【 Thin Full Color 】Unlike flashy tape, our translucent tape blends perfectly with your skin tone - no will notice you underneath
【APPLICABLE TO BODY PARTS】 for body parts such as arms, legs, face, hands, neck, back, etc.
【Invisible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S7" s="4" t="str">
        <f t="shared" si="22"/>
        <v>Make You More Confident Without Failing】Simulate skin tone that will cover the blemishes you don't want to expose and make you more confident. Disposable skin covering patches are made from a revolutionary breathable, skin-friendly with strong adhesion.
【 Thin Full Color 】Unlike flashy tape, our translucent tape blends perfectly with your skin tone - no will notice you underneath
【APPLICABLE TO BODY PARTS】 for body parts such as arms, legs, face, hands, neck, back, etc.
【Invisible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T7" s="4" t="str">
        <f t="shared" si="22"/>
        <v>【 Thin Full Color 】Unlike flashy tape, our translucent tape blends perfectly with your skin tone - no will notice you underneath
【APPLICABLE TO BODY PARTS】 for body parts such as arms, legs, face, hands, neck, back, etc.
【Invisible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U7" s="4" t="str">
        <f t="shared" si="22"/>
        <v>【APPLICABLE TO BODY PARTS】 for body parts such as arms, legs, face, hands, neck, back, etc.
【Invisible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V7" s="4" t="str">
        <f t="shared" si="22"/>
        <v>【Invisible 】and Concealer Tape is an -thin flesh-colored concealer. Unlike flashy tape, our translucent tape blends perfectly and invisibly into your skin tone - nobody will notice you underneath
【Practical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W7" s="4" t="str">
        <f t="shared" si="22"/>
        <v>【Practical Concealer Function】Suitable for concealing various skin imperfections such as , birthmarks and other minor skin scratches.
and breathable, reusable, can be cut, gentle on the skin
Lighten the gel half penetrates into the skin to achieve water and oxygen,
Reduce pigmentation, increase hydration, reduce pigmentation caused by external environment
Product Description:
1X scar sticker（6pc）
</v>
      </c>
      <c r="X7" s="4" t="str">
        <f t="shared" si="22"/>
        <v>and breathable, reusable, can be cut, gentle on the skin
Lighten the gel half penetrates into the skin to achieve water and oxygen,
Reduce pigmentation, increase hydration, reduce pigmentation caused by external environment
Product Description:
1X scar sticker（6pc）
</v>
      </c>
      <c r="Y7" s="3" t="str">
        <f t="shared" si="9"/>
        <v>Momihoom 【Service】 If you have any questions, please feel free to contact us and we will answer your questions as soon as possible.</v>
      </c>
      <c r="Z7" s="4" t="s">
        <v>60</v>
      </c>
      <c r="AA7" s="4" t="str">
        <f t="shared" si="10"/>
        <v>Make You More Confident Without Failing】Simulate skin tone that will cover the blemishes you don't want to expose and make you more confident. Disposable skin covering patches are made from a revolutionary breathable, skin-friendly with strong adhesion.</v>
      </c>
      <c r="AB7" s="3" t="str">
        <f t="shared" si="11"/>
        <v>【 Thin Full Color 】Unlike flashy tape, our translucent tape blends perfectly with your skin tone - no will notice you underneath</v>
      </c>
      <c r="AC7" s="3" t="str">
        <f t="shared" si="12"/>
        <v>【APPLICABLE TO BODY PARTS】 for body parts such as arms, legs, face, hands, neck, back, etc.</v>
      </c>
      <c r="AD7" s="3" t="str">
        <f t="shared" si="13"/>
        <v>【Invisible 】and Concealer Tape is an -thin flesh-colored concealer. Unlike flashy tape, our translucent tape blends perfectly and invisibly into your skin tone - nobody will notice you underneath</v>
      </c>
      <c r="AE7" s="3" t="str">
        <f t="shared" si="14"/>
        <v>【Practical Concealer Function】Suitable for concealing various skin imperfections such as , birthmarks and other minor skin scratches.</v>
      </c>
      <c r="AF7" t="s">
        <v>164</v>
      </c>
      <c r="AG7" t="s">
        <v>86</v>
      </c>
      <c r="AH7" t="s">
        <v>63</v>
      </c>
      <c r="AJ7" t="s">
        <v>165</v>
      </c>
      <c r="AK7" t="s">
        <v>166</v>
      </c>
      <c r="AL7" t="s">
        <v>146</v>
      </c>
      <c r="AM7" t="s">
        <v>167</v>
      </c>
      <c r="AN7" s="6">
        <v>0.05</v>
      </c>
      <c r="AO7">
        <v>14.99</v>
      </c>
      <c r="AP7">
        <v>6.07</v>
      </c>
      <c r="AQ7">
        <v>5.99</v>
      </c>
      <c r="AR7" t="str">
        <f t="shared" si="15"/>
        <v>202502999000625431</v>
      </c>
      <c r="AU7" t="s">
        <v>68</v>
      </c>
      <c r="BA7" t="s">
        <v>168</v>
      </c>
      <c r="BB7" t="s">
        <v>169</v>
      </c>
      <c r="BC7" t="s">
        <v>170</v>
      </c>
      <c r="BD7" t="s">
        <v>171</v>
      </c>
      <c r="BE7" t="s">
        <v>172</v>
      </c>
      <c r="BF7" t="s">
        <v>173</v>
      </c>
      <c r="BG7" t="s">
        <v>174</v>
      </c>
      <c r="BH7" t="s">
        <v>175</v>
      </c>
      <c r="BI7" t="s">
        <v>176</v>
      </c>
      <c r="BJ7" t="s">
        <v>177</v>
      </c>
      <c r="BK7" t="str">
        <f t="shared" si="16"/>
        <v>http://108.174.59.131/c0hIRy9rSkJZRVYvallTOVpLS0FIQ251YnpmN1h5MFVQSUc5VVVYUWt1TGVoanp6blNRZStvdVVETnc0eFlQNExNQ21NRnRNU0lBPQ.jpg@100</v>
      </c>
      <c r="BL7" s="2" t="s">
        <v>162</v>
      </c>
      <c r="BM7" s="2"/>
      <c r="BN7" t="s">
        <v>178</v>
      </c>
      <c r="BO7" s="2" t="s">
        <v>179</v>
      </c>
      <c r="BP7" t="s">
        <v>180</v>
      </c>
      <c r="BQ7" s="1" t="s">
        <v>181</v>
      </c>
      <c r="BR7" t="str">
        <f t="shared" si="17"/>
        <v>Cover Up Stickers Skin Cover Up Stickers Scar Concealer Skin Cover Up Cover Up Stickers Patch TattooS Cover Up Stickers 6pc Jaysuing Invisible Concealer Sticker (6Pcs)</v>
      </c>
    </row>
    <row r="8" ht="50" customHeight="1" spans="1:70">
      <c r="A8" s="2" t="s">
        <v>182</v>
      </c>
      <c r="B8" t="s">
        <v>55</v>
      </c>
      <c r="C8" t="s">
        <v>56</v>
      </c>
      <c r="D8" t="s">
        <v>57</v>
      </c>
      <c r="E8"/>
      <c r="F8" t="str">
        <f t="shared" si="0"/>
        <v>WXX20250322-WJY250213006-Momihoom</v>
      </c>
      <c r="G8" t="str">
        <f t="shared" si="1"/>
        <v>WXX20250322-WJY250213006-Momihoom</v>
      </c>
      <c r="J8" t="str">
        <f t="shared" si="2"/>
        <v>Tooth Whitening Oral Care Gingival Cleaning Toothpaste Tooth Whitening Oral Care Gingival Cleaning Toothpaste 100g</v>
      </c>
      <c r="K8" t="s">
        <v>58</v>
      </c>
      <c r="L8" t="str">
        <f t="shared" si="3"/>
        <v>Momihoom Tooth Whitening Oral Care Gingival Cleaning Toothpaste Tooth Whitening Oral Care Gingival Cleaning Toothpaste 100g</v>
      </c>
      <c r="M8">
        <f t="shared" si="4"/>
        <v>123</v>
      </c>
      <c r="N8" t="s">
        <v>183</v>
      </c>
      <c r="O8" s="3" t="str">
        <f t="shared" si="5"/>
        <v>Tooth Whitening Oral Care Gingival Cleaning Toothpaste Tooth Whitening Oral Care Gingival Cleaning Toothpaste 100g&lt;br&gt;Features:&lt;br&gt;Vitality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night.&lt;br&gt;Gentle and Clean: The toothpaste is gentle and contains natural cleansing factors, which can effectively food and dirt on the and between teeth, while maintaining oral and caring for gums and enamel.&lt;br&gt;Soft bristles: The matching toothbrush uses soft and delicate bristles with rounded tips that can tightly the teeth and gums, allowing for cleaning without damaging the gums, providing gentle care for the oral cavity.&lt;br&gt;Ergonomic : The toothbrush handle is designed according to ergonomics, providing a comfortable grip and slip texture on the . Even in wet water, it can easily control the brushing and angle, bringing a convenient and efficient brushing experience.&lt;br&gt;Value package: A set of orange flavored toothpaste and toothbrush that meets daily oral care needs. Whether for home use or travel, it is very convenient to carry, bringing you a guarantee of freshness and cleanliness.&lt;br&gt;Product Description:&lt;br&gt;a toothpaste&lt;br&gt;100g&lt;br&gt;4*4*16.50cm&lt;br&gt;</v>
      </c>
      <c r="P8" s="3" t="str">
        <f t="shared" si="6"/>
        <v>Tooth Whitening Oral Care Gingival Cleaning Toothpaste Tooth Whitening Oral Care Gingival Cleaning Toothpaste 100g&lt;br&gt;Features:&lt;br&gt;Vitality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night.&lt;br&gt;Gentle and Clean: The toothpaste is gentle and contains natural cleansing factors, which can effectively food and dirt on the and between teeth, while maintaining oral and caring for gums and enamel.&lt;br&gt;Soft bristles: The matching toothbrush uses soft and delicate bristles with rounded tips that can tightly the teeth and gums, allowing for cleaning without damaging the gums, providing gentle care for the oral cavity.&lt;br&gt;Ergonomic : The toothbrush handle is designed according to ergonomics, providing a comfortable grip and slip texture on the . Even in wet water, it can easily control the brushing and angle, bringing a convenient and efficient brushing experience.&lt;br&gt;Value package: A set of orange flavored toothpaste and toothbrush that meets daily oral care needs. Whether for home use or travel, it is very convenient to carry, bringing you a guarantee of freshness and cleanliness.&lt;br&gt;Product Description:&lt;br&gt;a toothpaste&lt;br&gt;100g&lt;br&gt;4*4*16.50cm&lt;br&gt;</v>
      </c>
      <c r="Q8" s="3" t="str">
        <f t="shared" si="7"/>
        <v>Tooth Whitening Oral Care Gingival Cleaning Toothpaste Tooth Whitening Oral Care Gingival Cleaning Toothpaste 100g
Features:
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
Gentle and Clean: The toothpaste is gentle and contains natural cleansing factors, which can effectively food and dirt on the and between teeth, while maintaining oral and caring for gums and enamel.
Soft bristles: The matching toothbrush uses soft and delicate bristles with rounded tips that can tightly the teeth and gums, allowing for cleaning without damaging the gums, providing gentle care for the oral cavity.
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R8" s="3" t="str">
        <f t="shared" ref="R8:X8" si="23">REPLACE(Q8,1,FIND(CHAR(10),Q8),)</f>
        <v>Features:
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
Gentle and Clean: The toothpaste is gentle and contains natural cleansing factors, which can effectively food and dirt on the and between teeth, while maintaining oral and caring for gums and enamel.
Soft bristles: The matching toothbrush uses soft and delicate bristles with rounded tips that can tightly the teeth and gums, allowing for cleaning without damaging the gums, providing gentle care for the oral cavity.
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S8" s="4" t="str">
        <f t="shared" si="23"/>
        <v>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
Gentle and Clean: The toothpaste is gentle and contains natural cleansing factors, which can effectively food and dirt on the and between teeth, while maintaining oral and caring for gums and enamel.
Soft bristles: The matching toothbrush uses soft and delicate bristles with rounded tips that can tightly the teeth and gums, allowing for cleaning without damaging the gums, providing gentle care for the oral cavity.
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T8" s="4" t="str">
        <f t="shared" si="23"/>
        <v>Gentle and Clean: The toothpaste is gentle and contains natural cleansing factors, which can effectively food and dirt on the and between teeth, while maintaining oral and caring for gums and enamel.
Soft bristles: The matching toothbrush uses soft and delicate bristles with rounded tips that can tightly the teeth and gums, allowing for cleaning without damaging the gums, providing gentle care for the oral cavity.
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U8" s="4" t="str">
        <f t="shared" si="23"/>
        <v>Soft bristles: The matching toothbrush uses soft and delicate bristles with rounded tips that can tightly the teeth and gums, allowing for cleaning without damaging the gums, providing gentle care for the oral cavity.
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V8" s="4" t="str">
        <f t="shared" si="23"/>
        <v>Ergonomic : The toothbrush handle is designed according to ergonomics, providing a comfortable grip and slip texture on the . Even in wet water, it can easily control the brushing and angle, bringing a convenient and efficient brushing experience.
Value package: A set of orange flavored toothpaste and toothbrush that meets daily oral care needs. Whether for home use or travel, it is very convenient to carry, bringing you a guarantee of freshness and cleanliness.
Product Description:
a toothpaste
100g
4*4*16.50cm
</v>
      </c>
      <c r="W8" s="4" t="str">
        <f t="shared" si="23"/>
        <v>Value package: A set of orange flavored toothpaste and toothbrush that meets daily oral care needs. Whether for home use or travel, it is very convenient to carry, bringing you a guarantee of freshness and cleanliness.
Product Description:
a toothpaste
100g
4*4*16.50cm
</v>
      </c>
      <c r="X8" s="4" t="str">
        <f t="shared" si="23"/>
        <v>Product Description:
a toothpaste
100g
4*4*16.50cm
</v>
      </c>
      <c r="Y8" s="3" t="str">
        <f t="shared" si="9"/>
        <v>Momihoom 【Service】 If you have any questions, please feel free to contact us and we will answer your questions as soon as possible.</v>
      </c>
      <c r="Z8" s="4" t="s">
        <v>60</v>
      </c>
      <c r="AA8" s="4" t="str">
        <f t="shared" si="10"/>
        <v>Vitality Fruit Aroma: Open the orange flavored toothpaste, and the fresh and sweet orange fruit aroma your nose. The brushing process feels like a orange , instantly bringing full vitality to your mouth and driving away the drowsiness of waking up in the morning and the fatigue of the night.</v>
      </c>
      <c r="AB8" s="3" t="str">
        <f t="shared" si="11"/>
        <v>Gentle and Clean: The toothpaste is gentle and contains natural cleansing factors, which can effectively food and dirt on the and between teeth, while maintaining oral and caring for gums and enamel.</v>
      </c>
      <c r="AC8" s="3" t="str">
        <f t="shared" si="12"/>
        <v>Soft bristles: The matching toothbrush uses soft and delicate bristles with rounded tips that can tightly the teeth and gums, allowing for cleaning without damaging the gums, providing gentle care for the oral cavity.</v>
      </c>
      <c r="AD8" s="3" t="str">
        <f t="shared" si="13"/>
        <v>Ergonomic : The toothbrush handle is designed according to ergonomics, providing a comfortable grip and slip texture on the . Even in wet water, it can easily control the brushing and angle, bringing a convenient and efficient brushing experience.</v>
      </c>
      <c r="AE8" s="3" t="str">
        <f t="shared" si="14"/>
        <v>Value package: A set of orange flavored toothpaste and toothbrush that meets daily oral care needs. Whether for home use or travel, it is very convenient to carry, bringing you a guarantee of freshness and cleanliness.</v>
      </c>
      <c r="AF8" t="s">
        <v>184</v>
      </c>
      <c r="AG8" t="s">
        <v>185</v>
      </c>
      <c r="AH8" t="s">
        <v>63</v>
      </c>
      <c r="AJ8" t="s">
        <v>64</v>
      </c>
      <c r="AK8" t="s">
        <v>65</v>
      </c>
      <c r="AL8" t="s">
        <v>186</v>
      </c>
      <c r="AM8" t="s">
        <v>187</v>
      </c>
      <c r="AN8" s="6">
        <v>0.35</v>
      </c>
      <c r="AO8">
        <v>22.99</v>
      </c>
      <c r="AP8">
        <v>9.07</v>
      </c>
      <c r="AQ8">
        <v>8.99</v>
      </c>
      <c r="AR8" t="str">
        <f t="shared" si="15"/>
        <v>202502999000625432</v>
      </c>
      <c r="AU8" t="s">
        <v>68</v>
      </c>
      <c r="BA8" t="s">
        <v>188</v>
      </c>
      <c r="BB8" t="s">
        <v>189</v>
      </c>
      <c r="BC8" t="s">
        <v>190</v>
      </c>
      <c r="BD8" t="s">
        <v>191</v>
      </c>
      <c r="BE8" t="s">
        <v>192</v>
      </c>
      <c r="BF8" t="s">
        <v>193</v>
      </c>
      <c r="BG8" t="s">
        <v>194</v>
      </c>
      <c r="BH8" t="s">
        <v>195</v>
      </c>
      <c r="BI8" t="s">
        <v>196</v>
      </c>
      <c r="BJ8" t="s">
        <v>197</v>
      </c>
      <c r="BK8" t="str">
        <f t="shared" si="16"/>
        <v>http://108.174.59.131/UW9QVnMzTlc0S3djWnNkYXArc3ZyNmwrODBZaXA0K1orMWZlbkxKRzJTMnZkRGdxY2pHTVFPMTdSYmhCOHkzQTYrcHQzb2x5bVp3PQ.jpg@100</v>
      </c>
      <c r="BL8" s="2" t="s">
        <v>182</v>
      </c>
      <c r="BM8" s="2"/>
      <c r="BN8" t="s">
        <v>198</v>
      </c>
      <c r="BO8" s="2" t="s">
        <v>199</v>
      </c>
      <c r="BP8" t="s">
        <v>200</v>
      </c>
      <c r="BQ8" s="1" t="s">
        <v>201</v>
      </c>
      <c r="BR8" t="str">
        <f t="shared" si="17"/>
        <v>Tooth Whitening Oral Care Gingival Cleaning Toothpaste Tooth Whitening Oral Care Gingival Cleaning Toothpaste 100g Orange Flavored Toothpaste And Toothbrush Set</v>
      </c>
    </row>
    <row r="9" ht="50" customHeight="1" spans="1:70">
      <c r="A9" s="2" t="s">
        <v>202</v>
      </c>
      <c r="B9" t="s">
        <v>55</v>
      </c>
      <c r="C9" t="s">
        <v>56</v>
      </c>
      <c r="D9" t="s">
        <v>57</v>
      </c>
      <c r="E9"/>
      <c r="F9" t="str">
        <f t="shared" si="0"/>
        <v>WXX20250322-LLW250213002-Momihoom</v>
      </c>
      <c r="G9" t="str">
        <f t="shared" si="1"/>
        <v>WXX20250322-LLW250213002-Momihoom</v>
      </c>
      <c r="J9" t="str">
        <f t="shared" si="2"/>
        <v>Hair Care Copper Peptide Hair Hairliness Copper Peptide 30ML</v>
      </c>
      <c r="K9" t="s">
        <v>58</v>
      </c>
      <c r="L9" t="str">
        <f t="shared" si="3"/>
        <v>Momihoom Hair Care Copper Peptide Hair Hairliness Copper Peptide 30ML</v>
      </c>
      <c r="M9">
        <f t="shared" si="4"/>
        <v>69</v>
      </c>
      <c r="N9" t="s">
        <v>203</v>
      </c>
      <c r="O9" s="3" t="str">
        <f t="shared" si="5"/>
        <v>Hair Care Copper Peptide Hair Hairliness Copper Peptide 30ML&lt;br&gt;Features:&lt;br&gt;Our hair copper peptide is lightweight, non greasy, and can be quickly absorbed to provide necessary for the scalp and hair, dryness and breakage.&lt;br&gt;【 Thicker 】 The unique copper peptide strengthens fragile hair follicles&lt;br&gt;【 Natural Ingredients 】 Copper peptides extracted from natural ingredients can effectively reduce common hair problems while nourishing the scalp.&lt;br&gt;【 Increase hair density 】 Increase hair density to make hair appear thicker and fuller.&lt;br&gt;【 Easy to use 】 Simply apply 3 to 6 drops directly onto the scalp and gently massage with fingertips. This product is suitable for all hair types.&lt;br&gt;Product Description:&lt;br&gt;1XHair care&lt;br&gt;</v>
      </c>
      <c r="P9" s="3" t="str">
        <f t="shared" si="6"/>
        <v>Hair Care Copper Peptide Hair Hairliness Copper Peptide 30ML&lt;br&gt;Features:&lt;br&gt;Our hair copper peptide is lightweight, non greasy, and can be quickly absorbed to provide necessary for the scalp and hair, dryness and breakage.&lt;br&gt;【 Thicker 】 The unique copper peptide strengthens fragile hair follicles&lt;br&gt;【 Natural Ingredients 】 Copper peptides extracted from natural ingredients can effectively reduce common hair problems while nourishing the scalp.&lt;br&gt;【 Increase hair density 】 Increase hair density to make hair appear thicker and fuller.&lt;br&gt;【 Easy to use 】 Simply apply 3 to 6 drops directly onto the scalp and gently massage with fingertips. This product is suitable for all hair types.&lt;br&gt;Product Description:&lt;br&gt;1XHair care&lt;br&gt;</v>
      </c>
      <c r="Q9" s="3" t="str">
        <f t="shared" si="7"/>
        <v>Hair Care Copper Peptide Hair Hairliness Copper Peptide 30ML
Features:
Our hair copper peptide is lightweight, non greasy, and can be quickly absorbed to provide necessary for the scalp and hair, dryness and breakage.
【 Thicker 】 The unique copper peptide strengthens fragile hair follicles
【 Natural Ingredients 】 Copper peptides extracted from natural ingredients can effectively reduce common hair problems while nourishing the scalp.
【 Increase hair density 】 Increase hair density to make hair appear thicker and fuller.
【 Easy to use 】 Simply apply 3 to 6 drops directly onto the scalp and gently massage with fingertips. This product is suitable for all hair types.
Product Description:
1XHair care
</v>
      </c>
      <c r="R9" s="3" t="str">
        <f t="shared" ref="R9:X9" si="24">REPLACE(Q9,1,FIND(CHAR(10),Q9),)</f>
        <v>Features:
Our hair copper peptide is lightweight, non greasy, and can be quickly absorbed to provide necessary for the scalp and hair, dryness and breakage.
【 Thicker 】 The unique copper peptide strengthens fragile hair follicles
【 Natural Ingredients 】 Copper peptides extracted from natural ingredients can effectively reduce common hair problems while nourishing the scalp.
【 Increase hair density 】 Increase hair density to make hair appear thicker and fuller.
【 Easy to use 】 Simply apply 3 to 6 drops directly onto the scalp and gently massage with fingertips. This product is suitable for all hair types.
Product Description:
1XHair care
</v>
      </c>
      <c r="S9" s="4" t="str">
        <f t="shared" si="24"/>
        <v>Our hair copper peptide is lightweight, non greasy, and can be quickly absorbed to provide necessary for the scalp and hair, dryness and breakage.
【 Thicker 】 The unique copper peptide strengthens fragile hair follicles
【 Natural Ingredients 】 Copper peptides extracted from natural ingredients can effectively reduce common hair problems while nourishing the scalp.
【 Increase hair density 】 Increase hair density to make hair appear thicker and fuller.
【 Easy to use 】 Simply apply 3 to 6 drops directly onto the scalp and gently massage with fingertips. This product is suitable for all hair types.
Product Description:
1XHair care
</v>
      </c>
      <c r="T9" s="4" t="str">
        <f t="shared" si="24"/>
        <v>【 Thicker 】 The unique copper peptide strengthens fragile hair follicles
【 Natural Ingredients 】 Copper peptides extracted from natural ingredients can effectively reduce common hair problems while nourishing the scalp.
【 Increase hair density 】 Increase hair density to make hair appear thicker and fuller.
【 Easy to use 】 Simply apply 3 to 6 drops directly onto the scalp and gently massage with fingertips. This product is suitable for all hair types.
Product Description:
1XHair care
</v>
      </c>
      <c r="U9" s="4" t="str">
        <f t="shared" si="24"/>
        <v>【 Natural Ingredients 】 Copper peptides extracted from natural ingredients can effectively reduce common hair problems while nourishing the scalp.
【 Increase hair density 】 Increase hair density to make hair appear thicker and fuller.
【 Easy to use 】 Simply apply 3 to 6 drops directly onto the scalp and gently massage with fingertips. This product is suitable for all hair types.
Product Description:
1XHair care
</v>
      </c>
      <c r="V9" s="4" t="str">
        <f t="shared" si="24"/>
        <v>【 Increase hair density 】 Increase hair density to make hair appear thicker and fuller.
【 Easy to use 】 Simply apply 3 to 6 drops directly onto the scalp and gently massage with fingertips. This product is suitable for all hair types.
Product Description:
1XHair care
</v>
      </c>
      <c r="W9" s="4" t="str">
        <f t="shared" si="24"/>
        <v>【 Easy to use 】 Simply apply 3 to 6 drops directly onto the scalp and gently massage with fingertips. This product is suitable for all hair types.
Product Description:
1XHair care
</v>
      </c>
      <c r="X9" s="4" t="str">
        <f t="shared" si="24"/>
        <v>Product Description:
1XHair care
</v>
      </c>
      <c r="Y9" s="3" t="str">
        <f t="shared" si="9"/>
        <v>Momihoom 【Service】 If you have any questions, please feel free to contact us and we will answer your questions as soon as possible.</v>
      </c>
      <c r="Z9" s="4" t="s">
        <v>60</v>
      </c>
      <c r="AA9" s="4" t="str">
        <f t="shared" si="10"/>
        <v>Our hair copper peptide is lightweight, non greasy, and can be quickly absorbed to provide necessary for the scalp and hair, dryness and breakage.</v>
      </c>
      <c r="AB9" s="3" t="str">
        <f t="shared" si="11"/>
        <v>【 Thicker 】 The unique copper peptide strengthens fragile hair follicles</v>
      </c>
      <c r="AC9" s="3" t="str">
        <f t="shared" si="12"/>
        <v>【 Natural Ingredients 】 Copper peptides extracted from natural ingredients can effectively reduce common hair problems while nourishing the scalp.</v>
      </c>
      <c r="AD9" s="3" t="str">
        <f t="shared" si="13"/>
        <v>【 Increase hair density 】 Increase hair density to make hair appear thicker and fuller.</v>
      </c>
      <c r="AE9" s="3" t="str">
        <f t="shared" si="14"/>
        <v>【 Easy to use 】 Simply apply 3 to 6 drops directly onto the scalp and gently massage with fingertips. This product is suitable for all hair types.</v>
      </c>
      <c r="AF9" t="s">
        <v>204</v>
      </c>
      <c r="AG9" t="s">
        <v>205</v>
      </c>
      <c r="AH9" t="s">
        <v>63</v>
      </c>
      <c r="AJ9" t="s">
        <v>64</v>
      </c>
      <c r="AK9" t="s">
        <v>65</v>
      </c>
      <c r="AL9" t="s">
        <v>106</v>
      </c>
      <c r="AM9" t="s">
        <v>206</v>
      </c>
      <c r="AN9" s="6">
        <v>0.07</v>
      </c>
      <c r="AO9">
        <v>15.99</v>
      </c>
      <c r="AP9">
        <v>6.53</v>
      </c>
      <c r="AQ9">
        <v>6.99</v>
      </c>
      <c r="AR9" t="str">
        <f t="shared" si="15"/>
        <v>202502999000625431</v>
      </c>
      <c r="AU9" t="s">
        <v>68</v>
      </c>
      <c r="BA9" t="s">
        <v>207</v>
      </c>
      <c r="BB9" t="s">
        <v>208</v>
      </c>
      <c r="BC9" t="s">
        <v>209</v>
      </c>
      <c r="BD9" t="s">
        <v>210</v>
      </c>
      <c r="BE9" t="s">
        <v>211</v>
      </c>
      <c r="BF9" t="s">
        <v>212</v>
      </c>
      <c r="BG9" t="s">
        <v>213</v>
      </c>
      <c r="BH9" t="s">
        <v>214</v>
      </c>
      <c r="BI9" t="s">
        <v>215</v>
      </c>
      <c r="BJ9" t="s">
        <v>216</v>
      </c>
      <c r="BK9" t="str">
        <f t="shared" si="16"/>
        <v>http://108.174.59.131/MjZaeUJORVd2RU1TeWwrUGkwTkpReWhCMUxrNEtvK3BDUFdIMEprVnpQeXIyUS82SHdOQkZvUlh1eFp6aDNEc1RMNU5BNTRXYnB3PQ.jpg@100</v>
      </c>
      <c r="BL9" s="2" t="s">
        <v>202</v>
      </c>
      <c r="BM9" s="2"/>
      <c r="BN9" t="s">
        <v>217</v>
      </c>
      <c r="BO9" s="2" t="s">
        <v>218</v>
      </c>
      <c r="BP9" t="s">
        <v>219</v>
      </c>
      <c r="BQ9" s="1" t="s">
        <v>220</v>
      </c>
      <c r="BR9" t="str">
        <f t="shared" si="17"/>
        <v>Hair Care Copper Peptide Hair Hairliness Copper Peptide 30ML Hair Essence</v>
      </c>
    </row>
    <row r="10" ht="50" customHeight="1" spans="1:70">
      <c r="A10" s="2" t="s">
        <v>221</v>
      </c>
      <c r="B10" t="s">
        <v>55</v>
      </c>
      <c r="C10" t="s">
        <v>56</v>
      </c>
      <c r="D10" t="s">
        <v>57</v>
      </c>
      <c r="E10"/>
      <c r="F10" t="str">
        <f t="shared" si="0"/>
        <v>WXX20250322-WJY250213005-Momihoom</v>
      </c>
      <c r="G10" t="str">
        <f t="shared" si="1"/>
        <v>WXX20250322-WJY250213005-Momihoom</v>
      </c>
      <c r="J10" t="str">
        <f t="shared" si="2"/>
        <v>Tooth Whitening Oral Care Gingival Cleaning Toothpaste Tooth Whitening Oral Care Gingival Cleaning Toothpaste 100g</v>
      </c>
      <c r="K10" t="s">
        <v>58</v>
      </c>
      <c r="L10" t="str">
        <f t="shared" si="3"/>
        <v>Momihoom Tooth Whitening Oral Care Gingival Cleaning Toothpaste Tooth Whitening Oral Care Gingival Cleaning Toothpaste 100g</v>
      </c>
      <c r="M10">
        <f t="shared" si="4"/>
        <v>123</v>
      </c>
      <c r="N10" t="s">
        <v>222</v>
      </c>
      <c r="O10" s="3" t="str">
        <f t="shared" si="5"/>
        <v>Tooth Whitening Oral Care Gingival Cleaning Toothpaste Tooth Whitening Oral Care Gingival Cleaning Toothpaste 100g&lt;br&gt;Features:&lt;br&gt;Refreshing Mint : Mint toothpaste, when brushing teeth, a strong mint bursts into the mouth, bringing a refreshing and cool feeling, like a refreshing mountain sweeping by, effectively eliminating bad breath, and every breath is full of freshness.&lt;br&gt;Efficient cleaning: Toothpaste contains fine grinding particles that penetrate into the gaps between teeth and gingival sulcus, effectively cleaning food residues and restoring the color of teeth. Long term use can oral problems.&lt;br&gt;Soft bristles: Paired with a toothbrush, the bristles are soft and resilient, with rounded tips that effectively clean teeth and gently care for gums.&lt;br&gt;Comfortable grip: The toothbrush handle conforms to ergonomics, with a curved that fits the palm, providing a comfortable grip. The is designed to be non slip, making brushing easier even when wet.&lt;br&gt;Affordable package: Mint flavored toothpaste and toothbrush form an affordable combination to meet daily oral care needs. Whether for home stocking or use, they are cost-effective, convenient, and practical.&lt;br&gt;Product Description:&lt;br&gt;a toothpaste&lt;br&gt;100g&lt;br&gt;4*4*16.50cm&lt;br&gt;</v>
      </c>
      <c r="P10" s="3" t="str">
        <f t="shared" si="6"/>
        <v>Tooth Whitening Oral Care Gingival Cleaning Toothpaste Tooth Whitening Oral Care Gingival Cleaning Toothpaste 100g&lt;br&gt;Features:&lt;br&gt;Refreshing Mint : Mint toothpaste, when brushing teeth, a strong mint bursts into the mouth, bringing a refreshing and cool feeling, like a refreshing mountain sweeping by, effectively eliminating bad breath, and every breath is full of freshness.&lt;br&gt;Efficient cleaning: Toothpaste contains fine grinding particles that penetrate into the gaps between teeth and gingival sulcus, effectively cleaning food residues and restoring the color of teeth. Long term use can oral problems.&lt;br&gt;Soft bristles: Paired with a toothbrush, the bristles are soft and resilient, with rounded tips that effectively clean teeth and gently care for gums.&lt;br&gt;Comfortable grip: The toothbrush handle conforms to ergonomics, with a curved that fits the palm, providing a comfortable grip. The is designed to be non slip, making brushing easier even when wet.&lt;br&gt;Affordable package: Mint flavored toothpaste and toothbrush form an affordable combination to meet daily oral care needs. Whether for home stocking or use, they are cost-effective, convenient, and practical.&lt;br&gt;Product Description:&lt;br&gt;a toothpaste&lt;br&gt;100g&lt;br&gt;4*4*16.50cm&lt;br&gt;</v>
      </c>
      <c r="Q10" s="3" t="str">
        <f t="shared" si="7"/>
        <v>Tooth Whitening Oral Care Gingival Cleaning Toothpaste Tooth Whitening Oral Care Gingival Cleaning Toothpaste 100g
Features:
Refreshing Mint : Mint toothpaste, when brushing teeth, a strong mint bursts into the mouth, bringing a refreshing and cool feeling, like a refreshing mountain sweeping by, effectively eliminating bad breath, and every breath is full of freshness.
Efficient cleaning: Toothpaste contains fine grinding particles that penetrate into the gaps between teeth and gingival sulcus, effectively cleaning food residues and restoring the color of teeth. Long term use can oral problems.
Soft bristles: Paired with a toothbrush, the bristles are soft and resilient, with rounded tips that effectively clean teeth and gently care for gums.
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R10" s="3" t="str">
        <f t="shared" ref="R10:X10" si="25">REPLACE(Q10,1,FIND(CHAR(10),Q10),)</f>
        <v>Features:
Refreshing Mint : Mint toothpaste, when brushing teeth, a strong mint bursts into the mouth, bringing a refreshing and cool feeling, like a refreshing mountain sweeping by, effectively eliminating bad breath, and every breath is full of freshness.
Efficient cleaning: Toothpaste contains fine grinding particles that penetrate into the gaps between teeth and gingival sulcus, effectively cleaning food residues and restoring the color of teeth. Long term use can oral problems.
Soft bristles: Paired with a toothbrush, the bristles are soft and resilient, with rounded tips that effectively clean teeth and gently care for gums.
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S10" s="4" t="str">
        <f t="shared" si="25"/>
        <v>Refreshing Mint : Mint toothpaste, when brushing teeth, a strong mint bursts into the mouth, bringing a refreshing and cool feeling, like a refreshing mountain sweeping by, effectively eliminating bad breath, and every breath is full of freshness.
Efficient cleaning: Toothpaste contains fine grinding particles that penetrate into the gaps between teeth and gingival sulcus, effectively cleaning food residues and restoring the color of teeth. Long term use can oral problems.
Soft bristles: Paired with a toothbrush, the bristles are soft and resilient, with rounded tips that effectively clean teeth and gently care for gums.
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T10" s="4" t="str">
        <f t="shared" si="25"/>
        <v>Efficient cleaning: Toothpaste contains fine grinding particles that penetrate into the gaps between teeth and gingival sulcus, effectively cleaning food residues and restoring the color of teeth. Long term use can oral problems.
Soft bristles: Paired with a toothbrush, the bristles are soft and resilient, with rounded tips that effectively clean teeth and gently care for gums.
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U10" s="4" t="str">
        <f t="shared" si="25"/>
        <v>Soft bristles: Paired with a toothbrush, the bristles are soft and resilient, with rounded tips that effectively clean teeth and gently care for gums.
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V10" s="4" t="str">
        <f t="shared" si="25"/>
        <v>Comfortable grip: The toothbrush handle conforms to ergonomics, with a curved that fits the palm, providing a comfortable grip. The is designed to be non slip, making brushing easier even when wet.
Affordable package: Mint flavored toothpaste and toothbrush form an affordable combination to meet daily oral care needs. Whether for home stocking or use, they are cost-effective, convenient, and practical.
Product Description:
a toothpaste
100g
4*4*16.50cm
</v>
      </c>
      <c r="W10" s="4" t="str">
        <f t="shared" si="25"/>
        <v>Affordable package: Mint flavored toothpaste and toothbrush form an affordable combination to meet daily oral care needs. Whether for home stocking or use, they are cost-effective, convenient, and practical.
Product Description:
a toothpaste
100g
4*4*16.50cm
</v>
      </c>
      <c r="X10" s="4" t="str">
        <f t="shared" si="25"/>
        <v>Product Description:
a toothpaste
100g
4*4*16.50cm
</v>
      </c>
      <c r="Y10" s="3" t="str">
        <f t="shared" si="9"/>
        <v>Momihoom 【Service】 If you have any questions, please feel free to contact us and we will answer your questions as soon as possible.</v>
      </c>
      <c r="Z10" s="4" t="s">
        <v>60</v>
      </c>
      <c r="AA10" s="4" t="str">
        <f t="shared" si="10"/>
        <v>Refreshing Mint : Mint toothpaste, when brushing teeth, a strong mint bursts into the mouth, bringing a refreshing and cool feeling, like a refreshing mountain sweeping by, effectively eliminating bad breath, and every breath is full of freshness.</v>
      </c>
      <c r="AB10" s="3" t="str">
        <f t="shared" si="11"/>
        <v>Efficient cleaning: Toothpaste contains fine grinding particles that penetrate into the gaps between teeth and gingival sulcus, effectively cleaning food residues and restoring the color of teeth. Long term use can oral problems.</v>
      </c>
      <c r="AC10" s="3" t="str">
        <f t="shared" si="12"/>
        <v>Soft bristles: Paired with a toothbrush, the bristles are soft and resilient, with rounded tips that effectively clean teeth and gently care for gums.</v>
      </c>
      <c r="AD10" s="3" t="str">
        <f t="shared" si="13"/>
        <v>Comfortable grip: The toothbrush handle conforms to ergonomics, with a curved that fits the palm, providing a comfortable grip. The is designed to be non slip, making brushing easier even when wet.</v>
      </c>
      <c r="AE10" s="3" t="str">
        <f t="shared" si="14"/>
        <v>Affordable package: Mint flavored toothpaste and toothbrush form an affordable combination to meet daily oral care needs. Whether for home stocking or use, they are cost-effective, convenient, and practical.</v>
      </c>
      <c r="AF10" t="s">
        <v>184</v>
      </c>
      <c r="AG10" t="s">
        <v>125</v>
      </c>
      <c r="AH10" t="s">
        <v>63</v>
      </c>
      <c r="AJ10" t="s">
        <v>64</v>
      </c>
      <c r="AK10" t="s">
        <v>65</v>
      </c>
      <c r="AL10" t="s">
        <v>186</v>
      </c>
      <c r="AM10" t="s">
        <v>187</v>
      </c>
      <c r="AN10" s="6">
        <v>0.35</v>
      </c>
      <c r="AO10">
        <v>22.99</v>
      </c>
      <c r="AP10">
        <v>9.07</v>
      </c>
      <c r="AQ10">
        <v>8.99</v>
      </c>
      <c r="AR10" t="str">
        <f t="shared" si="15"/>
        <v>202502999000625432</v>
      </c>
      <c r="AU10" t="s">
        <v>68</v>
      </c>
      <c r="BA10" t="s">
        <v>223</v>
      </c>
      <c r="BB10" t="s">
        <v>224</v>
      </c>
      <c r="BC10" t="s">
        <v>225</v>
      </c>
      <c r="BD10" t="s">
        <v>226</v>
      </c>
      <c r="BE10" t="s">
        <v>227</v>
      </c>
      <c r="BF10"/>
      <c r="BG10"/>
      <c r="BH10"/>
      <c r="BI10"/>
      <c r="BJ10" t="s">
        <v>228</v>
      </c>
      <c r="BK10" t="str">
        <f t="shared" si="16"/>
        <v>http://108.174.59.131/NU53dU9KVmwwSEd0SjBlRW94VEFVMTh3RTFhZW92VVhGQm5ZeDk1aTg4ZzVCWnFyeTRwQ25nVkZ0NGh0UGo2UmRLRVppNXFTdmZNPQ.jpg@100</v>
      </c>
      <c r="BL10" s="2" t="s">
        <v>221</v>
      </c>
      <c r="BM10" s="2"/>
      <c r="BN10" t="s">
        <v>198</v>
      </c>
      <c r="BO10" s="2" t="s">
        <v>199</v>
      </c>
      <c r="BP10" t="s">
        <v>229</v>
      </c>
      <c r="BQ10" s="1" t="s">
        <v>230</v>
      </c>
      <c r="BR10" t="str">
        <f t="shared" si="17"/>
        <v>Tooth Whitening Oral Care Gingival Cleaning Toothpaste Tooth Whitening Oral Care Gingival Cleaning Toothpaste 100g Mint Toothpaste And Toothbrush Combination</v>
      </c>
    </row>
    <row r="11" ht="50" customHeight="1" spans="1:70">
      <c r="A11" s="2" t="s">
        <v>231</v>
      </c>
      <c r="B11" t="s">
        <v>55</v>
      </c>
      <c r="C11" t="s">
        <v>56</v>
      </c>
      <c r="D11" t="s">
        <v>57</v>
      </c>
      <c r="E11"/>
      <c r="F11" t="str">
        <f t="shared" si="0"/>
        <v>WXX20250322-WJY250213004-Momihoom</v>
      </c>
      <c r="G11" t="str">
        <f t="shared" si="1"/>
        <v>WXX20250322-WJY250213004-Momihoom</v>
      </c>
      <c r="J11" t="str">
        <f t="shared" si="2"/>
        <v>Tooth Whitening Oral Care Gingival Cleaning Toothpaste Tooth Whitening Oral Care Gingival Cleaning Toothpaste 100g</v>
      </c>
      <c r="K11" t="s">
        <v>58</v>
      </c>
      <c r="L11" t="str">
        <f t="shared" si="3"/>
        <v>Momihoom Tooth Whitening Oral Care Gingival Cleaning Toothpaste Tooth Whitening Oral Care Gingival Cleaning Toothpaste 100g</v>
      </c>
      <c r="M11">
        <f t="shared" si="4"/>
        <v>123</v>
      </c>
      <c r="N11" t="s">
        <v>232</v>
      </c>
      <c r="O11" s="3" t="str">
        <f t="shared" si="5"/>
        <v>Tooth Whitening Oral Care Gingival Cleaning Toothpaste Tooth Whitening Oral Care Gingival Cleaning Toothpaste 100g&lt;br&gt;Features:&lt;br&gt;Fresh : The refreshing acidity of lemon and the soothing of intertwine. When brushing your teeth, you feel like you are in a sunny lemon garden and flower sea, bringing you a feast of smell, instantly awakening vitality, and sweeping away oral odors.&lt;br&gt;Mild cleaning and care: The toothpaste is mild, in natural plant , which can effectively clean the stains on the tooth without damaging the enamel. Long term use can make the teeth bright and white, and the oral health environment.&lt;br&gt;bristles: The toothbrush selects soft and delicate bristles, with rounded tips that can the curves of teeth and gums, deeply clean gaps, massage gums, reduce discomfort during brushing, and provide a comfortable cleaning experience.&lt;br&gt;Ergonomics: The handle is designed according to ergonomics, with slip and easy grip, allowing you to easily control the and angle when brushing your teeth. Whether it's daily cleaning or detail handling, you can handle it with ease.&lt;br&gt;Convenient combination: Lemon Toothpaste and Toothbrush are cleverly paired to meet the basic needs of oral care. Whether you are carrying it at home or out, it is convenient and fast, bringing you consistent fresh care.&lt;br&gt;Product Description:&lt;br&gt;a toothpaste&lt;br&gt;100g&lt;br&gt;4*4*16.50cm&lt;br&gt;</v>
      </c>
      <c r="P11" s="3" t="str">
        <f t="shared" si="6"/>
        <v>Tooth Whitening Oral Care Gingival Cleaning Toothpaste Tooth Whitening Oral Care Gingival Cleaning Toothpaste 100g&lt;br&gt;Features:&lt;br&gt;Fresh : The refreshing acidity of lemon and the soothing of intertwine. When brushing your teeth, you feel like you are in a sunny lemon garden and flower sea, bringing you a feast of smell, instantly awakening vitality, and sweeping away oral odors.&lt;br&gt;Mild cleaning and care: The toothpaste is mild, in natural plant , which can effectively clean the stains on the tooth without damaging the enamel. Long term use can make the teeth bright and white, and the oral health environment.&lt;br&gt;bristles: The toothbrush selects soft and delicate bristles, with rounded tips that can the curves of teeth and gums, deeply clean gaps, massage gums, reduce discomfort during brushing, and provide a comfortable cleaning experience.&lt;br&gt;Ergonomics: The handle is designed according to ergonomics, with slip and easy grip, allowing you to easily control the and angle when brushing your teeth. Whether it's daily cleaning or detail handling, you can handle it with ease.&lt;br&gt;Convenient combination: Lemon Toothpaste and Toothbrush are cleverly paired to meet the basic needs of oral care. Whether you are carrying it at home or out, it is convenient and fast, bringing you consistent fresh care.&lt;br&gt;Product Description:&lt;br&gt;a toothpaste&lt;br&gt;100g&lt;br&gt;4*4*16.50cm&lt;br&gt;</v>
      </c>
      <c r="Q11" s="3" t="str">
        <f t="shared" si="7"/>
        <v>Tooth Whitening Oral Care Gingival Cleaning Toothpaste Tooth Whitening Oral Care Gingival Cleaning Toothpaste 100g
Features:
Fresh : The refreshing acidity of lemon and the soothing of intertwine. When brushing your teeth, you feel like you are in a sunny lemon garden and flower sea, bringing you a feast of smell, instantly awakening vitality, and sweeping away oral odors.
Mild cleaning and care: The toothpaste is mild, in natural plant , which can effectively clean the stains on the tooth without damaging the enamel. Long term use can make the teeth bright and white, and the oral health environment.
bristles: The toothbrush selects soft and delicate bristles, with rounded tips that can the curves of teeth and gums, deeply clean gaps, massage gums, reduce discomfort during brushing, and provide a comfortable cleaning experience.
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R11" s="3" t="str">
        <f t="shared" ref="R11:X11" si="26">REPLACE(Q11,1,FIND(CHAR(10),Q11),)</f>
        <v>Features:
Fresh : The refreshing acidity of lemon and the soothing of intertwine. When brushing your teeth, you feel like you are in a sunny lemon garden and flower sea, bringing you a feast of smell, instantly awakening vitality, and sweeping away oral odors.
Mild cleaning and care: The toothpaste is mild, in natural plant , which can effectively clean the stains on the tooth without damaging the enamel. Long term use can make the teeth bright and white, and the oral health environment.
bristles: The toothbrush selects soft and delicate bristles, with rounded tips that can the curves of teeth and gums, deeply clean gaps, massage gums, reduce discomfort during brushing, and provide a comfortable cleaning experience.
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S11" s="4" t="str">
        <f t="shared" si="26"/>
        <v>Fresh : The refreshing acidity of lemon and the soothing of intertwine. When brushing your teeth, you feel like you are in a sunny lemon garden and flower sea, bringing you a feast of smell, instantly awakening vitality, and sweeping away oral odors.
Mild cleaning and care: The toothpaste is mild, in natural plant , which can effectively clean the stains on the tooth without damaging the enamel. Long term use can make the teeth bright and white, and the oral health environment.
bristles: The toothbrush selects soft and delicate bristles, with rounded tips that can the curves of teeth and gums, deeply clean gaps, massage gums, reduce discomfort during brushing, and provide a comfortable cleaning experience.
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T11" s="4" t="str">
        <f t="shared" si="26"/>
        <v>Mild cleaning and care: The toothpaste is mild, in natural plant , which can effectively clean the stains on the tooth without damaging the enamel. Long term use can make the teeth bright and white, and the oral health environment.
bristles: The toothbrush selects soft and delicate bristles, with rounded tips that can the curves of teeth and gums, deeply clean gaps, massage gums, reduce discomfort during brushing, and provide a comfortable cleaning experience.
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U11" s="4" t="str">
        <f t="shared" si="26"/>
        <v>bristles: The toothbrush selects soft and delicate bristles, with rounded tips that can the curves of teeth and gums, deeply clean gaps, massage gums, reduce discomfort during brushing, and provide a comfortable cleaning experience.
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V11" s="4" t="str">
        <f t="shared" si="26"/>
        <v>Ergonomics: The handle is designed according to ergonomics, with slip and easy grip, allowing you to easily control the and angle when brushing your teeth. Whether it's daily cleaning or detail handling, you can handle it with ease.
Convenient combination: Lemon Toothpaste and Toothbrush are cleverly paired to meet the basic needs of oral care. Whether you are carrying it at home or out, it is convenient and fast, bringing you consistent fresh care.
Product Description:
a toothpaste
100g
4*4*16.50cm
</v>
      </c>
      <c r="W11" s="4" t="str">
        <f t="shared" si="26"/>
        <v>Convenient combination: Lemon Toothpaste and Toothbrush are cleverly paired to meet the basic needs of oral care. Whether you are carrying it at home or out, it is convenient and fast, bringing you consistent fresh care.
Product Description:
a toothpaste
100g
4*4*16.50cm
</v>
      </c>
      <c r="X11" s="4" t="str">
        <f t="shared" si="26"/>
        <v>Product Description:
a toothpaste
100g
4*4*16.50cm
</v>
      </c>
      <c r="Y11" s="3" t="str">
        <f t="shared" si="9"/>
        <v>Momihoom 【Service】 If you have any questions, please feel free to contact us and we will answer your questions as soon as possible.</v>
      </c>
      <c r="Z11" s="4" t="s">
        <v>60</v>
      </c>
      <c r="AA11" s="4" t="str">
        <f t="shared" si="10"/>
        <v>Fresh : The refreshing acidity of lemon and the soothing of intertwine. When brushing your teeth, you feel like you are in a sunny lemon garden and flower sea, bringing you a feast of smell, instantly awakening vitality, and sweeping away oral odors.</v>
      </c>
      <c r="AB11" s="3" t="str">
        <f t="shared" si="11"/>
        <v>Mild cleaning and care: The toothpaste is mild, in natural plant , which can effectively clean the stains on the tooth without damaging the enamel. Long term use can make the teeth bright and white, and the oral health environment.</v>
      </c>
      <c r="AC11" s="3" t="str">
        <f t="shared" si="12"/>
        <v>bristles: The toothbrush selects soft and delicate bristles, with rounded tips that can the curves of teeth and gums, deeply clean gaps, massage gums, reduce discomfort during brushing, and provide a comfortable cleaning experience.</v>
      </c>
      <c r="AD11" s="3" t="str">
        <f t="shared" si="13"/>
        <v>Ergonomics: The handle is designed according to ergonomics, with slip and easy grip, allowing you to easily control the and angle when brushing your teeth. Whether it's daily cleaning or detail handling, you can handle it with ease.</v>
      </c>
      <c r="AE11" s="3" t="str">
        <f t="shared" si="14"/>
        <v>Convenient combination: Lemon Toothpaste and Toothbrush are cleverly paired to meet the basic needs of oral care. Whether you are carrying it at home or out, it is convenient and fast, bringing you consistent fresh care.</v>
      </c>
      <c r="AF11" t="s">
        <v>184</v>
      </c>
      <c r="AG11" t="s">
        <v>185</v>
      </c>
      <c r="AH11" t="s">
        <v>63</v>
      </c>
      <c r="AJ11" t="s">
        <v>64</v>
      </c>
      <c r="AK11" t="s">
        <v>65</v>
      </c>
      <c r="AL11" t="s">
        <v>233</v>
      </c>
      <c r="AM11" t="s">
        <v>187</v>
      </c>
      <c r="AN11" s="6">
        <v>0.35</v>
      </c>
      <c r="AO11">
        <v>21.99</v>
      </c>
      <c r="AP11">
        <v>8.95</v>
      </c>
      <c r="AQ11">
        <v>8.99</v>
      </c>
      <c r="AR11" t="str">
        <f t="shared" si="15"/>
        <v>202502999000625432</v>
      </c>
      <c r="AU11" t="s">
        <v>68</v>
      </c>
      <c r="BA11" t="s">
        <v>234</v>
      </c>
      <c r="BB11" t="s">
        <v>235</v>
      </c>
      <c r="BC11" t="s">
        <v>236</v>
      </c>
      <c r="BD11" t="s">
        <v>237</v>
      </c>
      <c r="BE11" t="s">
        <v>238</v>
      </c>
      <c r="BF11" t="s">
        <v>239</v>
      </c>
      <c r="BG11" t="s">
        <v>240</v>
      </c>
      <c r="BH11" t="s">
        <v>241</v>
      </c>
      <c r="BI11" t="s">
        <v>242</v>
      </c>
      <c r="BJ11" t="s">
        <v>243</v>
      </c>
      <c r="BK11" t="str">
        <f t="shared" si="16"/>
        <v>http://108.174.59.131/M3RmRUJhNDd2TXB0WCtEZnBYQTdIaDRLSmJOWExUb2txRHFMMm1pU2hOUnU3SG5CU0o2dUh2QTlJbVBCZU1JcS81RlkvL3ovQ1NRPQ.jpg@100</v>
      </c>
      <c r="BL11" s="2" t="s">
        <v>231</v>
      </c>
      <c r="BM11" s="2"/>
      <c r="BN11" t="s">
        <v>198</v>
      </c>
      <c r="BO11" s="2" t="s">
        <v>199</v>
      </c>
      <c r="BP11" t="s">
        <v>244</v>
      </c>
      <c r="BQ11" s="1" t="s">
        <v>245</v>
      </c>
      <c r="BR11" t="str">
        <f t="shared" si="17"/>
        <v>Tooth Whitening Oral Care Gingival Cleaning Toothpaste Tooth Whitening Oral Care Gingival Cleaning Toothpaste 100g Lemon Lavender Toothpaste And Toothbrush Combo</v>
      </c>
    </row>
    <row r="12" ht="50" customHeight="1" spans="1:70">
      <c r="A12" s="2" t="s">
        <v>246</v>
      </c>
      <c r="B12" t="s">
        <v>55</v>
      </c>
      <c r="C12" t="s">
        <v>56</v>
      </c>
      <c r="D12" t="s">
        <v>57</v>
      </c>
      <c r="F12" t="str">
        <f t="shared" si="0"/>
        <v>WXX20250322-WJY250213003-Momihoom</v>
      </c>
      <c r="G12" t="str">
        <f t="shared" si="1"/>
        <v>WXX20250322-WJY250213003-Momihoom</v>
      </c>
      <c r="J12" t="str">
        <f t="shared" si="2"/>
        <v>Tooth Whitening Oral Care Gingival Cleaning Toothpaste Tooth Whitening Oral Care Gingival Cleaning Toothpaste 100g</v>
      </c>
      <c r="K12" t="s">
        <v>58</v>
      </c>
      <c r="L12" t="str">
        <f t="shared" si="3"/>
        <v>Momihoom Tooth Whitening Oral Care Gingival Cleaning Toothpaste Tooth Whitening Oral Care Gingival Cleaning Toothpaste 100g</v>
      </c>
      <c r="M12">
        <f t="shared" si="4"/>
        <v>123</v>
      </c>
      <c r="N12" t="s">
        <v>247</v>
      </c>
      <c r="O12" s="3" t="str">
        <f t="shared" si="5"/>
        <v>Tooth Whitening Oral Care Gingival Cleaning Toothpaste Tooth Whitening Oral Care Gingival Cleaning Toothpaste 100g&lt;br&gt;Features:&lt;br&gt;1.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toothpaste.&lt;br&gt;2.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teeth.&lt;br&gt;3.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cleaning.&lt;br&gt;4.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care.&lt;br&gt;5. Unique care experience: Cocoa Ginger Toothbrush Combination injects a unique style into the brushing process. Bringing freshness to consumers who a unique oral care experience, making every brushing a pleasure, and helping to good oral care habits.&lt;br&gt;Product Description:&lt;br&gt;a toothpaste&lt;br&gt;100g&lt;br&gt;4*4*16.50cm&lt;br&gt;</v>
      </c>
      <c r="P12" s="3" t="str">
        <f t="shared" si="6"/>
        <v>Tooth Whitening Oral Care Gingival Cleaning Toothpaste Tooth Whitening Oral Care Gingival Cleaning Toothpaste 100g&lt;br&gt;Features:&lt;br&gt;1.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toothpaste.&lt;br&gt;2.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teeth.&lt;br&gt;3.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cleaning.&lt;br&gt;4.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care.&lt;br&gt;5. Unique care experience: Cocoa Ginger Toothbrush Combination injects a unique style into the brushing process. Bringing freshness to consumers who a unique oral care experience, making every brushing a pleasure, and helping to good oral care habits.&lt;br&gt;Product Description:&lt;br&gt;a toothpaste&lt;br&gt;100g&lt;br&gt;4*4*16.50cm&lt;br&gt;</v>
      </c>
      <c r="Q12" s="3" t="str">
        <f t="shared" si="7"/>
        <v>Tooth Whitening Oral Care Gingival Cleaning Toothpaste Tooth Whitening Oral Care Gingival Cleaning Toothpaste 100g
Features:
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
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
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
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R12" s="3" t="str">
        <f t="shared" ref="R12:X12" si="27">REPLACE(Q12,1,FIND(CHAR(10),Q12),)</f>
        <v>Features:
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
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
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
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S12" s="4" t="str">
        <f t="shared" si="27"/>
        <v>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
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
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
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T12" s="4" t="str">
        <f t="shared" si="27"/>
        <v>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
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
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U12" s="4" t="str">
        <f t="shared" si="27"/>
        <v>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
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V12" s="4" t="str">
        <f t="shared" si="27"/>
        <v>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
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W12" s="4" t="str">
        <f t="shared" si="27"/>
        <v>5. Unique care experience: Cocoa Ginger Toothbrush Combination injects a unique style into the brushing process. Bringing freshness to consumers who a unique oral care experience, making every brushing a pleasure, and helping to good oral care habits.
Product Description:
a toothpaste
100g
4*4*16.50cm
</v>
      </c>
      <c r="X12" s="4" t="str">
        <f t="shared" si="27"/>
        <v>Product Description:
a toothpaste
100g
4*4*16.50cm
</v>
      </c>
      <c r="Y12" s="3" t="str">
        <f t="shared" si="9"/>
        <v>Momihoom 【Service】 If you have any questions, please feel free to contact us and we will answer your questions as soon as possible.</v>
      </c>
      <c r="Z12" s="4" t="s">
        <v>60</v>
      </c>
      <c r="AA12" s="4" t="str">
        <f t="shared" si="10"/>
        <v>1. Unique : Cocoa ginger tooth paste cleverly blends the and cocoa aroma with the warm and spicy ginger . When brushing teeth, the and sweet aroma of cocoa first spreads in the mouth, followed by the warm of ginger slowly emerging, bringing a unique taste feast and bidding farewell to the taste of traditional toothpaste.</v>
      </c>
      <c r="AB12" s="3" t="str">
        <f t="shared" si="11"/>
        <v>2. Nourishing and Teeth : Toothpaste is in various natural ingredients, and cocoa extract contains antioxidants that can resist oral ; Ginger has -inflammatory properties that help discomfort. The two work together to thoroughly nourish the gums, strengthen teeth, and maintain oral health while cleaning teeth.</v>
      </c>
      <c r="AC12" s="3" t="str">
        <f t="shared" si="12"/>
        <v>3. Exquisite toothbrush craftsmanship: The matched toothbrush uses bristles, with a rounded top that is soft and does not damage the gums, effectively cleaning the and crevices of teeth. The handle is designed according to ergonomics, providing a comfortable grip and helping to easily complete cleaning.</v>
      </c>
      <c r="AD12" s="3" t="str">
        <f t="shared" si="13"/>
        <v>4. Thoughtful and practical combination: Toothpaste and toothbrush form a practical combination to meet the basic needs of daily oral care. Whether it's awakening oral vitality in the morning or cleaning the mouth at night, a set in hand is convenient and worry free, making it an ideal choice for home oral care.</v>
      </c>
      <c r="AE12" s="3" t="str">
        <f t="shared" si="14"/>
        <v>5. Unique care experience: Cocoa Ginger Toothbrush Combination injects a unique style into the brushing process. Bringing freshness to consumers who a unique oral care experience, making every brushing a pleasure, and helping to good oral care habits.</v>
      </c>
      <c r="AF12" t="s">
        <v>184</v>
      </c>
      <c r="AG12" t="s">
        <v>248</v>
      </c>
      <c r="AH12" t="s">
        <v>63</v>
      </c>
      <c r="AJ12" t="s">
        <v>64</v>
      </c>
      <c r="AK12" t="s">
        <v>65</v>
      </c>
      <c r="AL12" t="s">
        <v>233</v>
      </c>
      <c r="AM12" t="s">
        <v>187</v>
      </c>
      <c r="AN12" s="6">
        <v>0.35</v>
      </c>
      <c r="AO12">
        <v>21.99</v>
      </c>
      <c r="AP12">
        <v>8.95</v>
      </c>
      <c r="AQ12">
        <v>8.99</v>
      </c>
      <c r="AR12" t="str">
        <f t="shared" si="15"/>
        <v>202502999000625432</v>
      </c>
      <c r="AU12" t="s">
        <v>68</v>
      </c>
      <c r="BA12" t="s">
        <v>249</v>
      </c>
      <c r="BB12" t="s">
        <v>250</v>
      </c>
      <c r="BC12" t="s">
        <v>251</v>
      </c>
      <c r="BD12" t="s">
        <v>252</v>
      </c>
      <c r="BE12" t="s">
        <v>253</v>
      </c>
      <c r="BF12" t="s">
        <v>254</v>
      </c>
      <c r="BG12" t="s">
        <v>255</v>
      </c>
      <c r="BH12" t="s">
        <v>256</v>
      </c>
      <c r="BI12" t="s">
        <v>257</v>
      </c>
      <c r="BJ12" t="s">
        <v>258</v>
      </c>
      <c r="BK12" t="str">
        <f t="shared" si="16"/>
        <v>http://108.174.59.131/eHlyQ3ZoL29Wb0M5YVZ2ZExqODhzd09tS21BbHdpelZraG9QY1U3cmJlNnpLelRtOWZnVy8vdTk5NUtOV3lNZDhua2pzOWZFYlNzPQ.jpg@100</v>
      </c>
      <c r="BL12" s="2" t="s">
        <v>246</v>
      </c>
      <c r="BM12" s="2"/>
      <c r="BN12" t="s">
        <v>198</v>
      </c>
      <c r="BO12" s="2" t="s">
        <v>199</v>
      </c>
      <c r="BP12" t="s">
        <v>259</v>
      </c>
      <c r="BQ12" s="1" t="s">
        <v>260</v>
      </c>
      <c r="BR12" t="str">
        <f t="shared" si="17"/>
        <v>Tooth Whitening Oral Care Gingival Cleaning Toothpaste Tooth Whitening Oral Care Gingival Cleaning Toothpaste 100g Coco Ginger Toothpaste And Toothbrush Set</v>
      </c>
    </row>
    <row r="13" ht="50" customHeight="1" spans="1:70">
      <c r="A13" s="2" t="s">
        <v>261</v>
      </c>
      <c r="B13" t="s">
        <v>55</v>
      </c>
      <c r="C13" t="s">
        <v>56</v>
      </c>
      <c r="D13" t="s">
        <v>57</v>
      </c>
      <c r="E13"/>
      <c r="F13" t="str">
        <f t="shared" si="0"/>
        <v>WXX20250322-WJY250213002-Momihoom</v>
      </c>
      <c r="G13" t="str">
        <f t="shared" si="1"/>
        <v>WXX20250322-WJY250213002-Momihoom</v>
      </c>
      <c r="J13" t="str">
        <f t="shared" si="2"/>
        <v>Tooth Whitening Oral Care Gingival Cleaning Toothpaste Tooth Whitening Oral Care Gingival Cleaning Toothpaste 100g</v>
      </c>
      <c r="K13" t="s">
        <v>58</v>
      </c>
      <c r="L13" t="str">
        <f t="shared" si="3"/>
        <v>Momihoom Tooth Whitening Oral Care Gingival Cleaning Toothpaste Tooth Whitening Oral Care Gingival Cleaning Toothpaste 100g</v>
      </c>
      <c r="M13">
        <f t="shared" si="4"/>
        <v>123</v>
      </c>
      <c r="N13" t="s">
        <v>262</v>
      </c>
      <c r="O13" s="3" t="str">
        <f t="shared" si="5"/>
        <v>Tooth Whitening Oral Care Gingival Cleaning Toothpaste Tooth Whitening Oral Care Gingival Cleaning Toothpaste 100g&lt;br&gt;Features:&lt;br&gt;Fresh Watermelon : Open the toothpaste and you' be greeted by a refreshing and natural watermelon fruit aroma. Brushing your teeth feels like a of sweet and watermelon, sweeping away any bad breath and leaving you feeling refreshed.&lt;br&gt;Gentle Toothpaste : The toothpaste uses a mild and non irritating to effectively clean teeth while caring for enamel and reducing sensitivity. Help , caries, and strengthen teeth.&lt;br&gt;toothbrush : The bristles of the toothbrush are soft and moderate, fitting the of the teeth, and can deeply clean the gaps between teeth. Ergonomically designed handle for comfortable grip and easy control of brushing .&lt;br&gt;combination and convenience: toothpaste and toothbrush are sold together to meet daily oral care needs. Whether at home or traveling, a set in hand makes it easy to maintain oral .&lt;br&gt;experience upgrade: Watermelon flavored toothpaste combined with practical toothbrush adds to daily brushing, especially suitable for children and those who novel experiences, making brushing no longer boring.&lt;br&gt;Product Description:&lt;br&gt;a toothpaste&lt;br&gt;100g&lt;br&gt;4*4*16.50cm&lt;br&gt;</v>
      </c>
      <c r="P13" s="3" t="str">
        <f t="shared" si="6"/>
        <v>Tooth Whitening Oral Care Gingival Cleaning Toothpaste Tooth Whitening Oral Care Gingival Cleaning Toothpaste 100g&lt;br&gt;Features:&lt;br&gt;Fresh Watermelon : Open the toothpaste and you' be greeted by a refreshing and natural watermelon fruit aroma. Brushing your teeth feels like a of sweet and watermelon, sweeping away any bad breath and leaving you feeling refreshed.&lt;br&gt;Gentle Toothpaste : The toothpaste uses a mild and non irritating to effectively clean teeth while caring for enamel and reducing sensitivity. Help , caries, and strengthen teeth.&lt;br&gt;toothbrush : The bristles of the toothbrush are soft and moderate, fitting the of the teeth, and can deeply clean the gaps between teeth. Ergonomically designed handle for comfortable grip and easy control of brushing .&lt;br&gt;combination and convenience: toothpaste and toothbrush are sold together to meet daily oral care needs. Whether at home or traveling, a set in hand makes it easy to maintain oral .&lt;br&gt;experience upgrade: Watermelon flavored toothpaste combined with practical toothbrush adds to daily brushing, especially suitable for children and those who novel experiences, making brushing no longer boring.&lt;br&gt;Product Description:&lt;br&gt;a toothpaste&lt;br&gt;100g&lt;br&gt;4*4*16.50cm&lt;br&gt;</v>
      </c>
      <c r="Q13" s="3" t="str">
        <f t="shared" si="7"/>
        <v>Tooth Whitening Oral Care Gingival Cleaning Toothpaste Tooth Whitening Oral Care Gingival Cleaning Toothpaste 100g
Features:
Fresh Watermelon : Open the toothpaste and you' be greeted by a refreshing and natural watermelon fruit aroma. Brushing your teeth feels like a of sweet and watermelon, sweeping away any bad breath and leaving you feeling refreshed.
Gentle Toothpaste : The toothpaste uses a mild and non irritating to effectively clean teeth while caring for enamel and reducing sensitivity. Help , caries, and strengthen teeth.
toothbrush : The bristles of the toothbrush are soft and moderate, fitting the of the teeth, and can deeply clean the gaps between teeth. Ergonomically designed handle for comfortable grip and easy control of brushing .
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R13" s="3" t="str">
        <f t="shared" ref="R13:X13" si="28">REPLACE(Q13,1,FIND(CHAR(10),Q13),)</f>
        <v>Features:
Fresh Watermelon : Open the toothpaste and you' be greeted by a refreshing and natural watermelon fruit aroma. Brushing your teeth feels like a of sweet and watermelon, sweeping away any bad breath and leaving you feeling refreshed.
Gentle Toothpaste : The toothpaste uses a mild and non irritating to effectively clean teeth while caring for enamel and reducing sensitivity. Help , caries, and strengthen teeth.
toothbrush : The bristles of the toothbrush are soft and moderate, fitting the of the teeth, and can deeply clean the gaps between teeth. Ergonomically designed handle for comfortable grip and easy control of brushing .
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S13" s="4" t="str">
        <f t="shared" si="28"/>
        <v>Fresh Watermelon : Open the toothpaste and you' be greeted by a refreshing and natural watermelon fruit aroma. Brushing your teeth feels like a of sweet and watermelon, sweeping away any bad breath and leaving you feeling refreshed.
Gentle Toothpaste : The toothpaste uses a mild and non irritating to effectively clean teeth while caring for enamel and reducing sensitivity. Help , caries, and strengthen teeth.
toothbrush : The bristles of the toothbrush are soft and moderate, fitting the of the teeth, and can deeply clean the gaps between teeth. Ergonomically designed handle for comfortable grip and easy control of brushing .
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T13" s="4" t="str">
        <f t="shared" si="28"/>
        <v>Gentle Toothpaste : The toothpaste uses a mild and non irritating to effectively clean teeth while caring for enamel and reducing sensitivity. Help , caries, and strengthen teeth.
toothbrush : The bristles of the toothbrush are soft and moderate, fitting the of the teeth, and can deeply clean the gaps between teeth. Ergonomically designed handle for comfortable grip and easy control of brushing .
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U13" s="4" t="str">
        <f t="shared" si="28"/>
        <v>toothbrush : The bristles of the toothbrush are soft and moderate, fitting the of the teeth, and can deeply clean the gaps between teeth. Ergonomically designed handle for comfortable grip and easy control of brushing .
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V13" s="4" t="str">
        <f t="shared" si="28"/>
        <v>combination and convenience: toothpaste and toothbrush are sold together to meet daily oral care needs. Whether at home or traveling, a set in hand makes it easy to maintain oral .
experience upgrade: Watermelon flavored toothpaste combined with practical toothbrush adds to daily brushing, especially suitable for children and those who novel experiences, making brushing no longer boring.
Product Description:
a toothpaste
100g
4*4*16.50cm
</v>
      </c>
      <c r="W13" s="4" t="str">
        <f t="shared" si="28"/>
        <v>experience upgrade: Watermelon flavored toothpaste combined with practical toothbrush adds to daily brushing, especially suitable for children and those who novel experiences, making brushing no longer boring.
Product Description:
a toothpaste
100g
4*4*16.50cm
</v>
      </c>
      <c r="X13" s="4" t="str">
        <f t="shared" si="28"/>
        <v>Product Description:
a toothpaste
100g
4*4*16.50cm
</v>
      </c>
      <c r="Y13" s="3" t="str">
        <f t="shared" si="9"/>
        <v>Momihoom 【Service】 If you have any questions, please feel free to contact us and we will answer your questions as soon as possible.</v>
      </c>
      <c r="Z13" s="4" t="s">
        <v>60</v>
      </c>
      <c r="AA13" s="4" t="str">
        <f t="shared" si="10"/>
        <v>Fresh Watermelon : Open the toothpaste and you' be greeted by a refreshing and natural watermelon fruit aroma. Brushing your teeth feels like a of sweet and watermelon, sweeping away any bad breath and leaving you feeling refreshed.</v>
      </c>
      <c r="AB13" s="3" t="str">
        <f t="shared" si="11"/>
        <v>Gentle Toothpaste : The toothpaste uses a mild and non irritating to effectively clean teeth while caring for enamel and reducing sensitivity. Help , caries, and strengthen teeth.</v>
      </c>
      <c r="AC13" s="3" t="str">
        <f t="shared" si="12"/>
        <v>toothbrush : The bristles of the toothbrush are soft and moderate, fitting the of the teeth, and can deeply clean the gaps between teeth. Ergonomically designed handle for comfortable grip and easy control of brushing .</v>
      </c>
      <c r="AD13" s="3" t="str">
        <f t="shared" si="13"/>
        <v>combination and convenience: toothpaste and toothbrush are sold together to meet daily oral care needs. Whether at home or traveling, a set in hand makes it easy to maintain oral .</v>
      </c>
      <c r="AE13" s="3" t="str">
        <f t="shared" si="14"/>
        <v>experience upgrade: Watermelon flavored toothpaste combined with practical toothbrush adds to daily brushing, especially suitable for children and those who novel experiences, making brushing no longer boring.</v>
      </c>
      <c r="AF13" t="s">
        <v>263</v>
      </c>
      <c r="AG13" t="s">
        <v>185</v>
      </c>
      <c r="AH13" t="s">
        <v>63</v>
      </c>
      <c r="AJ13" t="s">
        <v>64</v>
      </c>
      <c r="AK13" t="s">
        <v>65</v>
      </c>
      <c r="AL13" t="s">
        <v>233</v>
      </c>
      <c r="AM13" t="s">
        <v>187</v>
      </c>
      <c r="AN13" s="6">
        <v>0.35</v>
      </c>
      <c r="AO13">
        <v>21.99</v>
      </c>
      <c r="AP13">
        <v>8.95</v>
      </c>
      <c r="AQ13">
        <v>8.99</v>
      </c>
      <c r="AR13" t="str">
        <f t="shared" si="15"/>
        <v>202502999000625432</v>
      </c>
      <c r="AU13" t="s">
        <v>68</v>
      </c>
      <c r="BA13" t="s">
        <v>264</v>
      </c>
      <c r="BB13" t="s">
        <v>265</v>
      </c>
      <c r="BC13" t="s">
        <v>266</v>
      </c>
      <c r="BD13" t="s">
        <v>267</v>
      </c>
      <c r="BE13"/>
      <c r="BJ13" t="s">
        <v>268</v>
      </c>
      <c r="BK13" t="str">
        <f t="shared" si="16"/>
        <v>http://108.174.59.131/SWhoVnBuaEY3d294bGJpazBBazBGU3NSVjdjcEFNcDdIaERJMEF5a3hBTXFlOEZQaGxaZ0JxRFQxOWt4bVp2dkpRZWZqNTdZWUVFPQ.jpg@100</v>
      </c>
      <c r="BL13" s="2" t="s">
        <v>261</v>
      </c>
      <c r="BM13" s="2"/>
      <c r="BN13" t="s">
        <v>198</v>
      </c>
      <c r="BO13" s="2" t="s">
        <v>199</v>
      </c>
      <c r="BP13" t="s">
        <v>269</v>
      </c>
      <c r="BQ13" s="1" t="s">
        <v>270</v>
      </c>
      <c r="BR13" t="str">
        <f t="shared" si="17"/>
        <v>Tooth Whitening Oral Care Gingival Cleaning Toothpaste Tooth Whitening Oral Care Gingival Cleaning Toothpaste 100g Watermelon Flavored Toothpaste And Toothbrush Set</v>
      </c>
    </row>
    <row r="14" ht="50" customHeight="1" spans="1:70">
      <c r="A14" s="2" t="s">
        <v>271</v>
      </c>
      <c r="B14" t="s">
        <v>55</v>
      </c>
      <c r="C14" t="s">
        <v>56</v>
      </c>
      <c r="D14" t="s">
        <v>57</v>
      </c>
      <c r="E14"/>
      <c r="F14" t="str">
        <f t="shared" si="0"/>
        <v>WXX20250322-ZNP250212009-Momihoom</v>
      </c>
      <c r="G14" t="str">
        <f t="shared" si="1"/>
        <v>WXX20250322-ZNP250212009-Momihoom</v>
      </c>
      <c r="J14" t="str">
        <f t="shared" si="2"/>
        <v>Grapefruit Cleansing Balm Capsules 35 Pcs Travel-Size Makeup Remover With Cold Vegan 1-Step Melting Tech 35ml</v>
      </c>
      <c r="K14" t="s">
        <v>58</v>
      </c>
      <c r="L14" t="str">
        <f t="shared" si="3"/>
        <v>Momihoom Grapefruit Cleansing Balm Capsules 35 Pcs Travel-Size Makeup Remover With Cold Vegan 1-Step Melting Tech 35ml</v>
      </c>
      <c r="M14">
        <f t="shared" si="4"/>
        <v>118</v>
      </c>
      <c r="N14" t="s">
        <v>272</v>
      </c>
      <c r="O14" s="3" t="str">
        <f t="shared" si="5"/>
        <v>Grapefruit Cleansing Balm Capsules 35 Pcs Travel-</v>
      </c>
      <c r="P14" s="3" t="str">
        <f t="shared" si="6"/>
        <v>Grapefruit Cleansing Balm Capsules 35 Pcs Travel-</v>
      </c>
      <c r="Q14" s="3" t="str">
        <f t="shared" si="7"/>
        <v>Grapefruit Cleansing Balm Capsules 35 Pcs Travel-</v>
      </c>
      <c r="R14" s="3" t="e">
        <f t="shared" ref="R14:X14" si="29">REPLACE(Q14,1,FIND(CHAR(10),Q14),)</f>
        <v>#VALUE!</v>
      </c>
      <c r="S14" s="4" t="e">
        <f t="shared" si="29"/>
        <v>#VALUE!</v>
      </c>
      <c r="T14" s="4" t="e">
        <f t="shared" si="29"/>
        <v>#VALUE!</v>
      </c>
      <c r="U14" s="4" t="e">
        <f t="shared" si="29"/>
        <v>#VALUE!</v>
      </c>
      <c r="V14" s="4" t="e">
        <f t="shared" si="29"/>
        <v>#VALUE!</v>
      </c>
      <c r="W14" s="4" t="e">
        <f t="shared" si="29"/>
        <v>#VALUE!</v>
      </c>
      <c r="X14" s="4" t="e">
        <f t="shared" si="29"/>
        <v>#VALUE!</v>
      </c>
      <c r="Y14" s="3" t="str">
        <f t="shared" si="9"/>
        <v>Momihoom 【Service】 If you have any questions, please feel free to contact us and we will answer your questions as soon as possible.</v>
      </c>
      <c r="Z14" s="4" t="s">
        <v>60</v>
      </c>
      <c r="AA14" s="4" t="e">
        <f t="shared" si="10"/>
        <v>#VALUE!</v>
      </c>
      <c r="AB14" s="3" t="e">
        <f t="shared" si="11"/>
        <v>#VALUE!</v>
      </c>
      <c r="AC14" s="3" t="e">
        <f t="shared" si="12"/>
        <v>#VALUE!</v>
      </c>
      <c r="AD14" s="3" t="e">
        <f t="shared" si="13"/>
        <v>#VALUE!</v>
      </c>
      <c r="AE14" s="3" t="e">
        <f t="shared" si="14"/>
        <v>#VALUE!</v>
      </c>
      <c r="AF14" t="s">
        <v>273</v>
      </c>
      <c r="AG14" t="s">
        <v>62</v>
      </c>
      <c r="AH14" t="s">
        <v>63</v>
      </c>
      <c r="AJ14" t="s">
        <v>64</v>
      </c>
      <c r="AK14" t="s">
        <v>65</v>
      </c>
      <c r="AL14" t="s">
        <v>274</v>
      </c>
      <c r="AM14" t="s">
        <v>275</v>
      </c>
      <c r="AN14" s="6">
        <v>0.14</v>
      </c>
      <c r="AO14">
        <v>17.99</v>
      </c>
      <c r="AP14">
        <v>7.06</v>
      </c>
      <c r="AQ14">
        <v>6.99</v>
      </c>
      <c r="AR14" t="str">
        <f t="shared" si="15"/>
        <v>202502999000625431</v>
      </c>
      <c r="AU14" t="s">
        <v>68</v>
      </c>
      <c r="BA14" t="s">
        <v>276</v>
      </c>
      <c r="BB14" t="s">
        <v>277</v>
      </c>
      <c r="BC14" t="s">
        <v>278</v>
      </c>
      <c r="BD14" t="s">
        <v>279</v>
      </c>
      <c r="BE14" t="s">
        <v>280</v>
      </c>
      <c r="BF14" t="s">
        <v>281</v>
      </c>
      <c r="BJ14" t="s">
        <v>282</v>
      </c>
      <c r="BK14" t="str">
        <f t="shared" si="16"/>
        <v>http://108.174.59.131/Qy8xSXgwVEFobit3ZEwrWml0bjBXa21yc1RNb1VyckNGdnZyb0wxWUQxSDF5eWRYSDZlcGd0K2l4V0xBaitZODVCOUdHbjlod0VRPQ.jpg@100</v>
      </c>
      <c r="BL14" s="2" t="s">
        <v>271</v>
      </c>
      <c r="BM14" s="2"/>
      <c r="BN14" t="s">
        <v>283</v>
      </c>
      <c r="BO14" s="2" t="s">
        <v>284</v>
      </c>
      <c r="BP14" t="s">
        <v>285</v>
      </c>
      <c r="BQ14" s="1" t="s">
        <v>286</v>
      </c>
      <c r="BR14" t="str">
        <f t="shared" si="17"/>
        <v>Grapefruit Cleansing Balm Capsules 35 Pcs Travel-Size Makeup Remover With Cold Vegan 1-Step Melting Tech 35ml Grapefruit Makeup Remover Capsules</v>
      </c>
    </row>
    <row r="15" ht="50" customHeight="1" spans="1:70">
      <c r="A15" s="2" t="s">
        <v>287</v>
      </c>
      <c r="B15" t="s">
        <v>55</v>
      </c>
      <c r="C15" t="s">
        <v>56</v>
      </c>
      <c r="D15" t="s">
        <v>57</v>
      </c>
      <c r="E15"/>
      <c r="F15" t="str">
        <f t="shared" si="0"/>
        <v>WXX20250322-CQQ250212006-Momihoom</v>
      </c>
      <c r="G15" t="str">
        <f t="shared" si="1"/>
        <v>WXX20250322-CQQ250212006-Momihoom</v>
      </c>
      <c r="J15" t="str">
        <f t="shared" si="2"/>
        <v>Eye Mask 3 Pairs Hydrating And Smoothing Fine Lines Eye Care Mask 3ml</v>
      </c>
      <c r="K15" t="s">
        <v>58</v>
      </c>
      <c r="L15" t="str">
        <f t="shared" si="3"/>
        <v>Momihoom Eye Mask 3 Pairs Hydrating And Smoothing Fine Lines Eye Care Mask 3ml</v>
      </c>
      <c r="M15">
        <f t="shared" si="4"/>
        <v>78</v>
      </c>
      <c r="N15" t="s">
        <v>288</v>
      </c>
      <c r="O15" s="3" t="str">
        <f t="shared" si="5"/>
        <v>Eye Mask 3 Pairs Hydrating And Smoothing Fine Lines Eye Care Mask 3ml&lt;br&gt;Features:&lt;br&gt;1.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Description:&lt;br&gt;Net weight:3 pairs&lt;br&gt;Gross weight: 49g&lt;br&gt;Product size: 2.5*5.5cm&lt;br&gt;Product packaging: Box&lt;br&gt;Package Content:&lt;br&gt;3 pair of eye masks&lt;br&gt;</v>
      </c>
      <c r="P15" s="3" t="str">
        <f t="shared" si="6"/>
        <v>Eye Mask 3 Pairs Hydrating And Smoothing Fine Lines Eye Care Mask 3ml&lt;br&gt;Features:&lt;br&gt;1.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Description:&lt;br&gt;Net weight:3 pairs&lt;br&gt;Gross weight: 49g&lt;br&gt;Product size: 2.5*5.5cm&lt;br&gt;Product packaging: Box&lt;br&gt;Package Content:&lt;br&gt;3 pair of eye masks&lt;br&gt;</v>
      </c>
      <c r="Q15" s="3" t="str">
        <f t="shared" si="7"/>
        <v>Eye Mask 3 Pairs Hydrating And Smoothing Fine Lines Eye Care Mask 3ml
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R15" s="3" t="str">
        <f t="shared" ref="R15:X15" si="30">REPLACE(Q15,1,FIND(CHAR(10),Q15),)</f>
        <v>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S15" s="4" t="str">
        <f t="shared" si="30"/>
        <v>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T15" s="4" t="str">
        <f t="shared" si="30"/>
        <v>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U15" s="4" t="str">
        <f t="shared" si="30"/>
        <v>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V15" s="4" t="str">
        <f t="shared" si="30"/>
        <v>4. The ingredients are mild and suitable for all types.
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W15" s="4" t="str">
        <f t="shared" si="30"/>
        <v>DIRECTIONS OF SAFE USE： 1. Clean and dry facial 2.Tear off the protective film on the patch and stick it around the eyes 3. Wait 1-2 hours and then peel it off
Product Description:
Net weight:3 pairs
Gross weight: 49g
Product size: 2.5*5.5cm
Product packaging: Box
Package Content:
3 pair of eye masks
</v>
      </c>
      <c r="X15" s="4" t="str">
        <f t="shared" si="30"/>
        <v>Product Description:
Net weight:3 pairs
Gross weight: 49g
Product size: 2.5*5.5cm
Product packaging: Box
Package Content:
3 pair of eye masks
</v>
      </c>
      <c r="Y15" s="3" t="str">
        <f t="shared" si="9"/>
        <v>Momihoom 【Service】 If you have any questions, please feel free to contact us and we will answer your questions as soon as possible.</v>
      </c>
      <c r="Z15" s="4" t="s">
        <v>60</v>
      </c>
      <c r="AA15" s="4" t="str">
        <f t="shared" si="10"/>
        <v>1. Quickly fade fine lines and wrinkles around the eyes.</v>
      </c>
      <c r="AB15" s="3" t="str">
        <f t="shared" si="11"/>
        <v>2. Promote repair and improve eye elasticity.</v>
      </c>
      <c r="AC15" s="3" t="str">
        <f t="shared" si="12"/>
        <v>3. Continuously moisturize, long-lasting nourishment, say goodbye to dryness.</v>
      </c>
      <c r="AD15" s="3" t="str">
        <f t="shared" si="13"/>
        <v>4. The ingredients are mild and suitable for all types.</v>
      </c>
      <c r="AE15" s="3" t="str">
        <f t="shared" si="14"/>
        <v>DIRECTIONS OF SAFE USE： 1. Clean and dry facial 2.Tear off the protective film on the patch and stick it around the eyes 3. Wait 1-2 hours and then peel it off</v>
      </c>
      <c r="AF15" t="s">
        <v>289</v>
      </c>
      <c r="AG15" t="s">
        <v>86</v>
      </c>
      <c r="AH15" t="s">
        <v>63</v>
      </c>
      <c r="AJ15" t="s">
        <v>64</v>
      </c>
      <c r="AK15" t="s">
        <v>65</v>
      </c>
      <c r="AL15" t="s">
        <v>87</v>
      </c>
      <c r="AM15" t="s">
        <v>290</v>
      </c>
      <c r="AN15" s="6">
        <v>0.11</v>
      </c>
      <c r="AO15">
        <v>19.99</v>
      </c>
      <c r="AP15">
        <v>8.19</v>
      </c>
      <c r="AQ15">
        <v>7.99</v>
      </c>
      <c r="AR15" t="str">
        <f t="shared" si="15"/>
        <v>202502999000625431</v>
      </c>
      <c r="AU15" t="s">
        <v>68</v>
      </c>
      <c r="BA15" t="s">
        <v>291</v>
      </c>
      <c r="BB15" t="s">
        <v>292</v>
      </c>
      <c r="BC15" t="s">
        <v>293</v>
      </c>
      <c r="BD15" t="s">
        <v>294</v>
      </c>
      <c r="BE15" t="s">
        <v>295</v>
      </c>
      <c r="BF15" t="s">
        <v>296</v>
      </c>
      <c r="BG15" t="s">
        <v>297</v>
      </c>
      <c r="BH15" t="s">
        <v>298</v>
      </c>
      <c r="BI15" t="s">
        <v>299</v>
      </c>
      <c r="BJ15" t="s">
        <v>300</v>
      </c>
      <c r="BK15" t="str">
        <f t="shared" si="16"/>
        <v>http://108.174.59.131/T1J1U3dRZDRpMHJDU05iWHVWejlRWVI5R2tGNWZBQlJVeWlrQTB6Uk9RdjhRUDU3akFEU2x6eElpT2VzbUdpbDRHRnBZWmRpMS9JPQ.jpg@100</v>
      </c>
      <c r="BL15" s="2" t="s">
        <v>287</v>
      </c>
      <c r="BM15" s="2"/>
      <c r="BN15" t="s">
        <v>301</v>
      </c>
      <c r="BO15" s="2" t="s">
        <v>302</v>
      </c>
      <c r="BP15" t="s">
        <v>303</v>
      </c>
      <c r="BQ15" s="1" t="s">
        <v>304</v>
      </c>
      <c r="BR15" t="str">
        <f t="shared" si="17"/>
        <v>Eye Mask 3 Pairs Hydrating And Smoothing Fine Lines Eye Care Mask 3ml Eelhoe Eye Mask Box</v>
      </c>
    </row>
    <row r="16" ht="50" customHeight="1" spans="1:70">
      <c r="A16" s="2" t="s">
        <v>305</v>
      </c>
      <c r="B16" t="s">
        <v>55</v>
      </c>
      <c r="C16" t="s">
        <v>56</v>
      </c>
      <c r="D16" t="s">
        <v>57</v>
      </c>
      <c r="F16" t="str">
        <f t="shared" si="0"/>
        <v>WXX20250322-CQQ250212005-Momihoom</v>
      </c>
      <c r="G16" t="str">
        <f t="shared" si="1"/>
        <v>WXX20250322-CQQ250212005-Momihoom</v>
      </c>
      <c r="J16" t="str">
        <f t="shared" si="2"/>
        <v>Eye Mask 1 Pairs Hydrating And Smoothing Fine Lines Eye Care Mask 1ml</v>
      </c>
      <c r="K16" t="s">
        <v>58</v>
      </c>
      <c r="L16" t="str">
        <f t="shared" si="3"/>
        <v>Momihoom Eye Mask 1 Pairs Hydrating And Smoothing Fine Lines Eye Care Mask 1ml</v>
      </c>
      <c r="M16">
        <f t="shared" si="4"/>
        <v>78</v>
      </c>
      <c r="N16" t="s">
        <v>306</v>
      </c>
      <c r="O16" s="3" t="str">
        <f t="shared" si="5"/>
        <v>Eye Mask 1 Pairs Hydrating And Smoothing Fine Lines Eye Care Mask 1ml&lt;br&gt;Features:&lt;br&gt;1.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Description:&lt;br&gt;Net weight:1 pairs&lt;br&gt;Gross weight: 13g&lt;br&gt;Product size: 2.5*5.5cm&lt;br&gt;Product packaging: Bag&lt;br&gt;Package Content:&lt;br&gt;1 pair of eye masks&lt;br&gt;</v>
      </c>
      <c r="P16" s="3" t="str">
        <f t="shared" si="6"/>
        <v>Eye Mask 1 Pairs Hydrating And Smoothing Fine Lines Eye Care Mask 1ml&lt;br&gt;Features:&lt;br&gt;1. Quickly fade fine lines and wrinkles around the eyes.&lt;br&gt;2. Promote repair and improve eye elasticity.&lt;br&gt;3. Continuously moisturize, long-lasting nourishment, say goodbye to dryness.&lt;br&gt;4. The ingredients are mild and suitable for all types.&lt;br&gt;DIRECTIONS OF SAFE USE： 1. Clean and dry facial 2.Tear off the protective film on the patch and stick it around the eyes 3. Wait 1-2 hours and then peel it off&lt;br&gt;Product Description:&lt;br&gt;Net weight:1 pairs&lt;br&gt;Gross weight: 13g&lt;br&gt;Product size: 2.5*5.5cm&lt;br&gt;Product packaging: Bag&lt;br&gt;Package Content:&lt;br&gt;1 pair of eye masks&lt;br&gt;</v>
      </c>
      <c r="Q16" s="3" t="str">
        <f t="shared" si="7"/>
        <v>Eye Mask 1 Pairs Hydrating And Smoothing Fine Lines Eye Care Mask 1ml
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R16" s="3" t="str">
        <f t="shared" ref="R16:X16" si="31">REPLACE(Q16,1,FIND(CHAR(10),Q16),)</f>
        <v>Features:
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S16" s="4" t="str">
        <f t="shared" si="31"/>
        <v>1. Quickly fade fine lines and wrinkles around the eyes.
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T16" s="4" t="str">
        <f t="shared" si="31"/>
        <v>2. Promote repair and improve eye elasticity.
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U16" s="4" t="str">
        <f t="shared" si="31"/>
        <v>3. Continuously moisturize, long-lasting nourishment, say goodbye to dryness.
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V16" s="4" t="str">
        <f t="shared" si="31"/>
        <v>4. The ingredients are mild and suitable for all types.
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W16" s="4" t="str">
        <f t="shared" si="31"/>
        <v>DIRECTIONS OF SAFE USE： 1. Clean and dry facial 2.Tear off the protective film on the patch and stick it around the eyes 3. Wait 1-2 hours and then peel it off
Product Description:
Net weight:1 pairs
Gross weight: 13g
Product size: 2.5*5.5cm
Product packaging: Bag
Package Content:
1 pair of eye masks
</v>
      </c>
      <c r="X16" s="4" t="str">
        <f t="shared" si="31"/>
        <v>Product Description:
Net weight:1 pairs
Gross weight: 13g
Product size: 2.5*5.5cm
Product packaging: Bag
Package Content:
1 pair of eye masks
</v>
      </c>
      <c r="Y16" s="3" t="str">
        <f t="shared" si="9"/>
        <v>Momihoom 【Service】 If you have any questions, please feel free to contact us and we will answer your questions as soon as possible.</v>
      </c>
      <c r="Z16" s="4" t="s">
        <v>60</v>
      </c>
      <c r="AA16" s="4" t="str">
        <f t="shared" si="10"/>
        <v>1. Quickly fade fine lines and wrinkles around the eyes.</v>
      </c>
      <c r="AB16" s="3" t="str">
        <f t="shared" si="11"/>
        <v>2. Promote repair and improve eye elasticity.</v>
      </c>
      <c r="AC16" s="3" t="str">
        <f t="shared" si="12"/>
        <v>3. Continuously moisturize, long-lasting nourishment, say goodbye to dryness.</v>
      </c>
      <c r="AD16" s="3" t="str">
        <f t="shared" si="13"/>
        <v>4. The ingredients are mild and suitable for all types.</v>
      </c>
      <c r="AE16" s="3" t="str">
        <f t="shared" si="14"/>
        <v>DIRECTIONS OF SAFE USE： 1. Clean and dry facial 2.Tear off the protective film on the patch and stick it around the eyes 3. Wait 1-2 hours and then peel it off</v>
      </c>
      <c r="AF16" t="s">
        <v>307</v>
      </c>
      <c r="AG16" t="s">
        <v>86</v>
      </c>
      <c r="AH16" t="s">
        <v>63</v>
      </c>
      <c r="AJ16" t="s">
        <v>64</v>
      </c>
      <c r="AK16" t="s">
        <v>65</v>
      </c>
      <c r="AL16" t="s">
        <v>106</v>
      </c>
      <c r="AM16" t="s">
        <v>87</v>
      </c>
      <c r="AN16" s="6">
        <v>0.03</v>
      </c>
      <c r="AO16">
        <v>15.99</v>
      </c>
      <c r="AP16">
        <v>6.53</v>
      </c>
      <c r="AQ16">
        <v>6.99</v>
      </c>
      <c r="AR16" t="str">
        <f t="shared" si="15"/>
        <v>202502999000625431</v>
      </c>
      <c r="AU16" t="s">
        <v>68</v>
      </c>
      <c r="BA16" t="s">
        <v>308</v>
      </c>
      <c r="BB16" t="s">
        <v>309</v>
      </c>
      <c r="BC16" t="s">
        <v>310</v>
      </c>
      <c r="BD16" t="s">
        <v>311</v>
      </c>
      <c r="BE16" t="s">
        <v>312</v>
      </c>
      <c r="BF16" t="s">
        <v>313</v>
      </c>
      <c r="BG16" t="s">
        <v>314</v>
      </c>
      <c r="BH16" t="s">
        <v>315</v>
      </c>
      <c r="BI16" t="s">
        <v>316</v>
      </c>
      <c r="BJ16" t="s">
        <v>317</v>
      </c>
      <c r="BK16" t="str">
        <f t="shared" si="16"/>
        <v>http://108.174.59.131/YUFVRmE2NDErTUQ1Snk3elBqa2tTT05NZ2hBNzFpVDdTVmZBeGQvTUpLTzd6QXQrMjl2WFp3NmZCZGE0a3p5S1BwSmFzaTV0aS9vPQ.jpg@100</v>
      </c>
      <c r="BL16" s="2" t="s">
        <v>305</v>
      </c>
      <c r="BM16" s="2"/>
      <c r="BN16" t="s">
        <v>318</v>
      </c>
      <c r="BO16" s="2" t="s">
        <v>319</v>
      </c>
      <c r="BP16" t="s">
        <v>320</v>
      </c>
      <c r="BQ16" s="1" t="s">
        <v>321</v>
      </c>
      <c r="BR16" t="str">
        <f t="shared" si="17"/>
        <v>Eye Mask 1 Pairs Hydrating And Smoothing Fine Lines Eye Care Mask 1ml Eelhoe Eye Mask</v>
      </c>
    </row>
    <row r="17" ht="50" customHeight="1" spans="1:70">
      <c r="A17" s="2" t="s">
        <v>322</v>
      </c>
      <c r="B17" t="s">
        <v>55</v>
      </c>
      <c r="C17" t="s">
        <v>56</v>
      </c>
      <c r="D17" t="s">
        <v>57</v>
      </c>
      <c r="E17"/>
      <c r="F17" t="str">
        <f t="shared" si="0"/>
        <v>WXX20250322-ZNP250212008-Momihoom</v>
      </c>
      <c r="G17" t="str">
        <f t="shared" si="1"/>
        <v>WXX20250322-ZNP250212008-Momihoom</v>
      </c>
      <c r="J17" t="str">
        <f t="shared" si="2"/>
        <v>Makeup Remover For Sensitive Gentle And Non-irritating Three-in-one Makeup Remover For Eyes Face And Lips Cleansing 150ML</v>
      </c>
      <c r="K17" t="s">
        <v>58</v>
      </c>
      <c r="L17" t="str">
        <f t="shared" si="3"/>
        <v>Momihoom Makeup Remover For Sensitive Gentle And Non-irritating Three-in-one Makeup Remover For Eyes Face And Lips Cleansing 150ML</v>
      </c>
      <c r="M17">
        <f t="shared" si="4"/>
        <v>130</v>
      </c>
      <c r="N17" t="s">
        <v>323</v>
      </c>
      <c r="O17" s="3" t="str">
        <f t="shared" si="5"/>
        <v>Makeup Remover For Sensitive Gentle And Non-irritating Three-in-one Makeup Remover For Eyes Face And Lips Cleansing 150ML&lt;br&gt;Features:&lt;br&gt;Thoroughly clean and purify your without leaving any&lt;br&gt;Easy makeup removal, including eye makeup&lt;br&gt;Mild , suitable for sensitive and delicate, without irritation&lt;br&gt;Moisturizing and nourishing makes look fresh, full and&lt;br&gt;The made from amino and Centella asiatica extract is conducive to regeneration&lt;br&gt;Product Description:&lt;br&gt;Package contains:&lt;br&gt;1*Cleansing Water&lt;br&gt;</v>
      </c>
      <c r="P17" s="3" t="str">
        <f t="shared" si="6"/>
        <v>Makeup Remover For Sensitive Gentle And Non-irritating Three-in-one Makeup Remover For Eyes Face And Lips Cleansing 150ML&lt;br&gt;Features:&lt;br&gt;Thoroughly clean and purify your without leaving any&lt;br&gt;Easy makeup removal, including eye makeup&lt;br&gt;Mild , suitable for sensitive and delicate, without irritation&lt;br&gt;Moisturizing and nourishing makes look fresh, full and&lt;br&gt;The made from amino and Centella asiatica extract is conducive to regeneration&lt;br&gt;Product Description:&lt;br&gt;Package contains:&lt;br&gt;1*Cleansing Water&lt;br&gt;</v>
      </c>
      <c r="Q17" s="3" t="str">
        <f t="shared" si="7"/>
        <v>Makeup Remover For Sensitive Gentle And Non-irritating Three-in-one Makeup Remover For Eyes Face And Lips Cleansing 150ML
Features:
Thoroughly clean and purify your without leaving any
Easy makeup removal, including eye makeup
Mild , suitable for sensitive and delicate, without irritation
Moisturizing and nourishing makes look fresh, full and
The made from amino and Centella asiatica extract is conducive to regeneration
Product Description:
Package contains:
1*Cleansing Water
</v>
      </c>
      <c r="R17" s="3" t="str">
        <f t="shared" ref="R17:X17" si="32">REPLACE(Q17,1,FIND(CHAR(10),Q17),)</f>
        <v>Features:
Thoroughly clean and purify your without leaving any
Easy makeup removal, including eye makeup
Mild , suitable for sensitive and delicate, without irritation
Moisturizing and nourishing makes look fresh, full and
The made from amino and Centella asiatica extract is conducive to regeneration
Product Description:
Package contains:
1*Cleansing Water
</v>
      </c>
      <c r="S17" s="4" t="str">
        <f t="shared" si="32"/>
        <v>Thoroughly clean and purify your without leaving any
Easy makeup removal, including eye makeup
Mild , suitable for sensitive and delicate, without irritation
Moisturizing and nourishing makes look fresh, full and
The made from amino and Centella asiatica extract is conducive to regeneration
Product Description:
Package contains:
1*Cleansing Water
</v>
      </c>
      <c r="T17" s="4" t="str">
        <f t="shared" si="32"/>
        <v>Easy makeup removal, including eye makeup
Mild , suitable for sensitive and delicate, without irritation
Moisturizing and nourishing makes look fresh, full and
The made from amino and Centella asiatica extract is conducive to regeneration
Product Description:
Package contains:
1*Cleansing Water
</v>
      </c>
      <c r="U17" s="4" t="str">
        <f t="shared" si="32"/>
        <v>Mild , suitable for sensitive and delicate, without irritation
Moisturizing and nourishing makes look fresh, full and
The made from amino and Centella asiatica extract is conducive to regeneration
Product Description:
Package contains:
1*Cleansing Water
</v>
      </c>
      <c r="V17" s="4" t="str">
        <f t="shared" si="32"/>
        <v>Moisturizing and nourishing makes look fresh, full and
The made from amino and Centella asiatica extract is conducive to regeneration
Product Description:
Package contains:
1*Cleansing Water
</v>
      </c>
      <c r="W17" s="4" t="str">
        <f t="shared" si="32"/>
        <v>The made from amino and Centella asiatica extract is conducive to regeneration
Product Description:
Package contains:
1*Cleansing Water
</v>
      </c>
      <c r="X17" s="4" t="str">
        <f t="shared" si="32"/>
        <v>Product Description:
Package contains:
1*Cleansing Water
</v>
      </c>
      <c r="Y17" s="3" t="str">
        <f t="shared" si="9"/>
        <v>Momihoom 【Service】 If you have any questions, please feel free to contact us and we will answer your questions as soon as possible.</v>
      </c>
      <c r="Z17" s="4" t="s">
        <v>60</v>
      </c>
      <c r="AA17" s="4" t="str">
        <f t="shared" si="10"/>
        <v>Thoroughly clean and purify your without leaving any</v>
      </c>
      <c r="AB17" s="3" t="str">
        <f t="shared" si="11"/>
        <v>Easy makeup removal, including eye makeup</v>
      </c>
      <c r="AC17" s="3" t="str">
        <f t="shared" si="12"/>
        <v>Mild , suitable for sensitive and delicate, without irritation</v>
      </c>
      <c r="AD17" s="3" t="str">
        <f t="shared" si="13"/>
        <v>Moisturizing and nourishing makes look fresh, full and</v>
      </c>
      <c r="AE17" s="3" t="str">
        <f t="shared" si="14"/>
        <v>The made from amino and Centella asiatica extract is conducive to regeneration</v>
      </c>
      <c r="AF17" t="s">
        <v>324</v>
      </c>
      <c r="AG17" t="s">
        <v>62</v>
      </c>
      <c r="AH17" t="s">
        <v>63</v>
      </c>
      <c r="AJ17" t="s">
        <v>64</v>
      </c>
      <c r="AK17" t="s">
        <v>65</v>
      </c>
      <c r="AL17" t="s">
        <v>325</v>
      </c>
      <c r="AM17" t="s">
        <v>326</v>
      </c>
      <c r="AN17" s="6">
        <v>0.51</v>
      </c>
      <c r="AO17">
        <v>21.99</v>
      </c>
      <c r="AP17">
        <v>8.9</v>
      </c>
      <c r="AQ17">
        <v>8.99</v>
      </c>
      <c r="AR17" t="str">
        <f t="shared" si="15"/>
        <v>202502999000625433</v>
      </c>
      <c r="AU17" t="s">
        <v>68</v>
      </c>
      <c r="BA17" t="s">
        <v>327</v>
      </c>
      <c r="BB17" t="s">
        <v>328</v>
      </c>
      <c r="BC17" t="s">
        <v>329</v>
      </c>
      <c r="BD17" t="s">
        <v>330</v>
      </c>
      <c r="BE17" t="s">
        <v>331</v>
      </c>
      <c r="BF17" t="s">
        <v>332</v>
      </c>
      <c r="BG17" t="s">
        <v>333</v>
      </c>
      <c r="BJ17" t="s">
        <v>334</v>
      </c>
      <c r="BK17" t="str">
        <f t="shared" si="16"/>
        <v>http://108.174.59.131/Nmp1YUY4Ym9NWkF1MUZCUE9PNkxoUUZ1U1ZNc3dzVE54bUVzM0FMcDNHVTNFL3M4R3JLS3hFZ0xTcnB4WlF5Nkt0S1YvTFVvRnFzPQ.jpg@100</v>
      </c>
      <c r="BL17" s="2" t="s">
        <v>322</v>
      </c>
      <c r="BM17" s="2"/>
      <c r="BN17" t="s">
        <v>335</v>
      </c>
      <c r="BO17" s="2" t="s">
        <v>336</v>
      </c>
      <c r="BP17" t="s">
        <v>337</v>
      </c>
      <c r="BQ17" s="1" t="s">
        <v>338</v>
      </c>
      <c r="BR17" t="str">
        <f t="shared" si="17"/>
        <v>Makeup Remover For Sensitive Gentle And Non-irritating Three-in-one Makeup Remover For Eyes Face And Lips Cleansing 150ML Rainbow Cleansing Oil</v>
      </c>
    </row>
    <row r="18" ht="50" customHeight="1" spans="1:70">
      <c r="A18" s="2" t="s">
        <v>339</v>
      </c>
      <c r="B18" t="s">
        <v>55</v>
      </c>
      <c r="C18" t="s">
        <v>56</v>
      </c>
      <c r="D18" t="s">
        <v>57</v>
      </c>
      <c r="E18"/>
      <c r="F18" t="str">
        <f t="shared" si="0"/>
        <v>WXX20250322-WYD250212006-Momihoom</v>
      </c>
      <c r="G18" t="str">
        <f t="shared" si="1"/>
        <v>WXX20250322-WYD250212006-Momihoom</v>
      </c>
      <c r="J18" t="str">
        <f t="shared" si="2"/>
        <v>Smoothing Hair Oil Hair Moisturizing Repairs And Nourishes Hair Oil 60ml</v>
      </c>
      <c r="K18" t="s">
        <v>58</v>
      </c>
      <c r="L18" t="str">
        <f t="shared" si="3"/>
        <v>Momihoom Smoothing Hair Oil Hair Moisturizing Repairs And Nourishes Hair Oil 60ml</v>
      </c>
      <c r="M18">
        <f t="shared" si="4"/>
        <v>81</v>
      </c>
      <c r="N18" t="s">
        <v>340</v>
      </c>
      <c r="O18" s="3" t="str">
        <f t="shared" si="5"/>
        <v>Smoothing Hair Oil Hair Moisturizing Repairs And Nourishes Hair Oil 60ml&lt;br&gt;Features:&lt;br&gt;nourishing and repairing: in natural plant essences, deeply penetrates the hair, repairs damaged hair, and restores the of hair.&lt;br&gt;Long-lasting moisturizing and water lock: provides lasting moisturizing for dry and frizzy hair, improves rough hair, and makes hair and easy to manage.&lt;br&gt;Light and non-greasy: refreshing texture, absorption, non-, suitable for daily use, giving hair natural .&lt;br&gt;Protection and repair: forms a protective layer to damage to hair by hot tools and , and reduce split ends and breakage.&lt;br&gt;60ml portable package: small bottle, easy to carry, care for hair anytime, anywhere, suitable for home or travel use.&lt;br&gt;Product Description:&lt;br&gt;Package Included：1x Hair Oil 60ml&lt;br&gt;</v>
      </c>
      <c r="P18" s="3" t="str">
        <f t="shared" si="6"/>
        <v>Smoothing Hair Oil Hair Moisturizing Repairs And Nourishes Hair Oil 60ml&lt;br&gt;Features:&lt;br&gt;nourishing and repairing: in natural plant essences, deeply penetrates the hair, repairs damaged hair, and restores the of hair.&lt;br&gt;Long-lasting moisturizing and water lock: provides lasting moisturizing for dry and frizzy hair, improves rough hair, and makes hair and easy to manage.&lt;br&gt;Light and non-greasy: refreshing texture, absorption, non-, suitable for daily use, giving hair natural .&lt;br&gt;Protection and repair: forms a protective layer to damage to hair by hot tools and , and reduce split ends and breakage.&lt;br&gt;60ml portable package: small bottle, easy to carry, care for hair anytime, anywhere, suitable for home or travel use.&lt;br&gt;Product Description:&lt;br&gt;Package Included：1x Hair Oil 60ml&lt;br&gt;</v>
      </c>
      <c r="Q18" s="3" t="str">
        <f t="shared" si="7"/>
        <v>Smoothing Hair Oil Hair Moisturizing Repairs And Nourishes Hair Oil 60ml
Features:
nourishing and repairing: in natural plant essences, deeply penetrates the hair, repairs damaged hair, and restores the of hair.
Long-lasting moisturizing and water lock: provides lasting moisturizing for dry and frizzy hair, improves rough hair, and makes hair and easy to manage.
Light and non-greasy: refreshing texture, absorption, non-, suitable for daily use, giving hair natural .
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R18" s="3" t="str">
        <f t="shared" ref="R18:X18" si="33">REPLACE(Q18,1,FIND(CHAR(10),Q18),)</f>
        <v>Features:
nourishing and repairing: in natural plant essences, deeply penetrates the hair, repairs damaged hair, and restores the of hair.
Long-lasting moisturizing and water lock: provides lasting moisturizing for dry and frizzy hair, improves rough hair, and makes hair and easy to manage.
Light and non-greasy: refreshing texture, absorption, non-, suitable for daily use, giving hair natural .
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S18" s="4" t="str">
        <f t="shared" si="33"/>
        <v>nourishing and repairing: in natural plant essences, deeply penetrates the hair, repairs damaged hair, and restores the of hair.
Long-lasting moisturizing and water lock: provides lasting moisturizing for dry and frizzy hair, improves rough hair, and makes hair and easy to manage.
Light and non-greasy: refreshing texture, absorption, non-, suitable for daily use, giving hair natural .
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T18" s="4" t="str">
        <f t="shared" si="33"/>
        <v>Long-lasting moisturizing and water lock: provides lasting moisturizing for dry and frizzy hair, improves rough hair, and makes hair and easy to manage.
Light and non-greasy: refreshing texture, absorption, non-, suitable for daily use, giving hair natural .
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U18" s="4" t="str">
        <f t="shared" si="33"/>
        <v>Light and non-greasy: refreshing texture, absorption, non-, suitable for daily use, giving hair natural .
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V18" s="4" t="str">
        <f t="shared" si="33"/>
        <v>Protection and repair: forms a protective layer to damage to hair by hot tools and , and reduce split ends and breakage.
60ml portable package: small bottle, easy to carry, care for hair anytime, anywhere, suitable for home or travel use.
Product Description:
Package Included：1x Hair Oil 60ml
</v>
      </c>
      <c r="W18" s="4" t="str">
        <f t="shared" si="33"/>
        <v>60ml portable package: small bottle, easy to carry, care for hair anytime, anywhere, suitable for home or travel use.
Product Description:
Package Included：1x Hair Oil 60ml
</v>
      </c>
      <c r="X18" s="4" t="str">
        <f t="shared" si="33"/>
        <v>Product Description:
Package Included：1x Hair Oil 60ml
</v>
      </c>
      <c r="Y18" s="3" t="str">
        <f t="shared" si="9"/>
        <v>Momihoom 【Service】 If you have any questions, please feel free to contact us and we will answer your questions as soon as possible.</v>
      </c>
      <c r="Z18" s="4" t="s">
        <v>60</v>
      </c>
      <c r="AA18" s="4" t="str">
        <f t="shared" si="10"/>
        <v>nourishing and repairing: in natural plant essences, deeply penetrates the hair, repairs damaged hair, and restores the of hair.</v>
      </c>
      <c r="AB18" s="3" t="str">
        <f t="shared" si="11"/>
        <v>Long-lasting moisturizing and water lock: provides lasting moisturizing for dry and frizzy hair, improves rough hair, and makes hair and easy to manage.</v>
      </c>
      <c r="AC18" s="3" t="str">
        <f t="shared" si="12"/>
        <v>Light and non-greasy: refreshing texture, absorption, non-, suitable for daily use, giving hair natural .</v>
      </c>
      <c r="AD18" s="3" t="str">
        <f t="shared" si="13"/>
        <v>Protection and repair: forms a protective layer to damage to hair by hot tools and , and reduce split ends and breakage.</v>
      </c>
      <c r="AE18" s="3" t="str">
        <f t="shared" si="14"/>
        <v>60ml portable package: small bottle, easy to carry, care for hair anytime, anywhere, suitable for home or travel use.</v>
      </c>
      <c r="AF18" t="s">
        <v>341</v>
      </c>
      <c r="AG18" t="s">
        <v>62</v>
      </c>
      <c r="AH18" t="s">
        <v>63</v>
      </c>
      <c r="AJ18" t="s">
        <v>64</v>
      </c>
      <c r="AK18" t="s">
        <v>65</v>
      </c>
      <c r="AL18" t="s">
        <v>342</v>
      </c>
      <c r="AM18" t="s">
        <v>343</v>
      </c>
      <c r="AN18" s="6">
        <v>0.21</v>
      </c>
      <c r="AO18">
        <v>16.99</v>
      </c>
      <c r="AP18">
        <v>6.86</v>
      </c>
      <c r="AQ18">
        <v>6.99</v>
      </c>
      <c r="AR18" t="str">
        <f t="shared" si="15"/>
        <v>202502999000625431</v>
      </c>
      <c r="AU18" t="s">
        <v>68</v>
      </c>
      <c r="BA18" t="s">
        <v>344</v>
      </c>
      <c r="BB18" t="s">
        <v>345</v>
      </c>
      <c r="BC18" t="s">
        <v>346</v>
      </c>
      <c r="BD18" t="s">
        <v>347</v>
      </c>
      <c r="BE18" t="s">
        <v>348</v>
      </c>
      <c r="BF18" t="s">
        <v>349</v>
      </c>
      <c r="BG18" t="s">
        <v>350</v>
      </c>
      <c r="BH18" t="s">
        <v>351</v>
      </c>
      <c r="BI18" t="s">
        <v>352</v>
      </c>
      <c r="BJ18" t="s">
        <v>353</v>
      </c>
      <c r="BK18" t="str">
        <f t="shared" si="16"/>
        <v>http://108.174.59.131/dzlCaHdEa0hrNk8wV0UvWGZ1dG1VR3hJdDhjbW9neTN1ekgyL0NMY255UjUxUTJ0T3BaQ09FcUcwRVJod2psSCtzWVlna0NQc204PQ.jpg@100</v>
      </c>
      <c r="BL18" s="2" t="s">
        <v>339</v>
      </c>
      <c r="BM18" s="2"/>
      <c r="BN18" t="s">
        <v>354</v>
      </c>
      <c r="BO18" s="2" t="s">
        <v>355</v>
      </c>
      <c r="BP18" t="s">
        <v>356</v>
      </c>
      <c r="BQ18" s="1" t="s">
        <v>357</v>
      </c>
      <c r="BR18" t="str">
        <f t="shared" si="17"/>
        <v>Smoothing Hair Oil Hair Moisturizing Repairs And Nourishes Hair Oil 60ml Onion Black Seed Oil Smooth Hair Care Essential Oil 60Ml</v>
      </c>
    </row>
    <row r="19" ht="50" customHeight="1" spans="1:70">
      <c r="A19" s="2" t="s">
        <v>358</v>
      </c>
      <c r="B19" t="s">
        <v>55</v>
      </c>
      <c r="C19" t="s">
        <v>56</v>
      </c>
      <c r="D19" t="s">
        <v>57</v>
      </c>
      <c r="E19"/>
      <c r="F19" t="str">
        <f t="shared" si="0"/>
        <v>WXX20250322-CQQ250212004-Momihoom</v>
      </c>
      <c r="G19" t="str">
        <f t="shared" si="1"/>
        <v>WXX20250322-CQQ250212004-Momihoom</v>
      </c>
      <c r="J19" t="str">
        <f t="shared" si="2"/>
        <v>Herbal Bath Hair Turmeric Soap Scalp Care Scalp  Nourishment 60g</v>
      </c>
      <c r="K19" t="s">
        <v>58</v>
      </c>
      <c r="L19" t="str">
        <f t="shared" si="3"/>
        <v>Momihoom Herbal Bath Hair Turmeric Soap Scalp Care Scalp  Nourishment 60g</v>
      </c>
      <c r="M19">
        <f t="shared" si="4"/>
        <v>73</v>
      </c>
      <c r="N19" t="s">
        <v>359</v>
      </c>
      <c r="O19" s="3" t="str">
        <f t="shared" si="5"/>
        <v>Herbal Bath Hair Turmeric Soap Scalp Care Scalp Nourishment 60g&lt;br&gt;Features:&lt;br&gt;1. Designed for overall hair and scalp health, providing nourishment and conditioning.&lt;br&gt;2. Helps enhance the and elasticity of hair.&lt;br&gt;3. Cleansing: effectively removes dirt and grease, keeping it fresh.&lt;br&gt;4. Keep your scalp and reduce dandruff.&lt;br&gt;DIRECTIONS OF SAFE USE： After wetting your hair, take an appropriate amount of herbal turmeric soap and rub it into a , massage the scalp evenly to promote absorption, and then rinse with water.&lt;br&gt;Product Description:&lt;br&gt;Net weight:60g&lt;br&gt;Gross weight: 67g&lt;br&gt;Product size: 5.7*2.3cm&lt;br&gt;Product packaging: Box&lt;br&gt;Package Content:&lt;br&gt;1x Turmeric Soap&lt;br&gt;</v>
      </c>
      <c r="P19" s="3" t="str">
        <f t="shared" si="6"/>
        <v>Herbal Bath Hair Turmeric Soap Scalp Care Scalp Nourishment 60g&lt;br&gt;Features:&lt;br&gt;1. Designed for overall hair and scalp health, providing nourishment and conditioning.&lt;br&gt;2. Helps enhance the and elasticity of hair.&lt;br&gt;3. Cleansing: effectively removes dirt and grease, keeping it fresh.&lt;br&gt;4. Keep your scalp and reduce dandruff.&lt;br&gt;DIRECTIONS OF SAFE USE： After wetting your hair, take an appropriate amount of herbal turmeric soap and rub it into a , massage the scalp evenly to promote absorption, and then rinse with water.&lt;br&gt;Product Description:&lt;br&gt;Net weight:60g&lt;br&gt;Gross weight: 67g&lt;br&gt;Product size: 5.7*2.3cm&lt;br&gt;Product packaging: Box&lt;br&gt;Package Content:&lt;br&gt;1x Turmeric Soap&lt;br&gt;</v>
      </c>
      <c r="Q19" s="3" t="str">
        <f t="shared" si="7"/>
        <v>Herbal Bath Hair Turmeric Soap Scalp Care Scalp Nourishment 60g
Features:
1. Designed for overall hair and scalp health, providing nourishment and conditioning.
2. Helps enhance the and elasticity of hair.
3. Cleansing: effectively removes dirt and grease, keeping it fresh.
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R19" s="3" t="str">
        <f t="shared" ref="R19:X19" si="34">REPLACE(Q19,1,FIND(CHAR(10),Q19),)</f>
        <v>Features:
1. Designed for overall hair and scalp health, providing nourishment and conditioning.
2. Helps enhance the and elasticity of hair.
3. Cleansing: effectively removes dirt and grease, keeping it fresh.
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S19" s="4" t="str">
        <f t="shared" si="34"/>
        <v>1. Designed for overall hair and scalp health, providing nourishment and conditioning.
2. Helps enhance the and elasticity of hair.
3. Cleansing: effectively removes dirt and grease, keeping it fresh.
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T19" s="4" t="str">
        <f t="shared" si="34"/>
        <v>2. Helps enhance the and elasticity of hair.
3. Cleansing: effectively removes dirt and grease, keeping it fresh.
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U19" s="4" t="str">
        <f t="shared" si="34"/>
        <v>3. Cleansing: effectively removes dirt and grease, keeping it fresh.
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V19" s="4" t="str">
        <f t="shared" si="34"/>
        <v>4. Keep your scalp and reduce dandruff.
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W19" s="4" t="str">
        <f t="shared" si="34"/>
        <v>DIRECTIONS OF SAFE USE： After wetting your hair, take an appropriate amount of herbal turmeric soap and rub it into a , massage the scalp evenly to promote absorption, and then rinse with water.
Product Description:
Net weight:60g
Gross weight: 67g
Product size: 5.7*2.3cm
Product packaging: Box
Package Content:
1x Turmeric Soap
</v>
      </c>
      <c r="X19" s="4" t="str">
        <f t="shared" si="34"/>
        <v>Product Description:
Net weight:60g
Gross weight: 67g
Product size: 5.7*2.3cm
Product packaging: Box
Package Content:
1x Turmeric Soap
</v>
      </c>
      <c r="Y19" s="3" t="str">
        <f t="shared" si="9"/>
        <v>Momihoom 【Service】 If you have any questions, please feel free to contact us and we will answer your questions as soon as possible.</v>
      </c>
      <c r="Z19" s="4" t="s">
        <v>60</v>
      </c>
      <c r="AA19" s="4" t="str">
        <f t="shared" si="10"/>
        <v>1. Designed for overall hair and scalp health, providing nourishment and conditioning.</v>
      </c>
      <c r="AB19" s="3" t="str">
        <f t="shared" si="11"/>
        <v>2. Helps enhance the and elasticity of hair.</v>
      </c>
      <c r="AC19" s="3" t="str">
        <f t="shared" si="12"/>
        <v>3. Cleansing: effectively removes dirt and grease, keeping it fresh.</v>
      </c>
      <c r="AD19" s="3" t="str">
        <f t="shared" si="13"/>
        <v>4. Keep your scalp and reduce dandruff.</v>
      </c>
      <c r="AE19" s="3" t="str">
        <f t="shared" si="14"/>
        <v>DIRECTIONS OF SAFE USE： After wetting your hair, take an appropriate amount of herbal turmeric soap and rub it into a , massage the scalp evenly to promote absorption, and then rinse with water.</v>
      </c>
      <c r="AF19" t="s">
        <v>360</v>
      </c>
      <c r="AG19" t="s">
        <v>86</v>
      </c>
      <c r="AH19" t="s">
        <v>63</v>
      </c>
      <c r="AJ19" t="s">
        <v>64</v>
      </c>
      <c r="AK19" t="s">
        <v>65</v>
      </c>
      <c r="AL19" t="s">
        <v>146</v>
      </c>
      <c r="AM19" t="s">
        <v>361</v>
      </c>
      <c r="AN19" s="6">
        <v>0.15</v>
      </c>
      <c r="AO19">
        <v>16.99</v>
      </c>
      <c r="AP19">
        <v>6.63</v>
      </c>
      <c r="AQ19">
        <v>6.99</v>
      </c>
      <c r="AR19" t="str">
        <f t="shared" si="15"/>
        <v>202502999000625431</v>
      </c>
      <c r="AU19" t="s">
        <v>68</v>
      </c>
      <c r="BA19" t="s">
        <v>362</v>
      </c>
      <c r="BB19" t="s">
        <v>363</v>
      </c>
      <c r="BC19" t="s">
        <v>364</v>
      </c>
      <c r="BD19" t="s">
        <v>365</v>
      </c>
      <c r="BE19" t="s">
        <v>366</v>
      </c>
      <c r="BF19" t="s">
        <v>367</v>
      </c>
      <c r="BG19" t="s">
        <v>368</v>
      </c>
      <c r="BH19" t="s">
        <v>369</v>
      </c>
      <c r="BI19" t="s">
        <v>370</v>
      </c>
      <c r="BJ19" t="s">
        <v>371</v>
      </c>
      <c r="BK19" t="str">
        <f t="shared" si="16"/>
        <v>http://108.174.59.131/b2xoeGZnRVF5NFNLdFIvdkpCOVUzazJibndqRWF4cjF0WVE2NVBuYlBkR0FhOWZ1NHFmYk9waVFxa2ZGa1JXK2l6WWh4T1JRdTNVPQ.jpg@100</v>
      </c>
      <c r="BL19" s="2" t="s">
        <v>358</v>
      </c>
      <c r="BM19" s="2"/>
      <c r="BN19" t="s">
        <v>372</v>
      </c>
      <c r="BO19" s="2" t="s">
        <v>373</v>
      </c>
      <c r="BP19" t="s">
        <v>374</v>
      </c>
      <c r="BQ19" s="1" t="s">
        <v>375</v>
      </c>
      <c r="BR19" t="str">
        <f t="shared" si="17"/>
        <v>Herbal Bath Hair Turmeric Soap Scalp Care Scalp  Nourishment 60g Ouhoe Herbal Bath Turmeric Soap 60G</v>
      </c>
    </row>
    <row r="20" ht="50" customHeight="1" spans="1:70">
      <c r="A20" s="2" t="s">
        <v>376</v>
      </c>
      <c r="B20" t="s">
        <v>55</v>
      </c>
      <c r="C20" t="s">
        <v>56</v>
      </c>
      <c r="D20" t="s">
        <v>57</v>
      </c>
      <c r="F20" t="str">
        <f t="shared" si="0"/>
        <v>WXX20250322-ZNP250212007-Momihoom</v>
      </c>
      <c r="G20" t="str">
        <f t="shared" si="1"/>
        <v>WXX20250322-ZNP250212007-Momihoom</v>
      </c>
      <c r="J20" t="str">
        <f t="shared" si="2"/>
        <v>Retinol Antiwrinkie Facial Cream Day And Night Moisturizer Lifting Firming Tightening With Hyaluronicacid 50g</v>
      </c>
      <c r="K20" t="s">
        <v>58</v>
      </c>
      <c r="L20" t="str">
        <f t="shared" si="3"/>
        <v>Momihoom Retinol Antiwrinkie Facial Cream Day And Night Moisturizer Lifting Firming Tightening With Hyaluronicacid 50g</v>
      </c>
      <c r="M20">
        <f t="shared" si="4"/>
        <v>118</v>
      </c>
      <c r="N20" t="s">
        <v>377</v>
      </c>
      <c r="O20" s="3" t="str">
        <f t="shared" si="5"/>
        <v>Retinol Antiwrinkie Facial Cream Day And Night Moisturizer Lifting Firming Tightening With Hyaluronicacid 50g&lt;br&gt;Features:&lt;br&gt;Retinol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Cream&lt;br&gt;Net：50g&lt;br&gt;</v>
      </c>
      <c r="P20" s="3" t="str">
        <f t="shared" si="6"/>
        <v>Retinol Antiwrinkie Facial Cream Day And Night Moisturizer Lifting Firming Tightening With Hyaluronicacid 50g&lt;br&gt;Features:&lt;br&gt;Retinol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Cream&lt;br&gt;Net：50g&lt;br&gt;</v>
      </c>
      <c r="Q20" s="3" t="str">
        <f t="shared" si="7"/>
        <v>Retinol Antiwrinkie Facial Cream Day And Night Moisturizer Lifting Firming Tightening With Hyaluronicacid 50g
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R20" s="3" t="str">
        <f t="shared" ref="R20:X20" si="35">REPLACE(Q20,1,FIND(CHAR(10),Q20),)</f>
        <v>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S20" s="4" t="str">
        <f t="shared" si="35"/>
        <v>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T20" s="4" t="str">
        <f t="shared" si="35"/>
        <v>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U20" s="4" t="str">
        <f t="shared" si="35"/>
        <v>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V20" s="4" t="str">
        <f t="shared" si="35"/>
        <v>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W20" s="4" t="str">
        <f t="shared" si="35"/>
        <v>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Net：50g
</v>
      </c>
      <c r="X20" s="4" t="str">
        <f t="shared" si="35"/>
        <v>Product Description:
1*Retinol Antiwrinkie Facial Cream
Net：50g
</v>
      </c>
      <c r="Y20" s="3" t="str">
        <f t="shared" si="9"/>
        <v>Momihoom 【Service】 If you have any questions, please feel free to contact us and we will answer your questions as soon as possible.</v>
      </c>
      <c r="Z20" s="4" t="s">
        <v>60</v>
      </c>
      <c r="AA20" s="4" t="str">
        <f t="shared" si="10"/>
        <v>Retinol cream: Enriched with powerful antiaging ingredients, Retinol Moisturizer will help nourish your skin by leaving your skin soft and revitalized.</v>
      </c>
      <c r="AB20" s="3" t="str">
        <f t="shared" si="11"/>
        <v>Lifting and Firming Effects: The Antiwrinkle Retinol Cream will quickly produce visible to fine lines, wrinkles and other blemishes, helping replenish skin's firmness and suppleness.</v>
      </c>
      <c r="AC20" s="3" t="str">
        <f t="shared" si="12"/>
        <v>Light and Gentle: This Retinol Moisturize Cream is lightweight, non-greasy and feels amazing even sensitive skin.</v>
      </c>
      <c r="AD20" s="3" t="str">
        <f t="shared" si="13"/>
        <v>This Retinol Cream is in antioxidants and to help lock in moisturize and help For smoother skin tone and texture for a younger appearance, your skin looks firmer and more elastic.</v>
      </c>
      <c r="AE20" s="3" t="str">
        <f t="shared" si="14"/>
        <v>Natural Facial Moisturizing : A naturally balanced designed to nourish your skin and provide a refined firming effect. Our moisturiser will provide your face and neck with natural nourishment to quickly and long-term the signs of aging!</v>
      </c>
      <c r="AF20" t="s">
        <v>378</v>
      </c>
      <c r="AG20" t="s">
        <v>62</v>
      </c>
      <c r="AH20" t="s">
        <v>63</v>
      </c>
      <c r="AJ20" t="s">
        <v>379</v>
      </c>
      <c r="AK20" t="s">
        <v>380</v>
      </c>
      <c r="AL20" t="s">
        <v>381</v>
      </c>
      <c r="AM20" t="s">
        <v>382</v>
      </c>
      <c r="AN20" s="6">
        <v>0.58</v>
      </c>
      <c r="AO20">
        <v>22.99</v>
      </c>
      <c r="AP20">
        <v>9.09</v>
      </c>
      <c r="AQ20">
        <v>8.99</v>
      </c>
      <c r="AR20" t="str">
        <f t="shared" si="15"/>
        <v>202502999000625433</v>
      </c>
      <c r="AU20" t="s">
        <v>68</v>
      </c>
      <c r="BA20" t="s">
        <v>383</v>
      </c>
      <c r="BB20" t="s">
        <v>384</v>
      </c>
      <c r="BC20" t="s">
        <v>385</v>
      </c>
      <c r="BD20" t="s">
        <v>386</v>
      </c>
      <c r="BE20" t="s">
        <v>387</v>
      </c>
      <c r="BF20" t="s">
        <v>388</v>
      </c>
      <c r="BG20"/>
      <c r="BH20"/>
      <c r="BI20"/>
      <c r="BJ20" t="s">
        <v>389</v>
      </c>
      <c r="BK20" t="str">
        <f t="shared" si="16"/>
        <v>http://108.174.59.131/TjV3MjBKbmhlUUlIK3RQd2JPZUJEeVhidTRjb0J0Y3kxMW9QQU4xeklob1lQendIeVV0ZktNL0VhdlFDSER5ZkNXeklnZzRVeE9BPQ.jpg@100</v>
      </c>
      <c r="BL20" s="2" t="s">
        <v>376</v>
      </c>
      <c r="BM20" s="2"/>
      <c r="BN20" t="s">
        <v>390</v>
      </c>
      <c r="BO20" s="2" t="s">
        <v>391</v>
      </c>
      <c r="BP20" t="s">
        <v>392</v>
      </c>
      <c r="BQ20" s="1" t="s">
        <v>393</v>
      </c>
      <c r="BR20" t="str">
        <f t="shared" si="17"/>
        <v>Retinol Antiwrinkie Facial Cream Day And Night Moisturizer Lifting Firming Tightening With Hyaluronicacid 50g Pantothenic Acid Moisturizing Nourishing Cream 95G</v>
      </c>
    </row>
    <row r="21" ht="50" customHeight="1" spans="1:70">
      <c r="A21" s="2" t="s">
        <v>394</v>
      </c>
      <c r="B21" t="s">
        <v>55</v>
      </c>
      <c r="C21" t="s">
        <v>56</v>
      </c>
      <c r="D21" t="s">
        <v>57</v>
      </c>
      <c r="E21"/>
      <c r="F21" t="str">
        <f t="shared" si="0"/>
        <v>WXX20250322-ZNP250212006-Momihoom</v>
      </c>
      <c r="G21" t="str">
        <f t="shared" si="1"/>
        <v>WXX20250322-ZNP250212006-Momihoom</v>
      </c>
      <c r="J21" t="str">
        <f t="shared" si="2"/>
        <v>Nourishing Cream Moisturizing Lazy Person Facial Moisturizing Cream Firming Wrinkles And Facial Moisturizing Cream 120G</v>
      </c>
      <c r="K21" t="s">
        <v>58</v>
      </c>
      <c r="L21" t="str">
        <f t="shared" si="3"/>
        <v>Momihoom Nourishing Cream Moisturizing Lazy Person Facial Moisturizing Cream Firming Wrinkles And Facial Moisturizing Cream 120G</v>
      </c>
      <c r="M21">
        <f t="shared" si="4"/>
        <v>128</v>
      </c>
      <c r="N21" t="s">
        <v>395</v>
      </c>
      <c r="O21" s="3" t="str">
        <f t="shared" si="5"/>
        <v>Nourishing Cream Moisturizing Lazy Person Facial Moisturizing Cream Firming Wrinkles And Facial Moisturizing Cream 120G&lt;br&gt;Features:&lt;br&gt;From the inside out, the bottom of the skin is translucent, moisturized, and , repairing the "dry muscle" with strength&lt;br&gt;A touches of chicken skin, a touches that captivates him intimately&lt;br&gt;One wipe of water is refreshing and easy to absorb, refreshing and moisturizing, lubricating all day long&lt;br&gt;With a touches of water, the skin is tender, , shiny, and white, moisturized and all day long&lt;br&gt;With a touches of water, the skin is tender, , shiny, and white, moisturized and all day long&lt;br&gt;Product Description:&lt;br&gt;Package:&lt;br&gt;1 * Makeup Cream&lt;br&gt;Capacity:120g&lt;br&gt;</v>
      </c>
      <c r="P21" s="3" t="str">
        <f t="shared" si="6"/>
        <v>Nourishing Cream Moisturizing Lazy Person Facial Moisturizing Cream Firming Wrinkles And Facial Moisturizing Cream 120G&lt;br&gt;Features:&lt;br&gt;From the inside out, the bottom of the skin is translucent, moisturized, and , repairing the "dry muscle" with strength&lt;br&gt;A touches of chicken skin, a touches that captivates him intimately&lt;br&gt;One wipe of water is refreshing and easy to absorb, refreshing and moisturizing, lubricating all day long&lt;br&gt;With a touches of water, the skin is tender, , shiny, and white, moisturized and all day long&lt;br&gt;With a touches of water, the skin is tender, , shiny, and white, moisturized and all day long&lt;br&gt;Product Description:&lt;br&gt;Package:&lt;br&gt;1 * Makeup Cream&lt;br&gt;Capacity:120g&lt;br&gt;</v>
      </c>
      <c r="Q21" s="3" t="str">
        <f t="shared" si="7"/>
        <v>Nourishing Cream Moisturizing Lazy Person Facial Moisturizing Cream Firming Wrinkles And Facial Moisturizing Cream 120G
Features:
From the inside out, the bottom of the skin is translucent, moisturized, and , repairing the "dry muscle" with strength
A touches of chicken skin, a touches that captivates him intimately
One wipe of water is refreshing and easy to absorb, refreshing and moisturizing, lubricating all day long
With a touches of water, the skin is tender, , shiny, and white, moisturized and all day long
With a touches of water, the skin is tender, , shiny, and white, moisturized and all day long
Product Description:
Package:
1 * Makeup Cream
Capacity:120g
</v>
      </c>
      <c r="R21" s="3" t="str">
        <f t="shared" ref="R21:X21" si="36">REPLACE(Q21,1,FIND(CHAR(10),Q21),)</f>
        <v>Features:
From the inside out, the bottom of the skin is translucent, moisturized, and , repairing the "dry muscle" with strength
A touches of chicken skin, a touches that captivates him intimately
One wipe of water is refreshing and easy to absorb, refreshing and moisturizing, lubricating all day long
With a touches of water, the skin is tender, , shiny, and white, moisturized and all day long
With a touches of water, the skin is tender, , shiny, and white, moisturized and all day long
Product Description:
Package:
1 * Makeup Cream
Capacity:120g
</v>
      </c>
      <c r="S21" s="4" t="str">
        <f t="shared" si="36"/>
        <v>From the inside out, the bottom of the skin is translucent, moisturized, and , repairing the "dry muscle" with strength
A touches of chicken skin, a touches that captivates him intimately
One wipe of water is refreshing and easy to absorb, refreshing and moisturizing, lubricating all day long
With a touches of water, the skin is tender, , shiny, and white, moisturized and all day long
With a touches of water, the skin is tender, , shiny, and white, moisturized and all day long
Product Description:
Package:
1 * Makeup Cream
Capacity:120g
</v>
      </c>
      <c r="T21" s="4" t="str">
        <f t="shared" si="36"/>
        <v>A touches of chicken skin, a touches that captivates him intimately
One wipe of water is refreshing and easy to absorb, refreshing and moisturizing, lubricating all day long
With a touches of water, the skin is tender, , shiny, and white, moisturized and all day long
With a touches of water, the skin is tender, , shiny, and white, moisturized and all day long
Product Description:
Package:
1 * Makeup Cream
Capacity:120g
</v>
      </c>
      <c r="U21" s="4" t="str">
        <f t="shared" si="36"/>
        <v>One wipe of water is refreshing and easy to absorb, refreshing and moisturizing, lubricating all day long
With a touches of water, the skin is tender, , shiny, and white, moisturized and all day long
With a touches of water, the skin is tender, , shiny, and white, moisturized and all day long
Product Description:
Package:
1 * Makeup Cream
Capacity:120g
</v>
      </c>
      <c r="V21" s="4" t="str">
        <f t="shared" si="36"/>
        <v>With a touches of water, the skin is tender, , shiny, and white, moisturized and all day long
With a touches of water, the skin is tender, , shiny, and white, moisturized and all day long
Product Description:
Package:
1 * Makeup Cream
Capacity:120g
</v>
      </c>
      <c r="W21" s="4" t="str">
        <f t="shared" si="36"/>
        <v>With a touches of water, the skin is tender, , shiny, and white, moisturized and all day long
Product Description:
Package:
1 * Makeup Cream
Capacity:120g
</v>
      </c>
      <c r="X21" s="4" t="str">
        <f t="shared" si="36"/>
        <v>Product Description:
Package:
1 * Makeup Cream
Capacity:120g
</v>
      </c>
      <c r="Y21" s="3" t="str">
        <f t="shared" si="9"/>
        <v>Momihoom 【Service】 If you have any questions, please feel free to contact us and we will answer your questions as soon as possible.</v>
      </c>
      <c r="Z21" s="4" t="s">
        <v>60</v>
      </c>
      <c r="AA21" s="4" t="str">
        <f t="shared" si="10"/>
        <v>From the inside out, the bottom of the skin is translucent, moisturized, and , repairing the "dry muscle" with strength</v>
      </c>
      <c r="AB21" s="3" t="str">
        <f t="shared" si="11"/>
        <v>A touches of chicken skin, a touches that captivates him intimately</v>
      </c>
      <c r="AC21" s="3" t="str">
        <f t="shared" si="12"/>
        <v>One wipe of water is refreshing and easy to absorb, refreshing and moisturizing, lubricating all day long</v>
      </c>
      <c r="AD21" s="3" t="str">
        <f t="shared" si="13"/>
        <v>With a touches of water, the skin is tender, , shiny, and white, moisturized and all day long</v>
      </c>
      <c r="AE21" s="3" t="str">
        <f t="shared" si="14"/>
        <v>With a touches of water, the skin is tender, , shiny, and white, moisturized and all day long</v>
      </c>
      <c r="AF21" t="s">
        <v>396</v>
      </c>
      <c r="AG21" t="s">
        <v>62</v>
      </c>
      <c r="AH21" t="s">
        <v>63</v>
      </c>
      <c r="AJ21" t="s">
        <v>64</v>
      </c>
      <c r="AK21" t="s">
        <v>65</v>
      </c>
      <c r="AL21" t="s">
        <v>397</v>
      </c>
      <c r="AM21" t="s">
        <v>398</v>
      </c>
      <c r="AN21" s="6">
        <v>0.29</v>
      </c>
      <c r="AO21">
        <v>18.99</v>
      </c>
      <c r="AP21">
        <v>7.54</v>
      </c>
      <c r="AQ21">
        <v>7.99</v>
      </c>
      <c r="AR21" t="str">
        <f t="shared" si="15"/>
        <v>202502999000625432</v>
      </c>
      <c r="AU21" t="s">
        <v>68</v>
      </c>
      <c r="BA21" t="s">
        <v>399</v>
      </c>
      <c r="BB21" t="s">
        <v>400</v>
      </c>
      <c r="BC21" t="s">
        <v>401</v>
      </c>
      <c r="BD21" t="s">
        <v>402</v>
      </c>
      <c r="BE21" t="s">
        <v>403</v>
      </c>
      <c r="BF21" t="s">
        <v>404</v>
      </c>
      <c r="BG21" t="s">
        <v>405</v>
      </c>
      <c r="BH21" t="s">
        <v>406</v>
      </c>
      <c r="BI21" t="s">
        <v>407</v>
      </c>
      <c r="BJ21" t="s">
        <v>408</v>
      </c>
      <c r="BK21" t="str">
        <f t="shared" si="16"/>
        <v>http://108.174.59.131/T1NpY25hd0Eyb1JOY09LTVhZb29HQi95N3BQYlNpZU45d0RDaWxqU1FKU1lUTGU3MTlWcG1wck1WbHNXVVAveGt6cnp4MTNKUUlRPQ.jpg@100</v>
      </c>
      <c r="BL21" s="2" t="s">
        <v>394</v>
      </c>
      <c r="BM21" s="2"/>
      <c r="BN21" t="s">
        <v>409</v>
      </c>
      <c r="BO21" s="2" t="s">
        <v>410</v>
      </c>
      <c r="BP21" t="s">
        <v>411</v>
      </c>
      <c r="BQ21" s="1" t="s">
        <v>412</v>
      </c>
      <c r="BR21" t="str">
        <f t="shared" si="17"/>
        <v>Nourishing Cream Moisturizing Lazy Person Facial Moisturizing Cream Firming Wrinkles And Facial Moisturizing Cream 120G Shea Butter Body Butter 120G</v>
      </c>
    </row>
    <row r="22" ht="50" customHeight="1" spans="1:70">
      <c r="A22" s="2" t="s">
        <v>413</v>
      </c>
      <c r="B22" t="s">
        <v>55</v>
      </c>
      <c r="C22" t="s">
        <v>56</v>
      </c>
      <c r="D22" t="s">
        <v>57</v>
      </c>
      <c r="E22"/>
      <c r="F22" t="str">
        <f t="shared" si="0"/>
        <v>WXX20250322-ZNP250212005-Momihoom</v>
      </c>
      <c r="G22" t="str">
        <f t="shared" si="1"/>
        <v>WXX20250322-ZNP250212005-Momihoom</v>
      </c>
      <c r="J22" t="str">
        <f t="shared" si="2"/>
        <v>6-Color Home Color Cleaning Bath Ball Oil Skin Bath Emollient Bath Ball</v>
      </c>
      <c r="K22" t="s">
        <v>58</v>
      </c>
      <c r="L22" t="str">
        <f t="shared" si="3"/>
        <v>Momihoom 6-Color Home Color Cleaning Bath Ball Oil Skin Bath Emollient Bath Ball</v>
      </c>
      <c r="M22">
        <f t="shared" si="4"/>
        <v>80</v>
      </c>
      <c r="N22" t="s">
        <v>414</v>
      </c>
      <c r="O22" s="3" t="str">
        <f t="shared" si="5"/>
        <v>6-Color Home Color Cleaning Bath Ball Oil Skin Bath Emollient Bath Ball&lt;br&gt;Features:&lt;br&gt;All bath balls are made from natural ingredients. Long-lasting, gentle, nutritious, relaxing, without any irritation or adverse.&lt;br&gt;It does not cause any damage to the skin. Suitable for normal and dry skin. Can be used continuously to improve skin texture and make skin smoother and softer.&lt;br&gt;Good lathering and flotation effect. When placed in water, the bath bomb spins rapidly and produces abundant.&lt;br&gt;A gift set of 6 bath balls, each will bring you a different experience, so you can enjoy!&lt;br&gt;Our gift box packaging has a sense of and, ideal for any occasion such as Christmas, Birthday, Wedding, Mother's Day and Valentine's Day, etc. for your lover, family, friend.&lt;br&gt;Product Description:&lt;br&gt;Product name: bath ball&lt;br&gt;Weight：120g*6Pcs&lt;br&gt;A Box of bath balls（6pcs）&lt;br&gt;</v>
      </c>
      <c r="P22" s="3" t="str">
        <f t="shared" si="6"/>
        <v>6-Color Home Color Cleaning Bath Ball Oil Skin Bath Emollient Bath Ball&lt;br&gt;Features:&lt;br&gt;All bath balls are made from natural ingredients. Long-lasting, gentle, nutritious, relaxing, without any irritation or adverse.&lt;br&gt;It does not cause any damage to the skin. Suitable for normal and dry skin. Can be used continuously to improve skin texture and make skin smoother and softer.&lt;br&gt;Good lathering and flotation effect. When placed in water, the bath bomb spins rapidly and produces abundant.&lt;br&gt;A gift set of 6 bath balls, each will bring you a different experience, so you can enjoy!&lt;br&gt;Our gift box packaging has a sense of and, ideal for any occasion such as Christmas, Birthday, Wedding, Mother's Day and Valentine's Day, etc. for your lover, family, friend.&lt;br&gt;Product Description:&lt;br&gt;Product name: bath ball&lt;br&gt;Weight：120g*6Pcs&lt;br&gt;A Box of bath balls（6pcs）&lt;br&gt;</v>
      </c>
      <c r="Q22" s="3" t="str">
        <f t="shared" si="7"/>
        <v>6-Color Home Color Cleaning Bath Ball Oil Skin Bath Emollient Bath Ball
Features:
All bath balls are made from natural ingredients. Long-lasting, gentle, nutritious, relaxing, without any irritation or adverse.
It does not cause any damage to the skin. Suitable for normal and dry skin. Can be used continuously to improve skin texture and make skin smoother and softer.
Good lathering and flotation effect. When placed in water, the bath bomb spins rapidly and produces abundant.
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R22" s="3" t="str">
        <f t="shared" ref="R22:X22" si="37">REPLACE(Q22,1,FIND(CHAR(10),Q22),)</f>
        <v>Features:
All bath balls are made from natural ingredients. Long-lasting, gentle, nutritious, relaxing, without any irritation or adverse.
It does not cause any damage to the skin. Suitable for normal and dry skin. Can be used continuously to improve skin texture and make skin smoother and softer.
Good lathering and flotation effect. When placed in water, the bath bomb spins rapidly and produces abundant.
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S22" s="4" t="str">
        <f t="shared" si="37"/>
        <v>All bath balls are made from natural ingredients. Long-lasting, gentle, nutritious, relaxing, without any irritation or adverse.
It does not cause any damage to the skin. Suitable for normal and dry skin. Can be used continuously to improve skin texture and make skin smoother and softer.
Good lathering and flotation effect. When placed in water, the bath bomb spins rapidly and produces abundant.
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T22" s="4" t="str">
        <f t="shared" si="37"/>
        <v>It does not cause any damage to the skin. Suitable for normal and dry skin. Can be used continuously to improve skin texture and make skin smoother and softer.
Good lathering and flotation effect. When placed in water, the bath bomb spins rapidly and produces abundant.
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U22" s="4" t="str">
        <f t="shared" si="37"/>
        <v>Good lathering and flotation effect. When placed in water, the bath bomb spins rapidly and produces abundant.
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V22" s="4" t="str">
        <f t="shared" si="37"/>
        <v>A gift set of 6 bath balls, each will bring you a different experience, so you can enjoy!
Our gift box packaging has a sense of and, ideal for any occasion such as Christmas, Birthday, Wedding, Mother's Day and Valentine's Day, etc. for your lover, family, friend.
Product Description:
Product name: bath ball
Weight：120g*6Pcs
A Box of bath balls（6pcs）
</v>
      </c>
      <c r="W22" s="4" t="str">
        <f t="shared" si="37"/>
        <v>Our gift box packaging has a sense of and, ideal for any occasion such as Christmas, Birthday, Wedding, Mother's Day and Valentine's Day, etc. for your lover, family, friend.
Product Description:
Product name: bath ball
Weight：120g*6Pcs
A Box of bath balls（6pcs）
</v>
      </c>
      <c r="X22" s="4" t="str">
        <f t="shared" si="37"/>
        <v>Product Description:
Product name: bath ball
Weight：120g*6Pcs
A Box of bath balls（6pcs）
</v>
      </c>
      <c r="Y22" s="3" t="str">
        <f t="shared" si="9"/>
        <v>Momihoom 【Service】 If you have any questions, please feel free to contact us and we will answer your questions as soon as possible.</v>
      </c>
      <c r="Z22" s="4" t="s">
        <v>60</v>
      </c>
      <c r="AA22" s="4" t="str">
        <f t="shared" si="10"/>
        <v>All bath balls are made from natural ingredients. Long-lasting, gentle, nutritious, relaxing, without any irritation or adverse.</v>
      </c>
      <c r="AB22" s="3" t="str">
        <f t="shared" si="11"/>
        <v>It does not cause any damage to the skin. Suitable for normal and dry skin. Can be used continuously to improve skin texture and make skin smoother and softer.</v>
      </c>
      <c r="AC22" s="3" t="str">
        <f t="shared" si="12"/>
        <v>Good lathering and flotation effect. When placed in water, the bath bomb spins rapidly and produces abundant.</v>
      </c>
      <c r="AD22" s="3" t="str">
        <f t="shared" si="13"/>
        <v>A gift set of 6 bath balls, each will bring you a different experience, so you can enjoy!</v>
      </c>
      <c r="AE22" s="3" t="str">
        <f t="shared" si="14"/>
        <v>Our gift box packaging has a sense of and, ideal for any occasion such as Christmas, Birthday, Wedding, Mother's Day and Valentine's Day, etc. for your lover, family, friend.</v>
      </c>
      <c r="AF22" t="s">
        <v>415</v>
      </c>
      <c r="AG22" t="s">
        <v>62</v>
      </c>
      <c r="AH22" t="s">
        <v>63</v>
      </c>
      <c r="AJ22" t="s">
        <v>64</v>
      </c>
      <c r="AK22" t="s">
        <v>65</v>
      </c>
      <c r="AL22" t="s">
        <v>416</v>
      </c>
      <c r="AM22" t="s">
        <v>417</v>
      </c>
      <c r="AN22" s="6">
        <v>2.07</v>
      </c>
      <c r="AO22">
        <v>52.99</v>
      </c>
      <c r="AP22">
        <v>21.21</v>
      </c>
      <c r="AQ22">
        <v>20.99</v>
      </c>
      <c r="AR22" t="str">
        <f t="shared" si="15"/>
        <v>202502999000625443</v>
      </c>
      <c r="AU22" t="s">
        <v>68</v>
      </c>
      <c r="BA22" t="s">
        <v>418</v>
      </c>
      <c r="BB22" t="s">
        <v>419</v>
      </c>
      <c r="BC22" t="s">
        <v>420</v>
      </c>
      <c r="BD22" t="s">
        <v>421</v>
      </c>
      <c r="BE22" t="s">
        <v>422</v>
      </c>
      <c r="BF22" t="s">
        <v>423</v>
      </c>
      <c r="BJ22" t="s">
        <v>424</v>
      </c>
      <c r="BK22" t="str">
        <f t="shared" si="16"/>
        <v>http://108.174.59.131/cThQY1ptM2FPTmQ5SktseDlBQ3ArcGlVSzltVFp4ekZTY2FWeDJ2TWlWTkh1WkRnNkQ4ZGFQMHR4NjRaelU5RW9XUFBnNFpjNGtNPQ.jpg@100</v>
      </c>
      <c r="BL22" s="2" t="s">
        <v>413</v>
      </c>
      <c r="BM22" s="2"/>
      <c r="BN22" t="s">
        <v>425</v>
      </c>
      <c r="BO22" s="2" t="s">
        <v>426</v>
      </c>
      <c r="BP22" t="s">
        <v>427</v>
      </c>
      <c r="BQ22" s="1" t="s">
        <v>428</v>
      </c>
      <c r="BR22" t="str">
        <f t="shared" si="17"/>
        <v>6-Color Home Color Cleaning Bath Ball Oil Skin Bath Emollient Bath Ball Shell Bath Salt Ball Set 120G*6Pcs</v>
      </c>
    </row>
    <row r="23" ht="50" customHeight="1" spans="1:70">
      <c r="A23" s="2" t="s">
        <v>429</v>
      </c>
      <c r="B23" t="s">
        <v>55</v>
      </c>
      <c r="C23" t="s">
        <v>56</v>
      </c>
      <c r="D23" t="s">
        <v>57</v>
      </c>
      <c r="E23"/>
      <c r="F23" t="str">
        <f t="shared" si="0"/>
        <v>WXX20250322-ZNP250212004-Momihoom</v>
      </c>
      <c r="G23" t="str">
        <f t="shared" si="1"/>
        <v>WXX20250322-ZNP250212004-Momihoom</v>
      </c>
      <c r="J23" t="str">
        <f t="shared" si="2"/>
        <v>Hydroxyapatite Toothpaste For Advanced White Tooth Recover 100g</v>
      </c>
      <c r="K23" t="s">
        <v>58</v>
      </c>
      <c r="L23" t="str">
        <f t="shared" si="3"/>
        <v>Momihoom Hydroxyapatite Toothpaste For Advanced White Tooth Recover 100g</v>
      </c>
      <c r="M23">
        <f t="shared" si="4"/>
        <v>72</v>
      </c>
      <c r="N23" t="s">
        <v>430</v>
      </c>
      <c r="O23" s="3" t="str">
        <f t="shared" si="5"/>
        <v>Hydroxyapatite Toothpaste For Advanced White Tooth Recover 100g&lt;br&gt;Features:&lt;br&gt;Hydroxyapatite-Enriched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 Product Description:&lt;br&gt;Capacity：100g&lt;br&gt;</v>
      </c>
      <c r="P23" s="3" t="str">
        <f t="shared" si="6"/>
        <v>Hydroxyapatite Toothpaste For Advanced White Tooth Recover 100g&lt;br&gt;Features:&lt;br&gt;Hydroxyapatite-Enriched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 Product Description:&lt;br&gt;Capacity：100g&lt;br&gt;</v>
      </c>
      <c r="Q23" s="3" t="str">
        <f t="shared" si="7"/>
        <v>Hydroxyapatite Toothpaste For Advanced White Tooth Recover 100g
Features:
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Capacity：100g
</v>
      </c>
      <c r="R23" s="3" t="str">
        <f t="shared" ref="R23:X23" si="38">REPLACE(Q23,1,FIND(CHAR(10),Q23),)</f>
        <v>Features:
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Capacity：100g
</v>
      </c>
      <c r="S23" s="4" t="str">
        <f t="shared" si="38"/>
        <v>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Capacity：100g
</v>
      </c>
      <c r="T23" s="4" t="str">
        <f t="shared" si="38"/>
        <v>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Capacity：100g
</v>
      </c>
      <c r="U23" s="4" t="str">
        <f t="shared" si="38"/>
        <v>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Capacity：100g
</v>
      </c>
      <c r="V23" s="4" t="str">
        <f t="shared" si="38"/>
        <v>Daily Oral Care : Designed for everyday use, this toothpaste supports overall oral health, keeping your teeth strong and your mouth feeling fresh with regular brushing. Product Description:
Capacity：100g
</v>
      </c>
      <c r="W23" s="4" t="str">
        <f t="shared" si="38"/>
        <v>Capacity：100g
</v>
      </c>
      <c r="X23" s="4" t="str">
        <f t="shared" si="38"/>
        <v/>
      </c>
      <c r="Y23" s="3" t="str">
        <f t="shared" si="9"/>
        <v>Momihoom 【Service】 If you have any questions, please feel free to contact us and we will answer your questions as soon as possible.</v>
      </c>
      <c r="Z23" s="4" t="s">
        <v>60</v>
      </c>
      <c r="AA23" s="4" t="str">
        <f t="shared" si="10"/>
        <v>Hydroxyapatite-Enriched : Powered by hydroxyapatite, a naturally occurring that helps effectively and strengthen tooth enamel, protecting your teeth from daily wear and tear.</v>
      </c>
      <c r="AB23" s="3" t="str">
        <f t="shared" si="11"/>
        <v>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v>
      </c>
      <c r="AC23" s="3" t="str">
        <f t="shared" si="12"/>
        <v>Fluoride- and Safe: Enjoy a fluoride- toothpaste that provides advanced enamel protection, ensuring safe, effective care without the need for harsh chemicals.</v>
      </c>
      <c r="AD23" s="3" t="str">
        <f t="shared" si="13"/>
        <v>Daily Oral Care : Designed for everyday use, this toothpaste supports overall oral health, keeping your teeth strong and your mouth feeling fresh with regular brushing. Product Description:</v>
      </c>
      <c r="AE23" s="3" t="str">
        <f t="shared" si="14"/>
        <v>Capacity：100g</v>
      </c>
      <c r="AF23" t="s">
        <v>431</v>
      </c>
      <c r="AG23" t="s">
        <v>62</v>
      </c>
      <c r="AH23" t="s">
        <v>63</v>
      </c>
      <c r="AJ23" t="s">
        <v>64</v>
      </c>
      <c r="AK23" t="s">
        <v>65</v>
      </c>
      <c r="AL23" t="s">
        <v>432</v>
      </c>
      <c r="AM23" t="s">
        <v>433</v>
      </c>
      <c r="AN23" s="6">
        <v>0.27</v>
      </c>
      <c r="AO23">
        <v>15.99</v>
      </c>
      <c r="AP23">
        <v>6.55</v>
      </c>
      <c r="AQ23">
        <v>6.99</v>
      </c>
      <c r="AR23" t="str">
        <f t="shared" si="15"/>
        <v>202502999000625432</v>
      </c>
      <c r="AU23" t="s">
        <v>68</v>
      </c>
      <c r="BA23" t="s">
        <v>434</v>
      </c>
      <c r="BB23" t="s">
        <v>435</v>
      </c>
      <c r="BC23" t="s">
        <v>436</v>
      </c>
      <c r="BD23" t="s">
        <v>437</v>
      </c>
      <c r="BE23" t="s">
        <v>438</v>
      </c>
      <c r="BF23" t="s">
        <v>439</v>
      </c>
      <c r="BJ23" t="s">
        <v>440</v>
      </c>
      <c r="BK23" t="str">
        <f t="shared" si="16"/>
        <v>http://108.174.59.131/SzNhMmRoSThuMzBjM2lGSEhQanF6bjZJby92UU5yWC84dTJsazdxS0NEamgwbldzSkZsclN1cHhxZ1R2b0hwMWhEbDByYjJhb3ljPQ.jpg@100</v>
      </c>
      <c r="BL23" s="2" t="s">
        <v>429</v>
      </c>
      <c r="BM23" s="2"/>
      <c r="BN23" t="s">
        <v>441</v>
      </c>
      <c r="BO23" s="2" t="s">
        <v>442</v>
      </c>
      <c r="BP23" t="s">
        <v>443</v>
      </c>
      <c r="BQ23" s="1" t="s">
        <v>444</v>
      </c>
      <c r="BR23" t="str">
        <f t="shared" si="17"/>
        <v>Hydroxyapatite Toothpaste For Advanced White Tooth Recover 100g Baking Soda Toothpaste 100G</v>
      </c>
    </row>
    <row r="24" ht="50" customHeight="1" spans="1:70">
      <c r="A24" s="2" t="s">
        <v>445</v>
      </c>
      <c r="B24" t="s">
        <v>55</v>
      </c>
      <c r="C24" t="s">
        <v>56</v>
      </c>
      <c r="D24" t="s">
        <v>57</v>
      </c>
      <c r="F24" t="str">
        <f t="shared" si="0"/>
        <v>WXX20250322-CCT250212008-Momihoom</v>
      </c>
      <c r="G24" t="str">
        <f t="shared" si="1"/>
        <v>WXX20250322-CCT250212008-Momihoom</v>
      </c>
      <c r="J24" t="str">
        <f t="shared" si="2"/>
        <v>Eye Oil Brightening The Eye Area Reducing Dark Circles And Firming The Skin Around The Eyes 10ml</v>
      </c>
      <c r="K24" t="s">
        <v>58</v>
      </c>
      <c r="L24" t="str">
        <f t="shared" si="3"/>
        <v>Momihoom Eye Oil Brightening The Eye Area Reducing Dark Circles And Firming The Skin Around The Eyes 10ml</v>
      </c>
      <c r="M24">
        <f t="shared" si="4"/>
        <v>105</v>
      </c>
      <c r="N24" t="s">
        <v>446</v>
      </c>
      <c r="O24" s="3" t="str">
        <f t="shared" si="5"/>
        <v>Eye Oil Brightening The Eye Area Reducing Dark Circles And Firming The Skin Around The Eyes 10ml&lt;br&gt;Features:&lt;br&gt;Moisturize and plumped the bounce around the eyes.&lt;br&gt;Modified eye bags: Relieve dullness and brightens- eyes.&lt;br&gt;Massage head : 360 degree rotation, faster absorption, refreshing and moisturizing around the eyes.&lt;br&gt;Reduce the appearance of fine lines and wrinkles, lock in moistured, and evenly distribute under the eyes. It can be quickly absorbed and revitalize delicate eyes.&lt;br&gt;How to use: Take a pea-sized amount the finger, gently pat around the puffy eyes and brow , use the massage head to promote absorption, once in the morning and at night. A fast-absorbing eye cream that can be worn alone or under makeup.&lt;br&gt;Product Description:&lt;br&gt;Package:&lt;br&gt;1 x Eye Oil&lt;br&gt;Net：10ml&lt;br&gt;</v>
      </c>
      <c r="P24" s="3" t="str">
        <f t="shared" si="6"/>
        <v>Eye Oil Brightening The Eye Area Reducing Dark Circles And Firming The Skin Around The Eyes 10ml&lt;br&gt;Features:&lt;br&gt;Moisturize and plumped the bounce around the eyes.&lt;br&gt;Modified eye bags: Relieve dullness and brightens- eyes.&lt;br&gt;Massage head : 360 degree rotation, faster absorption, refreshing and moisturizing around the eyes.&lt;br&gt;Reduce the appearance of fine lines and wrinkles, lock in moistured, and evenly distribute under the eyes. It can be quickly absorbed and revitalize delicate eyes.&lt;br&gt;How to use: Take a pea-sized amount the finger, gently pat around the puffy eyes and brow , use the massage head to promote absorption, once in the morning and at night. A fast-absorbing eye cream that can be worn alone or under makeup.&lt;br&gt;Product Description:&lt;br&gt;Package:&lt;br&gt;1 x Eye Oil&lt;br&gt;Net：10ml&lt;br&gt;</v>
      </c>
      <c r="Q24" s="3" t="str">
        <f t="shared" si="7"/>
        <v>Eye Oil Brightening The Eye Area Reducing Dark Circles And Firming The Skin Around The Eyes 10ml
Features:
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R24" s="3" t="str">
        <f t="shared" ref="R24:X24" si="39">REPLACE(Q24,1,FIND(CHAR(10),Q24),)</f>
        <v>Features:
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S24" s="4" t="str">
        <f t="shared" si="39"/>
        <v>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T24" s="4" t="str">
        <f t="shared" si="39"/>
        <v>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U24" s="4" t="str">
        <f t="shared" si="39"/>
        <v>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V24" s="4" t="str">
        <f t="shared" si="39"/>
        <v>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W24" s="4" t="str">
        <f t="shared" si="39"/>
        <v>How to use: Take a pea-sized amount the finger, gently pat around the puffy eyes and brow , use the massage head to promote absorption, once in the morning and at night. A fast-absorbing eye cream that can be worn alone or under makeup.
Product Description:
Package:
1 x Eye Oil
Net：10ml
</v>
      </c>
      <c r="X24" s="4" t="str">
        <f t="shared" si="39"/>
        <v>Product Description:
Package:
1 x Eye Oil
Net：10ml
</v>
      </c>
      <c r="Y24" s="3" t="str">
        <f t="shared" si="9"/>
        <v>Momihoom 【Service】 If you have any questions, please feel free to contact us and we will answer your questions as soon as possible.</v>
      </c>
      <c r="Z24" s="4" t="s">
        <v>60</v>
      </c>
      <c r="AA24" s="4" t="str">
        <f t="shared" si="10"/>
        <v>Moisturize and plumped the bounce around the eyes.</v>
      </c>
      <c r="AB24" s="3" t="str">
        <f t="shared" si="11"/>
        <v>Modified eye bags: Relieve dullness and brightens- eyes.</v>
      </c>
      <c r="AC24" s="3" t="str">
        <f t="shared" si="12"/>
        <v>Massage head : 360 degree rotation, faster absorption, refreshing and moisturizing around the eyes.</v>
      </c>
      <c r="AD24" s="3" t="str">
        <f t="shared" si="13"/>
        <v>Reduce the appearance of fine lines and wrinkles, lock in moistured, and evenly distribute under the eyes. It can be quickly absorbed and revitalize delicate eyes.</v>
      </c>
      <c r="AE24" s="3" t="str">
        <f t="shared" si="14"/>
        <v>How to use: Take a pea-sized amount the finger, gently pat around the puffy eyes and brow , use the massage head to promote absorption, once in the morning and at night. A fast-absorbing eye cream that can be worn alone or under makeup.</v>
      </c>
      <c r="AF24" t="s">
        <v>447</v>
      </c>
      <c r="AG24" t="s">
        <v>448</v>
      </c>
      <c r="AH24" t="s">
        <v>63</v>
      </c>
      <c r="AJ24" t="s">
        <v>379</v>
      </c>
      <c r="AK24" t="s">
        <v>380</v>
      </c>
      <c r="AL24" t="s">
        <v>397</v>
      </c>
      <c r="AM24" t="s">
        <v>449</v>
      </c>
      <c r="AN24" s="6">
        <v>0.1</v>
      </c>
      <c r="AO24">
        <v>15.99</v>
      </c>
      <c r="AP24">
        <v>6.44</v>
      </c>
      <c r="AQ24">
        <v>5.99</v>
      </c>
      <c r="AR24" t="str">
        <f t="shared" si="15"/>
        <v>202502999000625431</v>
      </c>
      <c r="AU24" t="s">
        <v>68</v>
      </c>
      <c r="BA24" t="s">
        <v>450</v>
      </c>
      <c r="BB24" t="s">
        <v>451</v>
      </c>
      <c r="BC24" t="s">
        <v>452</v>
      </c>
      <c r="BD24" t="s">
        <v>453</v>
      </c>
      <c r="BE24" t="s">
        <v>454</v>
      </c>
      <c r="BF24" t="s">
        <v>455</v>
      </c>
      <c r="BG24" t="s">
        <v>456</v>
      </c>
      <c r="BH24" t="s">
        <v>457</v>
      </c>
      <c r="BI24" t="s">
        <v>458</v>
      </c>
      <c r="BJ24" t="s">
        <v>459</v>
      </c>
      <c r="BK24" t="str">
        <f t="shared" si="16"/>
        <v>http://108.174.59.131/c2VLYkJrYzloYlczYXFjS3V4MENxMmhtRGJEK0ZONkdJWWVHVnlRdjFVbHpxd1ZoSkNkN1pnZFNwYlBuc2NkWGZubm40d2NIaFVjPQ.jpg@100</v>
      </c>
      <c r="BL24" s="2" t="s">
        <v>445</v>
      </c>
      <c r="BM24" s="2"/>
      <c r="BN24" t="s">
        <v>460</v>
      </c>
      <c r="BO24" s="2" t="s">
        <v>461</v>
      </c>
      <c r="BP24" t="s">
        <v>462</v>
      </c>
      <c r="BQ24" s="1" t="s">
        <v>463</v>
      </c>
      <c r="BR24" t="str">
        <f t="shared" si="17"/>
        <v>Eye Oil Brightening The Eye Area Reducing Dark Circles And Firming The Skin Around The Eyes 10ml Anti-Wrinkle Firming Eye Roller Essential Oil 10Ml</v>
      </c>
    </row>
    <row r="25" ht="50" customHeight="1" spans="1:70">
      <c r="A25" s="2" t="s">
        <v>464</v>
      </c>
      <c r="B25" t="s">
        <v>55</v>
      </c>
      <c r="C25" t="s">
        <v>56</v>
      </c>
      <c r="D25" t="s">
        <v>57</v>
      </c>
      <c r="E25"/>
      <c r="F25" t="str">
        <f t="shared" si="0"/>
        <v>WXX20250322-ZNP250212003-Momihoom</v>
      </c>
      <c r="G25" t="str">
        <f t="shared" si="1"/>
        <v>WXX20250322-ZNP250212003-Momihoom</v>
      </c>
      <c r="J25" t="str">
        <f t="shared" si="2"/>
        <v>Revitalizing Whitening Freckle Removing Cleanser Facial Cleanser Brightening Skin Tone Shrinking Pores And Decreasing Exfoliation  100g</v>
      </c>
      <c r="K25" t="s">
        <v>58</v>
      </c>
      <c r="L25" t="str">
        <f t="shared" si="3"/>
        <v>Momihoom Revitalizing Whitening Freckle Removing Cleanser Facial Cleanser Brightening Skin Tone Shrinking Pores And Decreasing Exfoliation  100g</v>
      </c>
      <c r="M25">
        <f t="shared" si="4"/>
        <v>144</v>
      </c>
      <c r="N25" t="s">
        <v>465</v>
      </c>
      <c r="O25" s="3" t="str">
        <f t="shared" si="5"/>
        <v>Revitalizing Whitening Freckle Removing Cleanser Facial Cleanser Brightening Skin Tone Shrinking Pores And Decreasing Exfoliation 100g&lt;br&gt;Features:&lt;br&gt;additive- and safe for sensitive skin&lt;br&gt;When removing greasy dirt, also gently hydrates the skin, brightens and whitens the skin and keeps it hydrated.&lt;br&gt;Locks the skin's nutrients and , enriches the , makes the skin moist and elastic, and blooms fresh and moist skin.&lt;br&gt;water and oil Adjust the of water and oil, soothe and astringe the skin, inhibit the formation of , and make the oily softer and refreshing at all times&lt;br&gt;Gentle makeup remover Gently purifies excess oil and dirt, unclogs pores, moisturizes, does not feel tight after washing, and shows a bright&lt;br&gt;Product Description:&lt;br&gt;1XFacial Cleanser&lt;br&gt;</v>
      </c>
      <c r="P25" s="3" t="str">
        <f t="shared" si="6"/>
        <v>Revitalizing Whitening Freckle Removing Cleanser Facial Cleanser Brightening Skin Tone Shrinking Pores And Decreasing Exfoliation 100g&lt;br&gt;Features:&lt;br&gt;additive- and safe for sensitive skin&lt;br&gt;When removing greasy dirt, also gently hydrates the skin, brightens and whitens the skin and keeps it hydrated.&lt;br&gt;Locks the skin's nutrients and , enriches the , makes the skin moist and elastic, and blooms fresh and moist skin.&lt;br&gt;water and oil Adjust the of water and oil, soothe and astringe the skin, inhibit the formation of , and make the oily softer and refreshing at all times&lt;br&gt;Gentle makeup remover Gently purifies excess oil and dirt, unclogs pores, moisturizes, does not feel tight after washing, and shows a bright&lt;br&gt;Product Description:&lt;br&gt;1XFacial Cleanser&lt;br&gt;</v>
      </c>
      <c r="Q25" s="3" t="str">
        <f t="shared" si="7"/>
        <v>Revitalizing Whitening Freckle Removing Cleanser Facial Cleanser Brightening Skin Tone Shrinking Pores And Decreasing Exfoliation 100g
Features:
additive- and safe for sensitive skin
When removing greasy dirt, also gently hydrates the skin, brightens and whitens the skin and keeps it hydrated.
Locks the skin's nutrients and , enriches the , makes the skin moist and elastic, and blooms fresh and moist skin.
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R25" s="3" t="str">
        <f t="shared" ref="R25:X25" si="40">REPLACE(Q25,1,FIND(CHAR(10),Q25),)</f>
        <v>Features:
additive- and safe for sensitive skin
When removing greasy dirt, also gently hydrates the skin, brightens and whitens the skin and keeps it hydrated.
Locks the skin's nutrients and , enriches the , makes the skin moist and elastic, and blooms fresh and moist skin.
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S25" s="4" t="str">
        <f t="shared" si="40"/>
        <v>additive- and safe for sensitive skin
When removing greasy dirt, also gently hydrates the skin, brightens and whitens the skin and keeps it hydrated.
Locks the skin's nutrients and , enriches the , makes the skin moist and elastic, and blooms fresh and moist skin.
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T25" s="4" t="str">
        <f t="shared" si="40"/>
        <v>When removing greasy dirt, also gently hydrates the skin, brightens and whitens the skin and keeps it hydrated.
Locks the skin's nutrients and , enriches the , makes the skin moist and elastic, and blooms fresh and moist skin.
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U25" s="4" t="str">
        <f t="shared" si="40"/>
        <v>Locks the skin's nutrients and , enriches the , makes the skin moist and elastic, and blooms fresh and moist skin.
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V25" s="4" t="str">
        <f t="shared" si="40"/>
        <v>water and oil Adjust the of water and oil, soothe and astringe the skin, inhibit the formation of , and make the oily softer and refreshing at all times
Gentle makeup remover Gently purifies excess oil and dirt, unclogs pores, moisturizes, does not feel tight after washing, and shows a bright
Product Description:
1XFacial Cleanser
</v>
      </c>
      <c r="W25" s="4" t="str">
        <f t="shared" si="40"/>
        <v>Gentle makeup remover Gently purifies excess oil and dirt, unclogs pores, moisturizes, does not feel tight after washing, and shows a bright
Product Description:
1XFacial Cleanser
</v>
      </c>
      <c r="X25" s="4" t="str">
        <f t="shared" si="40"/>
        <v>Product Description:
1XFacial Cleanser
</v>
      </c>
      <c r="Y25" s="3" t="str">
        <f t="shared" si="9"/>
        <v>Momihoom 【Service】 If you have any questions, please feel free to contact us and we will answer your questions as soon as possible.</v>
      </c>
      <c r="Z25" s="4" t="s">
        <v>60</v>
      </c>
      <c r="AA25" s="4" t="str">
        <f t="shared" si="10"/>
        <v>additive- and safe for sensitive skin</v>
      </c>
      <c r="AB25" s="3" t="str">
        <f t="shared" si="11"/>
        <v>When removing greasy dirt, also gently hydrates the skin, brightens and whitens the skin and keeps it hydrated.</v>
      </c>
      <c r="AC25" s="3" t="str">
        <f t="shared" si="12"/>
        <v>Locks the skin's nutrients and , enriches the , makes the skin moist and elastic, and blooms fresh and moist skin.</v>
      </c>
      <c r="AD25" s="3" t="str">
        <f t="shared" si="13"/>
        <v>water and oil Adjust the of water and oil, soothe and astringe the skin, inhibit the formation of , and make the oily softer and refreshing at all times</v>
      </c>
      <c r="AE25" s="3" t="str">
        <f t="shared" si="14"/>
        <v>Gentle makeup remover Gently purifies excess oil and dirt, unclogs pores, moisturizes, does not feel tight after washing, and shows a bright</v>
      </c>
      <c r="AF25" t="s">
        <v>466</v>
      </c>
      <c r="AG25" t="s">
        <v>62</v>
      </c>
      <c r="AH25" t="s">
        <v>63</v>
      </c>
      <c r="AJ25" t="s">
        <v>64</v>
      </c>
      <c r="AK25" t="s">
        <v>65</v>
      </c>
      <c r="AL25" t="s">
        <v>467</v>
      </c>
      <c r="AM25" t="s">
        <v>107</v>
      </c>
      <c r="AN25" s="6">
        <v>0.26</v>
      </c>
      <c r="AO25">
        <v>15.99</v>
      </c>
      <c r="AP25">
        <v>6.59</v>
      </c>
      <c r="AQ25">
        <v>6.99</v>
      </c>
      <c r="AR25" t="str">
        <f t="shared" si="15"/>
        <v>202502999000625432</v>
      </c>
      <c r="AU25" t="s">
        <v>68</v>
      </c>
      <c r="BA25" t="s">
        <v>468</v>
      </c>
      <c r="BB25" t="s">
        <v>469</v>
      </c>
      <c r="BC25" t="s">
        <v>470</v>
      </c>
      <c r="BD25" t="s">
        <v>471</v>
      </c>
      <c r="BE25" t="s">
        <v>472</v>
      </c>
      <c r="BF25" t="s">
        <v>473</v>
      </c>
      <c r="BJ25" t="s">
        <v>474</v>
      </c>
      <c r="BK25" t="str">
        <f t="shared" si="16"/>
        <v>http://108.174.59.131/YXZFWEFUUUo2RFRLZGxBVlJiRjBCRU5nTzZUUzhtK1p4UG5xNUJ0clFMTnBCWThsT3lCMVNWc3A2K2xnUkNYK1kyRjJlcmd3bmx3PQ.jpg@100</v>
      </c>
      <c r="BL25" s="2" t="s">
        <v>464</v>
      </c>
      <c r="BM25" s="2"/>
      <c r="BN25" t="s">
        <v>475</v>
      </c>
      <c r="BO25" s="2" t="s">
        <v>476</v>
      </c>
      <c r="BP25" t="s">
        <v>477</v>
      </c>
      <c r="BQ25" s="1" t="s">
        <v>478</v>
      </c>
      <c r="BR25" t="str">
        <f t="shared" si="17"/>
        <v>Revitalizing Whitening Freckle Removing Cleanser Facial Cleanser Brightening Skin Tone Shrinking Pores And Decreasing Exfoliation  100g Peach Moisturizing Cleanser 100G</v>
      </c>
    </row>
    <row r="26" ht="50" customHeight="1" spans="1:70">
      <c r="A26" s="2" t="s">
        <v>479</v>
      </c>
      <c r="B26" t="s">
        <v>55</v>
      </c>
      <c r="C26" t="s">
        <v>56</v>
      </c>
      <c r="D26" t="s">
        <v>57</v>
      </c>
      <c r="E26"/>
      <c r="F26" t="str">
        <f t="shared" si="0"/>
        <v>WXX20250322-YMZ250212006-Momihoom</v>
      </c>
      <c r="G26" t="str">
        <f t="shared" si="1"/>
        <v>WXX20250322-YMZ250212006-Momihoom</v>
      </c>
      <c r="J26" t="str">
        <f t="shared" si="2"/>
        <v>Oil Hair Care Skin Multi-effect Care Edessentialed Oil 100ml</v>
      </c>
      <c r="K26" t="s">
        <v>58</v>
      </c>
      <c r="L26" t="str">
        <f t="shared" si="3"/>
        <v>Momihoom Oil Hair Care Skin Multi-effect Care Edessentialed Oil 100ml</v>
      </c>
      <c r="M26">
        <f t="shared" si="4"/>
        <v>69</v>
      </c>
      <c r="N26" t="s">
        <v>480</v>
      </c>
      <c r="O26" s="3" t="str">
        <f t="shared" si="5"/>
        <v>Oil Hair Care Skin Multi-effect Care Edessentialed Oil 100ml&lt;br&gt;Features:&lt;br&gt;1. Organics Castor Oil for Hair Care : Our Organics Castor Oil is an exceptional solution for hair care, promoting growth and adding to your locks.&lt;br&gt;2. Multi-Purpose Skin : This versatile oil serves as a multi-effect care edessential for your skin, deeply moisturizing and nourishing for a complexion.&lt;br&gt;3. Natural and Ingredients : Made from 100% Organics castor beans, our oil is from harmful chemicals, ensuring safe usage for both hair and skin without any side effects.&lt;br&gt;4. Easy Application : The convenient dropper bottle allows for easy application of our Organics Castor Oil, making it to into your daily hair care and routine.&lt;br&gt;5. Ideal for All Skin Types : Whether you have dry, oily, or combination skin, our Organics Castor Oil is suitable for all skin types, providing effective care and hydration for everyone.&lt;br&gt;Product Description:&lt;br&gt;1* Organics Castor Oil&lt;br&gt;</v>
      </c>
      <c r="P26" s="3" t="str">
        <f t="shared" si="6"/>
        <v>Oil Hair Care Skin Multi-effect Care Edessentialed Oil 100ml&lt;br&gt;Features:&lt;br&gt;1. Organics Castor Oil for Hair Care : Our Organics Castor Oil is an exceptional solution for hair care, promoting growth and adding to your locks.&lt;br&gt;2. Multi-Purpose Skin : This versatile oil serves as a multi-effect care edessential for your skin, deeply moisturizing and nourishing for a complexion.&lt;br&gt;3. Natural and Ingredients : Made from 100% Organics castor beans, our oil is from harmful chemicals, ensuring safe usage for both hair and skin without any side effects.&lt;br&gt;4. Easy Application : The convenient dropper bottle allows for easy application of our Organics Castor Oil, making it to into your daily hair care and routine.&lt;br&gt;5. Ideal for All Skin Types : Whether you have dry, oily, or combination skin, our Organics Castor Oil is suitable for all skin types, providing effective care and hydration for everyone.&lt;br&gt;Product Description:&lt;br&gt;1* Organics Castor Oil&lt;br&gt;</v>
      </c>
      <c r="Q26" s="3" t="str">
        <f t="shared" si="7"/>
        <v>Oil Hair Care Skin Multi-effect Care Edessentialed Oil 100ml
Features:
1. Organics Castor Oil for Hair Care : Our Organics Castor Oil is an exceptional solution for hair care, promoting growth and adding to your locks.
2. Multi-Purpose Skin : This versatile oil serves as a multi-effect care edessential for your skin, deeply moisturizing and nourishing for a complexion.
3. Natural and Ingredients : Made from 100% Organics castor beans, our oil is from harmful chemicals, ensuring safe usage for both hair and skin without any side effects.
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R26" s="3" t="str">
        <f t="shared" ref="R26:X26" si="41">REPLACE(Q26,1,FIND(CHAR(10),Q26),)</f>
        <v>Features:
1. Organics Castor Oil for Hair Care : Our Organics Castor Oil is an exceptional solution for hair care, promoting growth and adding to your locks.
2. Multi-Purpose Skin : This versatile oil serves as a multi-effect care edessential for your skin, deeply moisturizing and nourishing for a complexion.
3. Natural and Ingredients : Made from 100% Organics castor beans, our oil is from harmful chemicals, ensuring safe usage for both hair and skin without any side effects.
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S26" s="4" t="str">
        <f t="shared" si="41"/>
        <v>1. Organics Castor Oil for Hair Care : Our Organics Castor Oil is an exceptional solution for hair care, promoting growth and adding to your locks.
2. Multi-Purpose Skin : This versatile oil serves as a multi-effect care edessential for your skin, deeply moisturizing and nourishing for a complexion.
3. Natural and Ingredients : Made from 100% Organics castor beans, our oil is from harmful chemicals, ensuring safe usage for both hair and skin without any side effects.
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T26" s="4" t="str">
        <f t="shared" si="41"/>
        <v>2. Multi-Purpose Skin : This versatile oil serves as a multi-effect care edessential for your skin, deeply moisturizing and nourishing for a complexion.
3. Natural and Ingredients : Made from 100% Organics castor beans, our oil is from harmful chemicals, ensuring safe usage for both hair and skin without any side effects.
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U26" s="4" t="str">
        <f t="shared" si="41"/>
        <v>3. Natural and Ingredients : Made from 100% Organics castor beans, our oil is from harmful chemicals, ensuring safe usage for both hair and skin without any side effects.
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V26" s="4" t="str">
        <f t="shared" si="41"/>
        <v>4. Easy Application : The convenient dropper bottle allows for easy application of our Organics Castor Oil, making it to into your daily hair care and routine.
5. Ideal for All Skin Types : Whether you have dry, oily, or combination skin, our Organics Castor Oil is suitable for all skin types, providing effective care and hydration for everyone.
Product Description:
1* Organics Castor Oil
</v>
      </c>
      <c r="W26" s="4" t="str">
        <f t="shared" si="41"/>
        <v>5. Ideal for All Skin Types : Whether you have dry, oily, or combination skin, our Organics Castor Oil is suitable for all skin types, providing effective care and hydration for everyone.
Product Description:
1* Organics Castor Oil
</v>
      </c>
      <c r="X26" s="4" t="str">
        <f t="shared" si="41"/>
        <v>Product Description:
1* Organics Castor Oil
</v>
      </c>
      <c r="Y26" s="3" t="str">
        <f t="shared" si="9"/>
        <v>Momihoom 【Service】 If you have any questions, please feel free to contact us and we will answer your questions as soon as possible.</v>
      </c>
      <c r="Z26" s="4" t="s">
        <v>60</v>
      </c>
      <c r="AA26" s="4" t="str">
        <f t="shared" si="10"/>
        <v>1. Organics Castor Oil for Hair Care : Our Organics Castor Oil is an exceptional solution for hair care, promoting growth and adding to your locks.</v>
      </c>
      <c r="AB26" s="3" t="str">
        <f t="shared" si="11"/>
        <v>2. Multi-Purpose Skin : This versatile oil serves as a multi-effect care edessential for your skin, deeply moisturizing and nourishing for a complexion.</v>
      </c>
      <c r="AC26" s="3" t="str">
        <f t="shared" si="12"/>
        <v>3. Natural and Ingredients : Made from 100% Organics castor beans, our oil is from harmful chemicals, ensuring safe usage for both hair and skin without any side effects.</v>
      </c>
      <c r="AD26" s="3" t="str">
        <f t="shared" si="13"/>
        <v>4. Easy Application : The convenient dropper bottle allows for easy application of our Organics Castor Oil, making it to into your daily hair care and routine.</v>
      </c>
      <c r="AE26" s="3" t="str">
        <f t="shared" si="14"/>
        <v>5. Ideal for All Skin Types : Whether you have dry, oily, or combination skin, our Organics Castor Oil is suitable for all skin types, providing effective care and hydration for everyone.</v>
      </c>
      <c r="AF26" t="s">
        <v>204</v>
      </c>
      <c r="AG26" t="s">
        <v>185</v>
      </c>
      <c r="AH26" t="s">
        <v>63</v>
      </c>
      <c r="AJ26" t="s">
        <v>64</v>
      </c>
      <c r="AK26" t="s">
        <v>65</v>
      </c>
      <c r="AL26" t="s">
        <v>146</v>
      </c>
      <c r="AM26" t="s">
        <v>481</v>
      </c>
      <c r="AN26" s="6">
        <v>0.27</v>
      </c>
      <c r="AO26">
        <v>17.99</v>
      </c>
      <c r="AP26">
        <v>7.15</v>
      </c>
      <c r="AQ26">
        <v>6.99</v>
      </c>
      <c r="AR26" t="str">
        <f t="shared" si="15"/>
        <v>202502999000625432</v>
      </c>
      <c r="AU26" t="s">
        <v>68</v>
      </c>
      <c r="BA26" t="s">
        <v>482</v>
      </c>
      <c r="BB26" t="s">
        <v>483</v>
      </c>
      <c r="BC26" t="s">
        <v>484</v>
      </c>
      <c r="BD26" t="s">
        <v>485</v>
      </c>
      <c r="BE26" t="s">
        <v>486</v>
      </c>
      <c r="BF26" t="s">
        <v>487</v>
      </c>
      <c r="BG26" t="s">
        <v>488</v>
      </c>
      <c r="BH26" t="s">
        <v>489</v>
      </c>
      <c r="BI26" t="s">
        <v>490</v>
      </c>
      <c r="BJ26" t="s">
        <v>491</v>
      </c>
      <c r="BK26" t="str">
        <f t="shared" si="16"/>
        <v>http://108.174.59.131/VlFUeWJoZmwvWStNV2IvQVBQT3JTR2E3NHhNZzhzZzREVzdRS2hsaXFrOGtFOXpjU3B1TzNOYlVZbCtiYk9KWktVUVVsTWhXUjN3PQ.jpg@100</v>
      </c>
      <c r="BL26" s="2" t="s">
        <v>479</v>
      </c>
      <c r="BM26" s="2"/>
      <c r="BN26" t="s">
        <v>492</v>
      </c>
      <c r="BO26" s="2" t="s">
        <v>493</v>
      </c>
      <c r="BP26" t="s">
        <v>494</v>
      </c>
      <c r="BQ26" s="1" t="s">
        <v>495</v>
      </c>
      <c r="BR26" t="str">
        <f t="shared" si="17"/>
        <v>Oil Hair Care Skin Multi-effect Care Edessentialed Oil 100ml Organic Castor Oil 100Ml</v>
      </c>
    </row>
    <row r="27" ht="50" customHeight="1" spans="1:70">
      <c r="A27" s="2" t="s">
        <v>496</v>
      </c>
      <c r="B27" t="s">
        <v>55</v>
      </c>
      <c r="C27" t="s">
        <v>56</v>
      </c>
      <c r="D27" t="s">
        <v>57</v>
      </c>
      <c r="F27" t="str">
        <f t="shared" si="0"/>
        <v>WXX20250322-ZNP250212002-Momihoom</v>
      </c>
      <c r="G27" t="str">
        <f t="shared" si="1"/>
        <v>WXX20250322-ZNP250212002-Momihoom</v>
      </c>
      <c r="J27" t="str">
        <f t="shared" si="2"/>
        <v>Intensed Eye Repair And Firming Cream Eliminates Eye Bags Fine Lines And Wrinkles For Brighter More Eyes 20g</v>
      </c>
      <c r="K27" t="s">
        <v>58</v>
      </c>
      <c r="L27" t="str">
        <f t="shared" si="3"/>
        <v>Momihoom Intensed Eye Repair And Firming Cream Eliminates Eye Bags Fine Lines And Wrinkles For Brighter More Eyes 20g</v>
      </c>
      <c r="M27">
        <f t="shared" si="4"/>
        <v>117</v>
      </c>
      <c r="N27" t="s">
        <v>497</v>
      </c>
      <c r="O27" s="3" t="str">
        <f t="shared" si="5"/>
        <v>Intensed Eye Repair And Firming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 Moisturizes and Firms: Provides deeply hydration while enhancing firmness around the eyes.&lt;br&gt;Enhances up-to-date: Promotes improved up-to-date, leading to a more refreshed and rejuvenated look.&lt;br&gt;Brightens the Eye Area: Ensures a brighter, more appearance for a youthful glowly. Product Description:&lt;br&gt;Package includes:&lt;br&gt;1x Eye Cream 20g&lt;br&gt;</v>
      </c>
      <c r="P27" s="3" t="str">
        <f t="shared" si="6"/>
        <v>Intensed Eye Repair And Firming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 Moisturizes and Firms: Provides deeply hydration while enhancing firmness around the eyes.&lt;br&gt;Enhances up-to-date: Promotes improved up-to-date, leading to a more refreshed and rejuvenated look.&lt;br&gt;Brightens the Eye Area: Ensures a brighter, more appearance for a youthful glowly. Product Description:&lt;br&gt;Package includes:&lt;br&gt;1x Eye Cream 20g&lt;br&gt;</v>
      </c>
      <c r="Q27" s="3" t="str">
        <f t="shared" si="7"/>
        <v>Intensed Eye Repair And Firming Cream Eliminates Eye Bags Fine Lines And Wrinkles For Brighter More Eyes 20g
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R27" s="3" t="str">
        <f t="shared" ref="R27:X27" si="42">REPLACE(Q27,1,FIND(CHAR(10),Q27),)</f>
        <v>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S27" s="4" t="str">
        <f t="shared" si="42"/>
        <v>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T27" s="4" t="str">
        <f t="shared" si="42"/>
        <v>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U27" s="4" t="str">
        <f t="shared" si="42"/>
        <v>Enhances up-to-date: Promotes improved up-to-date, leading to a more refreshed and rejuvenated look.
Brightens the Eye Area: Ensures a brighter, more appearance for a youthful glowly. Product Description:
Package includes:
1x Eye Cream 20g
</v>
      </c>
      <c r="V27" s="4" t="str">
        <f t="shared" si="42"/>
        <v>Brightens the Eye Area: Ensures a brighter, more appearance for a youthful glowly. Product Description:
Package includes:
1x Eye Cream 20g
</v>
      </c>
      <c r="W27" s="4" t="str">
        <f t="shared" si="42"/>
        <v>Package includes:
1x Eye Cream 20g
</v>
      </c>
      <c r="X27" s="4" t="str">
        <f t="shared" si="42"/>
        <v>1x Eye Cream 20g
</v>
      </c>
      <c r="Y27" s="3" t="str">
        <f t="shared" si="9"/>
        <v>Momihoom 【Service】 If you have any questions, please feel free to contact us and we will answer your questions as soon as possible.</v>
      </c>
      <c r="Z27" s="4" t="s">
        <v>60</v>
      </c>
      <c r="AA27" s="4" t="str">
        <f t="shared" si="10"/>
        <v>Visible Results in 2 Weeks: Achieve noticeably firmer and more around the eyes within just two weeks of use.</v>
      </c>
      <c r="AB27" s="3" t="str">
        <f t="shared" si="11"/>
        <v>Reduces Bags and Wrinkles: Effectively minimizes under-eye bags, fine lines, and wrinkles for a smoother appearance. Moisturizes and Firms: Provides deeply hydration while enhancing firmness around the eyes.</v>
      </c>
      <c r="AC27" s="3" t="str">
        <f t="shared" si="12"/>
        <v>Enhances up-to-date: Promotes improved up-to-date, leading to a more refreshed and rejuvenated look.</v>
      </c>
      <c r="AD27" s="3" t="str">
        <f t="shared" si="13"/>
        <v>Brightens the Eye Area: Ensures a brighter, more appearance for a youthful glowly. Product Description:</v>
      </c>
      <c r="AE27" s="3" t="str">
        <f t="shared" si="14"/>
        <v>Package includes:</v>
      </c>
      <c r="AF27" t="s">
        <v>498</v>
      </c>
      <c r="AG27" t="s">
        <v>62</v>
      </c>
      <c r="AH27" t="s">
        <v>63</v>
      </c>
      <c r="AJ27" t="s">
        <v>64</v>
      </c>
      <c r="AK27" t="s">
        <v>65</v>
      </c>
      <c r="AL27" t="s">
        <v>467</v>
      </c>
      <c r="AM27" t="s">
        <v>206</v>
      </c>
      <c r="AN27" s="6">
        <v>0.07</v>
      </c>
      <c r="AO27">
        <v>13.99</v>
      </c>
      <c r="AP27">
        <v>5.51</v>
      </c>
      <c r="AQ27">
        <v>5.99</v>
      </c>
      <c r="AR27" t="str">
        <f t="shared" si="15"/>
        <v>202502999000625431</v>
      </c>
      <c r="AU27" t="s">
        <v>68</v>
      </c>
      <c r="BA27" t="s">
        <v>499</v>
      </c>
      <c r="BB27" t="s">
        <v>500</v>
      </c>
      <c r="BC27" t="s">
        <v>501</v>
      </c>
      <c r="BD27" t="s">
        <v>502</v>
      </c>
      <c r="BE27" t="s">
        <v>503</v>
      </c>
      <c r="BF27" t="s">
        <v>504</v>
      </c>
      <c r="BG27"/>
      <c r="BH27"/>
      <c r="BI27"/>
      <c r="BJ27" t="s">
        <v>505</v>
      </c>
      <c r="BK27" t="str">
        <f t="shared" si="16"/>
        <v>http://108.174.59.131/ZkQvUnJlTWtRNVhNbFl6bURHMS9US2NHbEpvVE9XMzhkZEJja1VhdmZPOTZzUnJvSmRYMno4SWl1djFRU1JUN25Sb3hkS0R3VFVrPQ.jpg@100</v>
      </c>
      <c r="BL27" s="2" t="s">
        <v>496</v>
      </c>
      <c r="BM27" s="2"/>
      <c r="BN27" t="s">
        <v>506</v>
      </c>
      <c r="BO27" s="2" t="s">
        <v>507</v>
      </c>
      <c r="BP27" t="s">
        <v>508</v>
      </c>
      <c r="BQ27" s="1" t="s">
        <v>509</v>
      </c>
      <c r="BR27" t="str">
        <f t="shared" si="17"/>
        <v>Intensed Eye Repair And Firming Cream Eliminates Eye Bags Fine Lines And Wrinkles For Brighter More Eyes 20g Firming Eye Cream 20G</v>
      </c>
    </row>
    <row r="28" ht="50" customHeight="1" spans="1:70">
      <c r="A28" s="2" t="s">
        <v>510</v>
      </c>
      <c r="B28" t="s">
        <v>55</v>
      </c>
      <c r="C28" t="s">
        <v>56</v>
      </c>
      <c r="D28" t="s">
        <v>57</v>
      </c>
      <c r="E28"/>
      <c r="F28" t="str">
        <f t="shared" si="0"/>
        <v>WXX20250322-WYD250212004-Momihoom</v>
      </c>
      <c r="G28" t="str">
        <f t="shared" si="1"/>
        <v>WXX20250322-WYD250212004-Momihoom</v>
      </c>
      <c r="J28" t="str">
        <f t="shared" si="2"/>
        <v>Iced Americano Caffeine Rejuvenating Body Scrub 220g</v>
      </c>
      <c r="K28" t="s">
        <v>58</v>
      </c>
      <c r="L28" t="str">
        <f t="shared" si="3"/>
        <v>Momihoom Iced Americano Caffeine Rejuvenating Body Scrub 220g</v>
      </c>
      <c r="M28">
        <f t="shared" si="4"/>
        <v>61</v>
      </c>
      <c r="N28" t="s">
        <v>511</v>
      </c>
      <c r="O28" s="3" t="str">
        <f t="shared" si="5"/>
        <v>Iced Americano Caffeine Rejuvenating Body Scrub 220g&lt;br&gt;Features:&lt;br&gt;Iced Americano Caffeine Ingredients: in caffeine extract, it tightens the skin and rejuvenates it.&lt;br&gt;Gentle Exfoliation: Fine scrub particles effectively removed dead skin cells, making the skin smoothly and delicate without damaging it.&lt;br&gt;Skin Rejuvenation and Moisturizing: Add moisturizing ingredients to nourish the skin while cleaning, improve dryness, and restores softness and elasticity.&lt;br&gt;Refreshing and Awakening: The aroma of iced Americano brings a refreshing experience, awakens the vitality of the skin, and is suitable for use in the morning or when you are tired.&lt;br&gt;220g Large Capacity: and affordable, suitable for use all over the body, easily creating a and tender skin texture.&lt;br&gt;Product Description:&lt;br&gt;Package Included：1x Iced Americano Caffeine Rejuvenating Body Scrub 220g&lt;br&gt;</v>
      </c>
      <c r="P28" s="3" t="str">
        <f t="shared" si="6"/>
        <v>Iced Americano Caffeine Rejuvenating Body Scrub 220g&lt;br&gt;Features:&lt;br&gt;Iced Americano Caffeine Ingredients: in caffeine extract, it tightens the skin and rejuvenates it.&lt;br&gt;Gentle Exfoliation: Fine scrub particles effectively removed dead skin cells, making the skin smoothly and delicate without damaging it.&lt;br&gt;Skin Rejuvenation and Moisturizing: Add moisturizing ingredients to nourish the skin while cleaning, improve dryness, and restores softness and elasticity.&lt;br&gt;Refreshing and Awakening: The aroma of iced Americano brings a refreshing experience, awakens the vitality of the skin, and is suitable for use in the morning or when you are tired.&lt;br&gt;220g Large Capacity: and affordable, suitable for use all over the body, easily creating a and tender skin texture.&lt;br&gt;Product Description:&lt;br&gt;Package Included：1x Iced Americano Caffeine Rejuvenating Body Scrub 220g&lt;br&gt;</v>
      </c>
      <c r="Q28" s="3" t="str">
        <f t="shared" si="7"/>
        <v>Iced Americano Caffeine Rejuvenating Body Scrub 220g
Features:
Iced Americano Caffeine Ingredients: in caffeine extract, it tightens the skin and rejuvenates it.
Gentle Exfoliation: Fine scrub particles effectively removed dead skin cells, making the skin smoothly and delicate without damaging it.
Skin Rejuvenation and Moisturizing: Add moisturizing ingredients to nourish the skin while cleaning, improve dryness, and restores softness and elasticity.
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R28" s="3" t="str">
        <f t="shared" ref="R28:X28" si="43">REPLACE(Q28,1,FIND(CHAR(10),Q28),)</f>
        <v>Features:
Iced Americano Caffeine Ingredients: in caffeine extract, it tightens the skin and rejuvenates it.
Gentle Exfoliation: Fine scrub particles effectively removed dead skin cells, making the skin smoothly and delicate without damaging it.
Skin Rejuvenation and Moisturizing: Add moisturizing ingredients to nourish the skin while cleaning, improve dryness, and restores softness and elasticity.
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S28" s="4" t="str">
        <f t="shared" si="43"/>
        <v>Iced Americano Caffeine Ingredients: in caffeine extract, it tightens the skin and rejuvenates it.
Gentle Exfoliation: Fine scrub particles effectively removed dead skin cells, making the skin smoothly and delicate without damaging it.
Skin Rejuvenation and Moisturizing: Add moisturizing ingredients to nourish the skin while cleaning, improve dryness, and restores softness and elasticity.
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T28" s="4" t="str">
        <f t="shared" si="43"/>
        <v>Gentle Exfoliation: Fine scrub particles effectively removed dead skin cells, making the skin smoothly and delicate without damaging it.
Skin Rejuvenation and Moisturizing: Add moisturizing ingredients to nourish the skin while cleaning, improve dryness, and restores softness and elasticity.
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U28" s="4" t="str">
        <f t="shared" si="43"/>
        <v>Skin Rejuvenation and Moisturizing: Add moisturizing ingredients to nourish the skin while cleaning, improve dryness, and restores softness and elasticity.
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V28" s="4" t="str">
        <f t="shared" si="43"/>
        <v>Refreshing and Awakening: The aroma of iced Americano brings a refreshing experience, awakens the vitality of the skin, and is suitable for use in the morning or when you are tired.
220g Large Capacity: and affordable, suitable for use all over the body, easily creating a and tender skin texture.
Product Description:
Package Included：1x Iced Americano Caffeine Rejuvenating Body Scrub 220g
</v>
      </c>
      <c r="W28" s="4" t="str">
        <f t="shared" si="43"/>
        <v>220g Large Capacity: and affordable, suitable for use all over the body, easily creating a and tender skin texture.
Product Description:
Package Included：1x Iced Americano Caffeine Rejuvenating Body Scrub 220g
</v>
      </c>
      <c r="X28" s="4" t="str">
        <f t="shared" si="43"/>
        <v>Product Description:
Package Included：1x Iced Americano Caffeine Rejuvenating Body Scrub 220g
</v>
      </c>
      <c r="Y28" s="3" t="str">
        <f t="shared" si="9"/>
        <v>Momihoom 【Service】 If you have any questions, please feel free to contact us and we will answer your questions as soon as possible.</v>
      </c>
      <c r="Z28" s="4" t="s">
        <v>60</v>
      </c>
      <c r="AA28" s="4" t="str">
        <f t="shared" si="10"/>
        <v>Iced Americano Caffeine Ingredients: in caffeine extract, it tightens the skin and rejuvenates it.</v>
      </c>
      <c r="AB28" s="3" t="str">
        <f t="shared" si="11"/>
        <v>Gentle Exfoliation: Fine scrub particles effectively removed dead skin cells, making the skin smoothly and delicate without damaging it.</v>
      </c>
      <c r="AC28" s="3" t="str">
        <f t="shared" si="12"/>
        <v>Skin Rejuvenation and Moisturizing: Add moisturizing ingredients to nourish the skin while cleaning, improve dryness, and restores softness and elasticity.</v>
      </c>
      <c r="AD28" s="3" t="str">
        <f t="shared" si="13"/>
        <v>Refreshing and Awakening: The aroma of iced Americano brings a refreshing experience, awakens the vitality of the skin, and is suitable for use in the morning or when you are tired.</v>
      </c>
      <c r="AE28" s="3" t="str">
        <f t="shared" si="14"/>
        <v>220g Large Capacity: and affordable, suitable for use all over the body, easily creating a and tender skin texture.</v>
      </c>
      <c r="AF28" t="s">
        <v>512</v>
      </c>
      <c r="AG28" t="s">
        <v>62</v>
      </c>
      <c r="AH28" t="s">
        <v>63</v>
      </c>
      <c r="AJ28" t="s">
        <v>64</v>
      </c>
      <c r="AK28" t="s">
        <v>65</v>
      </c>
      <c r="AL28" t="s">
        <v>513</v>
      </c>
      <c r="AM28" t="s">
        <v>514</v>
      </c>
      <c r="AN28" s="6">
        <v>0.55</v>
      </c>
      <c r="AO28">
        <v>21.99</v>
      </c>
      <c r="AP28">
        <v>8.79</v>
      </c>
      <c r="AQ28">
        <v>8.99</v>
      </c>
      <c r="AR28" t="str">
        <f t="shared" si="15"/>
        <v>202502999000625433</v>
      </c>
      <c r="AU28" t="s">
        <v>68</v>
      </c>
      <c r="BA28" t="s">
        <v>515</v>
      </c>
      <c r="BB28" t="s">
        <v>516</v>
      </c>
      <c r="BC28" t="s">
        <v>517</v>
      </c>
      <c r="BD28" t="s">
        <v>518</v>
      </c>
      <c r="BE28" t="s">
        <v>519</v>
      </c>
      <c r="BF28" t="s">
        <v>520</v>
      </c>
      <c r="BG28" t="s">
        <v>521</v>
      </c>
      <c r="BH28" t="s">
        <v>522</v>
      </c>
      <c r="BI28" t="s">
        <v>523</v>
      </c>
      <c r="BJ28" t="s">
        <v>524</v>
      </c>
      <c r="BK28" t="str">
        <f t="shared" si="16"/>
        <v>http://108.174.59.131/azA0MDBBNVluV3hjZThZUjBlTU9IZmlUbklGbWhvQi8zTXdWOGZWOWpIQVFPaW1idDhQRG5pVWNVNkZ4SXFFRFRkRmFGSWdYL1dVPQ.jpg@100</v>
      </c>
      <c r="BL28" s="2" t="s">
        <v>510</v>
      </c>
      <c r="BM28" s="2"/>
      <c r="BN28" t="s">
        <v>525</v>
      </c>
      <c r="BO28" s="2" t="s">
        <v>526</v>
      </c>
      <c r="BP28" t="s">
        <v>527</v>
      </c>
      <c r="BQ28" s="1" t="s">
        <v>528</v>
      </c>
      <c r="BR28" t="str">
        <f t="shared" si="17"/>
        <v>Iced Americano Caffeine Rejuvenating Body Scrub 220g Iced American Caffeine Rejuvenating Body Scrub 220G</v>
      </c>
    </row>
    <row r="29" ht="50" customHeight="1" spans="1:70">
      <c r="A29" s="2" t="s">
        <v>529</v>
      </c>
      <c r="B29" t="s">
        <v>55</v>
      </c>
      <c r="C29" t="s">
        <v>56</v>
      </c>
      <c r="D29" t="s">
        <v>57</v>
      </c>
      <c r="E29"/>
      <c r="F29" t="str">
        <f t="shared" si="0"/>
        <v>WXX20250322-CCT250212007-Momihoom</v>
      </c>
      <c r="G29" t="str">
        <f t="shared" si="1"/>
        <v>WXX20250322-CCT250212007-Momihoom</v>
      </c>
      <c r="J29" t="str">
        <f t="shared" si="2"/>
        <v>Tanning Cream And Outdoor Tanning Acceleration Cream 50g</v>
      </c>
      <c r="K29" t="s">
        <v>58</v>
      </c>
      <c r="L29" t="str">
        <f t="shared" si="3"/>
        <v>Momihoom Tanning Cream And Outdoor Tanning Acceleration Cream 50g</v>
      </c>
      <c r="M29">
        <f t="shared" si="4"/>
        <v>65</v>
      </c>
      <c r="N29" t="s">
        <v>530</v>
      </c>
      <c r="O29" s="3" t="str">
        <f t="shared" si="5"/>
        <v>Tanning Cream And Outdoor Tanning Acceleration Cream 50g&lt;br&gt;Features:&lt;br&gt;Use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P29" s="3" t="str">
        <f t="shared" si="6"/>
        <v>Tanning Cream And Outdoor Tanning Acceleration Cream 50g&lt;br&gt;Features:&lt;br&gt;Use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Q29" s="3" t="str">
        <f t="shared" si="7"/>
        <v>Tanning Cream And Outdoor Tanning Acceleration Cream 50g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R29" s="3" t="str">
        <f t="shared" ref="R29:X29" si="44">REPLACE(Q29,1,FIND(CHAR(10),Q29),)</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S29" s="4" t="str">
        <f t="shared" si="44"/>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T29" s="4" t="str">
        <f t="shared" si="44"/>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U29" s="4" t="str">
        <f t="shared" si="44"/>
        <v>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V29" s="4" t="str">
        <f t="shared" si="44"/>
        <v>carrot oil for glowing, revitalized, extra oil for tanning, walnut oil for glowing, and cocoa for regeneration.
your after-sun must-have because we have everything your needs for the besttan.
Product Description:
1pc tanning cream
</v>
      </c>
      <c r="W29" s="4" t="str">
        <f t="shared" si="44"/>
        <v>your after-sun must-have because we have everything your needs for the besttan.
Product Description:
1pc tanning cream
</v>
      </c>
      <c r="X29" s="4" t="str">
        <f t="shared" si="44"/>
        <v>Product Description:
1pc tanning cream
</v>
      </c>
      <c r="Y29" s="3" t="str">
        <f t="shared" si="9"/>
        <v>Momihoom 【Service】 If you have any questions, please feel free to contact us and we will answer your questions as soon as possible.</v>
      </c>
      <c r="Z29" s="4" t="s">
        <v>60</v>
      </c>
      <c r="AA29" s="4" t="str">
        <f t="shared" si="10"/>
        <v>Use a tanning booster and reduce sun exposure or tanning beds for a natural, and long-lasting tan. Super effective in a solarium or in the sun.</v>
      </c>
      <c r="AB29" s="3" t="str">
        <f t="shared" si="11"/>
        <v>Whatever your type, expect results and enjoy our bestselling tanned that nourishes and hydrates your for a natural tanning experience. Cruelty- and chemical-, our bestselling product is the natural shortcut to the tan you want.</v>
      </c>
      <c r="AC29" s="3" t="str">
        <f t="shared" si="12"/>
        <v>The natural combination is also popular with super dark tan lovers! The highest quality products are carefully blended so that the cream absorbs quickly, allowing you to tan faster.</v>
      </c>
      <c r="AD29" s="3" t="str">
        <f t="shared" si="13"/>
        <v>carrot oil for glowing, revitalized, extra oil for tanning, walnut oil for glowing, and cocoa for regeneration.</v>
      </c>
      <c r="AE29" s="3" t="str">
        <f t="shared" si="14"/>
        <v>your after-sun must-have because we have everything your needs for the besttan.</v>
      </c>
      <c r="AF29" t="s">
        <v>531</v>
      </c>
      <c r="AG29" t="s">
        <v>448</v>
      </c>
      <c r="AH29" t="s">
        <v>63</v>
      </c>
      <c r="AJ29" t="s">
        <v>64</v>
      </c>
      <c r="AK29" t="s">
        <v>65</v>
      </c>
      <c r="AL29" t="s">
        <v>106</v>
      </c>
      <c r="AM29" t="s">
        <v>532</v>
      </c>
      <c r="AN29" s="6">
        <v>0.18</v>
      </c>
      <c r="AO29">
        <v>17.99</v>
      </c>
      <c r="AP29">
        <v>7.23</v>
      </c>
      <c r="AQ29">
        <v>6.99</v>
      </c>
      <c r="AR29" t="str">
        <f t="shared" si="15"/>
        <v>202502999000625431</v>
      </c>
      <c r="AU29" t="s">
        <v>68</v>
      </c>
      <c r="BA29" t="s">
        <v>533</v>
      </c>
      <c r="BB29" t="s">
        <v>534</v>
      </c>
      <c r="BC29" t="s">
        <v>535</v>
      </c>
      <c r="BD29" t="s">
        <v>536</v>
      </c>
      <c r="BE29" t="s">
        <v>537</v>
      </c>
      <c r="BF29" t="s">
        <v>538</v>
      </c>
      <c r="BG29" t="s">
        <v>539</v>
      </c>
      <c r="BH29" t="s">
        <v>540</v>
      </c>
      <c r="BI29" t="s">
        <v>541</v>
      </c>
      <c r="BJ29" t="s">
        <v>542</v>
      </c>
      <c r="BK29" t="str">
        <f t="shared" si="16"/>
        <v>http://108.174.59.131/aStrSVVIK040Qk9oQ2hLOUFNd1dHVmRBV2g5MytML01jbkQxdkp6OGpSNE9SUTFIV0NpUE5CNkJTclZ5T3NvOFdGRHQxSVE0SkpZPQ.jpg@100</v>
      </c>
      <c r="BL29" s="2" t="s">
        <v>529</v>
      </c>
      <c r="BM29" s="2"/>
      <c r="BN29" t="s">
        <v>543</v>
      </c>
      <c r="BO29" s="2" t="s">
        <v>544</v>
      </c>
      <c r="BP29" t="s">
        <v>545</v>
      </c>
      <c r="BQ29" s="1" t="s">
        <v>546</v>
      </c>
      <c r="BR29" t="str">
        <f t="shared" si="17"/>
        <v>Tanning Cream And Outdoor Tanning Acceleration Cream 50g Tanning Cream 50G</v>
      </c>
    </row>
    <row r="30" ht="50" customHeight="1" spans="1:70">
      <c r="A30" s="2" t="s">
        <v>547</v>
      </c>
      <c r="B30" t="s">
        <v>55</v>
      </c>
      <c r="C30" t="s">
        <v>56</v>
      </c>
      <c r="D30" t="s">
        <v>57</v>
      </c>
      <c r="E30"/>
      <c r="F30" t="str">
        <f t="shared" si="0"/>
        <v>WXX20250322-MFF250212009-Momihoom</v>
      </c>
      <c r="G30" t="str">
        <f t="shared" si="1"/>
        <v>WXX20250322-MFF250212009-Momihoom</v>
      </c>
      <c r="J30" t="str">
        <f t="shared" si="2"/>
        <v>Skin Cares Pen 3ml</v>
      </c>
      <c r="K30" t="s">
        <v>58</v>
      </c>
      <c r="L30" t="str">
        <f t="shared" si="3"/>
        <v>Momihoom Skin Cares Pen 3ml</v>
      </c>
      <c r="M30">
        <f t="shared" si="4"/>
        <v>27</v>
      </c>
      <c r="N30" t="s">
        <v>548</v>
      </c>
      <c r="O30" s="3" t="str">
        <f t="shared" si="5"/>
        <v>Skin Cares Pen 3ml&lt;br&gt;Features:&lt;br&gt;intuitive effects: Instantly reduce or REMOVEs pigment marks, with effects, suitable for various types of skin problems.&lt;br&gt;Easy to operate, use anytime, anywhere: The pen-shaped is easy to carry, and users can operate it at home without going to the beauty salon, saving time and money.&lt;br&gt;No recovery period, resume daily activities immediately: No need to go through a long recovery period like traditional , you can carry out daily activities normally after use, without affecting life and work.&lt;br&gt;action, skin: the area to avoid harming the surrounding good skin.&lt;br&gt;Whiten skin and repair skin texture: Contains whitening ingredients, can fade spots, repair skin texture, and RESTOREs the natural RADIANCEs of the skin.&lt;br&gt;Product Description:&lt;br&gt;1*Skincares pen&lt;br&gt;</v>
      </c>
      <c r="P30" s="3" t="str">
        <f t="shared" si="6"/>
        <v>Skin Cares Pen 3ml&lt;br&gt;Features:&lt;br&gt;intuitive effects: Instantly reduce or REMOVEs pigment marks, with effects, suitable for various types of skin problems.&lt;br&gt;Easy to operate, use anytime, anywhere: The pen-shaped is easy to carry, and users can operate it at home without going to the beauty salon, saving time and money.&lt;br&gt;No recovery period, resume daily activities immediately: No need to go through a long recovery period like traditional , you can carry out daily activities normally after use, without affecting life and work.&lt;br&gt;action, skin: the area to avoid harming the surrounding good skin.&lt;br&gt;Whiten skin and repair skin texture: Contains whitening ingredients, can fade spots, repair skin texture, and RESTOREs the natural RADIANCEs of the skin.&lt;br&gt;Product Description:&lt;br&gt;1*Skincares pen&lt;br&gt;</v>
      </c>
      <c r="Q30" s="3" t="str">
        <f t="shared" si="7"/>
        <v>Skin Cares Pen 3ml
Features:
intuitive effects: Instantly reduce or REMOVEs pigment marks, with effects, suitable for various types of skin problems.
Easy to operate, use anytime, anywhere: The pen-shaped is easy to carry, and users can operate it at home without going to the beauty salon, saving time and money.
No recovery period, resume daily activities immediately: No need to go through a long recovery period like traditional , you can carry out daily activities normally after use, without affecting life and work.
action, skin: the area to avoid harming the surrounding good skin.
Whiten skin and repair skin texture: Contains whitening ingredients, can fade spots, repair skin texture, and RESTOREs the natural RADIANCEs of the skin.
Product Description:
1*Skincares pen
</v>
      </c>
      <c r="R30" s="3" t="str">
        <f t="shared" ref="R30:X30" si="45">REPLACE(Q30,1,FIND(CHAR(10),Q30),)</f>
        <v>Features:
intuitive effects: Instantly reduce or REMOVEs pigment marks, with effects, suitable for various types of skin problems.
Easy to operate, use anytime, anywhere: The pen-shaped is easy to carry, and users can operate it at home without going to the beauty salon, saving time and money.
No recovery period, resume daily activities immediately: No need to go through a long recovery period like traditional , you can carry out daily activities normally after use, without affecting life and work.
action, skin: the area to avoid harming the surrounding good skin.
Whiten skin and repair skin texture: Contains whitening ingredients, can fade spots, repair skin texture, and RESTOREs the natural RADIANCEs of the skin.
Product Description:
1*Skincares pen
</v>
      </c>
      <c r="S30" s="4" t="str">
        <f t="shared" si="45"/>
        <v>intuitive effects: Instantly reduce or REMOVEs pigment marks, with effects, suitable for various types of skin problems.
Easy to operate, use anytime, anywhere: The pen-shaped is easy to carry, and users can operate it at home without going to the beauty salon, saving time and money.
No recovery period, resume daily activities immediately: No need to go through a long recovery period like traditional , you can carry out daily activities normally after use, without affecting life and work.
action, skin: the area to avoid harming the surrounding good skin.
Whiten skin and repair skin texture: Contains whitening ingredients, can fade spots, repair skin texture, and RESTOREs the natural RADIANCEs of the skin.
Product Description:
1*Skincares pen
</v>
      </c>
      <c r="T30" s="4" t="str">
        <f t="shared" si="45"/>
        <v>Easy to operate, use anytime, anywhere: The pen-shaped is easy to carry, and users can operate it at home without going to the beauty salon, saving time and money.
No recovery period, resume daily activities immediately: No need to go through a long recovery period like traditional , you can carry out daily activities normally after use, without affecting life and work.
action, skin: the area to avoid harming the surrounding good skin.
Whiten skin and repair skin texture: Contains whitening ingredients, can fade spots, repair skin texture, and RESTOREs the natural RADIANCEs of the skin.
Product Description:
1*Skincares pen
</v>
      </c>
      <c r="U30" s="4" t="str">
        <f t="shared" si="45"/>
        <v>No recovery period, resume daily activities immediately: No need to go through a long recovery period like traditional , you can carry out daily activities normally after use, without affecting life and work.
action, skin: the area to avoid harming the surrounding good skin.
Whiten skin and repair skin texture: Contains whitening ingredients, can fade spots, repair skin texture, and RESTOREs the natural RADIANCEs of the skin.
Product Description:
1*Skincares pen
</v>
      </c>
      <c r="V30" s="4" t="str">
        <f t="shared" si="45"/>
        <v>action, skin: the area to avoid harming the surrounding good skin.
Whiten skin and repair skin texture: Contains whitening ingredients, can fade spots, repair skin texture, and RESTOREs the natural RADIANCEs of the skin.
Product Description:
1*Skincares pen
</v>
      </c>
      <c r="W30" s="4" t="str">
        <f t="shared" si="45"/>
        <v>Whiten skin and repair skin texture: Contains whitening ingredients, can fade spots, repair skin texture, and RESTOREs the natural RADIANCEs of the skin.
Product Description:
1*Skincares pen
</v>
      </c>
      <c r="X30" s="4" t="str">
        <f t="shared" si="45"/>
        <v>Product Description:
1*Skincares pen
</v>
      </c>
      <c r="Y30" s="3" t="str">
        <f t="shared" si="9"/>
        <v>Momihoom 【Service】 If you have any questions, please feel free to contact us and we will answer your questions as soon as possible.</v>
      </c>
      <c r="Z30" s="4" t="s">
        <v>60</v>
      </c>
      <c r="AA30" s="4" t="str">
        <f t="shared" si="10"/>
        <v>intuitive effects: Instantly reduce or REMOVEs pigment marks, with effects, suitable for various types of skin problems.</v>
      </c>
      <c r="AB30" s="3" t="str">
        <f t="shared" si="11"/>
        <v>Easy to operate, use anytime, anywhere: The pen-shaped is easy to carry, and users can operate it at home without going to the beauty salon, saving time and money.</v>
      </c>
      <c r="AC30" s="3" t="str">
        <f t="shared" si="12"/>
        <v>No recovery period, resume daily activities immediately: No need to go through a long recovery period like traditional , you can carry out daily activities normally after use, without affecting life and work.</v>
      </c>
      <c r="AD30" s="3" t="str">
        <f t="shared" si="13"/>
        <v>action, skin: the area to avoid harming the surrounding good skin.</v>
      </c>
      <c r="AE30" s="3" t="str">
        <f t="shared" si="14"/>
        <v>Whiten skin and repair skin texture: Contains whitening ingredients, can fade spots, repair skin texture, and RESTOREs the natural RADIANCEs of the skin.</v>
      </c>
      <c r="AF30" t="s">
        <v>549</v>
      </c>
      <c r="AG30" t="s">
        <v>550</v>
      </c>
      <c r="AH30" t="s">
        <v>63</v>
      </c>
      <c r="AJ30" t="s">
        <v>64</v>
      </c>
      <c r="AK30" t="s">
        <v>65</v>
      </c>
      <c r="AL30" t="s">
        <v>397</v>
      </c>
      <c r="AM30" t="s">
        <v>551</v>
      </c>
      <c r="AN30" s="6">
        <v>0.06</v>
      </c>
      <c r="AO30">
        <v>15.99</v>
      </c>
      <c r="AP30">
        <v>6.3</v>
      </c>
      <c r="AQ30">
        <v>5.99</v>
      </c>
      <c r="AR30" t="str">
        <f t="shared" si="15"/>
        <v>202502999000625431</v>
      </c>
      <c r="AU30" t="s">
        <v>68</v>
      </c>
      <c r="BA30" t="s">
        <v>552</v>
      </c>
      <c r="BB30" t="s">
        <v>553</v>
      </c>
      <c r="BC30" t="s">
        <v>554</v>
      </c>
      <c r="BD30" t="s">
        <v>555</v>
      </c>
      <c r="BE30" t="s">
        <v>556</v>
      </c>
      <c r="BF30" t="s">
        <v>557</v>
      </c>
      <c r="BG30" t="s">
        <v>558</v>
      </c>
      <c r="BH30" t="s">
        <v>559</v>
      </c>
      <c r="BJ30" t="s">
        <v>560</v>
      </c>
      <c r="BK30" t="str">
        <f t="shared" si="16"/>
        <v>http://108.174.59.131/VTFtbHc2UVJWUFZzMTVQYXNSQUREcVBsb0g3Tk9vNmdKamVZL2syLytTS1ZvcDlpd0xSRnVvcGRqb29aUE51V3NLVXVLdytqNUxvPQ.jpg@100</v>
      </c>
      <c r="BL30" s="2" t="s">
        <v>547</v>
      </c>
      <c r="BM30" s="2"/>
      <c r="BN30" t="s">
        <v>561</v>
      </c>
      <c r="BO30" s="2" t="s">
        <v>562</v>
      </c>
      <c r="BP30" t="s">
        <v>563</v>
      </c>
      <c r="BQ30" s="1" t="s">
        <v>564</v>
      </c>
      <c r="BR30" t="str">
        <f t="shared" si="17"/>
        <v>Skin Cares Pen 3ml Skin Care Pen</v>
      </c>
    </row>
    <row r="31" ht="50" customHeight="1" spans="1:70">
      <c r="A31" s="2" t="s">
        <v>565</v>
      </c>
      <c r="B31" t="s">
        <v>55</v>
      </c>
      <c r="C31" t="s">
        <v>56</v>
      </c>
      <c r="D31" t="s">
        <v>57</v>
      </c>
      <c r="E31"/>
      <c r="F31" t="str">
        <f t="shared" si="0"/>
        <v>WXX20250322-CCT250212006-Momihoom</v>
      </c>
      <c r="G31" t="str">
        <f t="shared" si="1"/>
        <v>WXX20250322-CCT250212006-Momihoom</v>
      </c>
      <c r="J31" t="str">
        <f t="shared" si="2"/>
        <v>Wash Free Conditioner Hair Prevents Hair From Breaking And Nourishes Hair 100ml</v>
      </c>
      <c r="K31" t="s">
        <v>58</v>
      </c>
      <c r="L31" t="str">
        <f t="shared" si="3"/>
        <v>Momihoom Wash Free Conditioner Hair Prevents Hair From Breaking And Nourishes Hair 100ml</v>
      </c>
      <c r="M31">
        <f t="shared" si="4"/>
        <v>88</v>
      </c>
      <c r="N31" t="s">
        <v>566</v>
      </c>
      <c r="O31" s="3" t="str">
        <f t="shared" si="5"/>
        <v>Wash Free Conditioner Hair Prevents Hair From Breaking And Nourishes Hair 100ml&lt;br&gt;Features:&lt;br&gt;MOISTURIZE AND NOURISH | Argan oil is in vitamin E. It can repair the split ends of the hair, moisten the hair and bring a shiny . It's a great natural ingredient for dry and damaged hair moisturizing hair and protecting against damage.&lt;br&gt;PACKAGING | hair , with a unique of the bag, to with light, and . At the same , it can save space, use and fold.&lt;br&gt;INGREDIENTS | Made of ingredients from herbs from all over the world. Natural your hair with packet hair mask.&lt;br&gt;USE RANGE | This hair mask suitable for family use, travel, hairdressing salon and advanced care. is committed to making hair products.&lt;br&gt;QUALITY ASSURANCE | hair care strives to provide customers with the ultimate service experience. If there is any problem with the hair , no to REFUND or RETURN.&lt;br&gt;Product Description:&lt;br&gt;1*conditioner&lt;br&gt;</v>
      </c>
      <c r="P31" s="3" t="str">
        <f t="shared" si="6"/>
        <v>Wash Free Conditioner Hair Prevents Hair From Breaking And Nourishes Hair 100ml&lt;br&gt;Features:&lt;br&gt;MOISTURIZE AND NOURISH | Argan oil is in vitamin E. It can repair the split ends of the hair, moisten the hair and bring a shiny . It's a great natural ingredient for dry and damaged hair moisturizing hair and protecting against damage.&lt;br&gt;PACKAGING | hair , with a unique of the bag, to with light, and . At the same , it can save space, use and fold.&lt;br&gt;INGREDIENTS | Made of ingredients from herbs from all over the world. Natural your hair with packet hair mask.&lt;br&gt;USE RANGE | This hair mask suitable for family use, travel, hairdressing salon and advanced care. is committed to making hair products.&lt;br&gt;QUALITY ASSURANCE | hair care strives to provide customers with the ultimate service experience. If there is any problem with the hair , no to REFUND or RETURN.&lt;br&gt;Product Description:&lt;br&gt;1*conditioner&lt;br&gt;</v>
      </c>
      <c r="Q31" s="3" t="str">
        <f t="shared" si="7"/>
        <v>Wash Free Conditioner Hair Prevents Hair From Breaking And Nourishes Hair 100ml
Features:
MOISTURIZE AND NOURISH | Argan oil is in vitamin E. It can repair the split ends of the hair, moisten the hair and bring a shiny . It's a great natural ingredient for dry and damaged hair moisturizing hair and protecting against damage.
PACKAGING | hair , with a unique of the bag, to with light, and . At the same , it can save space, use and fold.
INGREDIENTS | Made of ingredients from herbs from all over the world. Natural your hair with packet hair mask.
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R31" s="3" t="str">
        <f t="shared" ref="R31:X31" si="46">REPLACE(Q31,1,FIND(CHAR(10),Q31),)</f>
        <v>Features:
MOISTURIZE AND NOURISH | Argan oil is in vitamin E. It can repair the split ends of the hair, moisten the hair and bring a shiny . It's a great natural ingredient for dry and damaged hair moisturizing hair and protecting against damage.
PACKAGING | hair , with a unique of the bag, to with light, and . At the same , it can save space, use and fold.
INGREDIENTS | Made of ingredients from herbs from all over the world. Natural your hair with packet hair mask.
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S31" s="4" t="str">
        <f t="shared" si="46"/>
        <v>MOISTURIZE AND NOURISH | Argan oil is in vitamin E. It can repair the split ends of the hair, moisten the hair and bring a shiny . It's a great natural ingredient for dry and damaged hair moisturizing hair and protecting against damage.
PACKAGING | hair , with a unique of the bag, to with light, and . At the same , it can save space, use and fold.
INGREDIENTS | Made of ingredients from herbs from all over the world. Natural your hair with packet hair mask.
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T31" s="4" t="str">
        <f t="shared" si="46"/>
        <v>PACKAGING | hair , with a unique of the bag, to with light, and . At the same , it can save space, use and fold.
INGREDIENTS | Made of ingredients from herbs from all over the world. Natural your hair with packet hair mask.
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U31" s="4" t="str">
        <f t="shared" si="46"/>
        <v>INGREDIENTS | Made of ingredients from herbs from all over the world. Natural your hair with packet hair mask.
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V31" s="4" t="str">
        <f t="shared" si="46"/>
        <v>USE RANGE | This hair mask suitable for family use, travel, hairdressing salon and advanced care. is committed to making hair products.
QUALITY ASSURANCE | hair care strives to provide customers with the ultimate service experience. If there is any problem with the hair , no to REFUND or RETURN.
Product Description:
1*conditioner
</v>
      </c>
      <c r="W31" s="4" t="str">
        <f t="shared" si="46"/>
        <v>QUALITY ASSURANCE | hair care strives to provide customers with the ultimate service experience. If there is any problem with the hair , no to REFUND or RETURN.
Product Description:
1*conditioner
</v>
      </c>
      <c r="X31" s="4" t="str">
        <f t="shared" si="46"/>
        <v>Product Description:
1*conditioner
</v>
      </c>
      <c r="Y31" s="3" t="str">
        <f t="shared" si="9"/>
        <v>Momihoom 【Service】 If you have any questions, please feel free to contact us and we will answer your questions as soon as possible.</v>
      </c>
      <c r="Z31" s="4" t="s">
        <v>60</v>
      </c>
      <c r="AA31" s="4" t="str">
        <f t="shared" si="10"/>
        <v>MOISTURIZE AND NOURISH | Argan oil is in vitamin E. It can repair the split ends of the hair, moisten the hair and bring a shiny . It's a great natural ingredient for dry and damaged hair moisturizing hair and protecting against damage.</v>
      </c>
      <c r="AB31" s="3" t="str">
        <f t="shared" si="11"/>
        <v>PACKAGING | hair , with a unique of the bag, to with light, and . At the same , it can save space, use and fold.</v>
      </c>
      <c r="AC31" s="3" t="str">
        <f t="shared" si="12"/>
        <v>INGREDIENTS | Made of ingredients from herbs from all over the world. Natural your hair with packet hair mask.</v>
      </c>
      <c r="AD31" s="3" t="str">
        <f t="shared" si="13"/>
        <v>USE RANGE | This hair mask suitable for family use, travel, hairdressing salon and advanced care. is committed to making hair products.</v>
      </c>
      <c r="AE31" s="3" t="str">
        <f t="shared" si="14"/>
        <v>QUALITY ASSURANCE | hair care strives to provide customers with the ultimate service experience. If there is any problem with the hair , no to REFUND or RETURN.</v>
      </c>
      <c r="AF31" t="s">
        <v>567</v>
      </c>
      <c r="AG31" t="s">
        <v>448</v>
      </c>
      <c r="AH31" t="s">
        <v>63</v>
      </c>
      <c r="AJ31" t="s">
        <v>64</v>
      </c>
      <c r="AK31" t="s">
        <v>65</v>
      </c>
      <c r="AL31" t="s">
        <v>106</v>
      </c>
      <c r="AM31" t="s">
        <v>568</v>
      </c>
      <c r="AN31" s="6">
        <v>0.29</v>
      </c>
      <c r="AO31">
        <v>18.99</v>
      </c>
      <c r="AP31">
        <v>7.77</v>
      </c>
      <c r="AQ31">
        <v>7.99</v>
      </c>
      <c r="AR31" t="str">
        <f t="shared" si="15"/>
        <v>202502999000625432</v>
      </c>
      <c r="AU31" t="s">
        <v>68</v>
      </c>
      <c r="BA31" t="s">
        <v>569</v>
      </c>
      <c r="BB31" t="s">
        <v>570</v>
      </c>
      <c r="BC31" t="s">
        <v>571</v>
      </c>
      <c r="BD31" t="s">
        <v>572</v>
      </c>
      <c r="BE31" t="s">
        <v>573</v>
      </c>
      <c r="BF31" t="s">
        <v>574</v>
      </c>
      <c r="BG31" t="s">
        <v>575</v>
      </c>
      <c r="BH31" t="s">
        <v>576</v>
      </c>
      <c r="BI31" t="s">
        <v>577</v>
      </c>
      <c r="BJ31" t="s">
        <v>578</v>
      </c>
      <c r="BK31" t="str">
        <f t="shared" si="16"/>
        <v>http://108.174.59.131/N1RON3VnTzFla3JoN045bXVOS3pGc0tmblBORnB3dEpYeW1Jcjl0ckswNVlaTzZJcGdJOWJHeU43b2FyL0plL0lmVzk1UVNra0RrPQ.jpg@100</v>
      </c>
      <c r="BL31" s="2" t="s">
        <v>565</v>
      </c>
      <c r="BM31" s="2"/>
      <c r="BN31" t="s">
        <v>579</v>
      </c>
      <c r="BO31" s="2" t="s">
        <v>580</v>
      </c>
      <c r="BP31" t="s">
        <v>581</v>
      </c>
      <c r="BQ31" s="1" t="s">
        <v>582</v>
      </c>
      <c r="BR31" t="str">
        <f t="shared" si="17"/>
        <v>Wash Free Conditioner Hair Prevents Hair From Breaking And Nourishes Hair 100ml Strengthening Leave-In Conditioner 100Ml</v>
      </c>
    </row>
    <row r="32" ht="50" customHeight="1" spans="1:70">
      <c r="A32" s="2" t="s">
        <v>583</v>
      </c>
      <c r="B32" t="s">
        <v>55</v>
      </c>
      <c r="C32" t="s">
        <v>56</v>
      </c>
      <c r="D32" t="s">
        <v>57</v>
      </c>
      <c r="E32"/>
      <c r="F32" t="str">
        <f t="shared" si="0"/>
        <v>WXX20250322-WJY250212011-Momihoom</v>
      </c>
      <c r="G32" t="str">
        <f t="shared" si="1"/>
        <v>WXX20250322-WJY250212011-Momihoom</v>
      </c>
      <c r="J32" t="str">
        <f t="shared" si="2"/>
        <v>Walnut Scrub And Facial Mask Gently Cleanse And Moisturize The Skin 56.7g</v>
      </c>
      <c r="K32" t="s">
        <v>58</v>
      </c>
      <c r="L32" t="str">
        <f t="shared" si="3"/>
        <v>Momihoom Walnut Scrub And Facial Mask Gently Cleanse And Moisturize The Skin 56.7g</v>
      </c>
      <c r="M32">
        <f t="shared" si="4"/>
        <v>82</v>
      </c>
      <c r="N32" t="s">
        <v>584</v>
      </c>
      <c r="O32" s="3" t="str">
        <f t="shared" si="5"/>
        <v>Walnut Scrub And Facial Mask Gently Cleanse And Moisturize The Skin 56.7g&lt;br&gt;Features:&lt;br&gt;Mild plant ingredients: Contain various natural plant such as witch and aloe, gently care the skin, reduce the irritation to the skin during hair removal, and give the skin soothing and nourishing.&lt;br&gt;Efficient hair removal effect: It can quickly dissolve hair structure and easily excess hair from various parts of the body in just a few minutes, restoring and delicate skin.&lt;br&gt;Comfortable user experience: Lightweight texture, application, no thick or greasy feeling. At the same time as hair removal, it releases cool and soothing factors, bringing a comfortable user experience.&lt;br&gt;Widely applicable population: Whether it is sensitive skin or normal skin, it can be used with of mind. Especially suitable for those who gentle hair removal and convenience.&lt;br&gt;Strict guarantee: Through rigorous skin testing, no harmful chemicals are added, and high standard production processes are followed to ensure safe and worry free use.&lt;br&gt;Product Description:&lt;br&gt;Name: Hair removal cream&lt;br&gt;</v>
      </c>
      <c r="P32" s="3" t="str">
        <f t="shared" si="6"/>
        <v>Walnut Scrub And Facial Mask Gently Cleanse And Moisturize The Skin 56.7g&lt;br&gt;Features:&lt;br&gt;Mild plant ingredients: Contain various natural plant such as witch and aloe, gently care the skin, reduce the irritation to the skin during hair removal, and give the skin soothing and nourishing.&lt;br&gt;Efficient hair removal effect: It can quickly dissolve hair structure and easily excess hair from various parts of the body in just a few minutes, restoring and delicate skin.&lt;br&gt;Comfortable user experience: Lightweight texture, application, no thick or greasy feeling. At the same time as hair removal, it releases cool and soothing factors, bringing a comfortable user experience.&lt;br&gt;Widely applicable population: Whether it is sensitive skin or normal skin, it can be used with of mind. Especially suitable for those who gentle hair removal and convenience.&lt;br&gt;Strict guarantee: Through rigorous skin testing, no harmful chemicals are added, and high standard production processes are followed to ensure safe and worry free use.&lt;br&gt;Product Description:&lt;br&gt;Name: Hair removal cream&lt;br&gt;</v>
      </c>
      <c r="Q32" s="3" t="str">
        <f t="shared" si="7"/>
        <v>Walnut Scrub And Facial Mask Gently Cleanse And Moisturize The Skin 56.7g
Features:
Mild plant ingredients: Contain various natural plant such as witch and aloe, gently care the skin, reduce the irritation to the skin during hair removal, and give the skin soothing and nourishing.
Efficient hair removal effect: It can quickly dissolve hair structure and easily excess hair from various parts of the body in just a few minutes, restoring and delicate skin.
Comfortable user experience: Lightweight texture, application, no thick or greasy feeling. At the same time as hair removal, it releases cool and soothing factors, bringing a comfortable user experience.
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R32" s="3" t="str">
        <f t="shared" ref="R32:X32" si="47">REPLACE(Q32,1,FIND(CHAR(10),Q32),)</f>
        <v>Features:
Mild plant ingredients: Contain various natural plant such as witch and aloe, gently care the skin, reduce the irritation to the skin during hair removal, and give the skin soothing and nourishing.
Efficient hair removal effect: It can quickly dissolve hair structure and easily excess hair from various parts of the body in just a few minutes, restoring and delicate skin.
Comfortable user experience: Lightweight texture, application, no thick or greasy feeling. At the same time as hair removal, it releases cool and soothing factors, bringing a comfortable user experience.
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S32" s="4" t="str">
        <f t="shared" si="47"/>
        <v>Mild plant ingredients: Contain various natural plant such as witch and aloe, gently care the skin, reduce the irritation to the skin during hair removal, and give the skin soothing and nourishing.
Efficient hair removal effect: It can quickly dissolve hair structure and easily excess hair from various parts of the body in just a few minutes, restoring and delicate skin.
Comfortable user experience: Lightweight texture, application, no thick or greasy feeling. At the same time as hair removal, it releases cool and soothing factors, bringing a comfortable user experience.
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T32" s="4" t="str">
        <f t="shared" si="47"/>
        <v>Efficient hair removal effect: It can quickly dissolve hair structure and easily excess hair from various parts of the body in just a few minutes, restoring and delicate skin.
Comfortable user experience: Lightweight texture, application, no thick or greasy feeling. At the same time as hair removal, it releases cool and soothing factors, bringing a comfortable user experience.
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U32" s="4" t="str">
        <f t="shared" si="47"/>
        <v>Comfortable user experience: Lightweight texture, application, no thick or greasy feeling. At the same time as hair removal, it releases cool and soothing factors, bringing a comfortable user experience.
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V32" s="4" t="str">
        <f t="shared" si="47"/>
        <v>Widely applicable population: Whether it is sensitive skin or normal skin, it can be used with of mind. Especially suitable for those who gentle hair removal and convenience.
Strict guarantee: Through rigorous skin testing, no harmful chemicals are added, and high standard production processes are followed to ensure safe and worry free use.
Product Description:
Name: Hair removal cream
</v>
      </c>
      <c r="W32" s="4" t="str">
        <f t="shared" si="47"/>
        <v>Strict guarantee: Through rigorous skin testing, no harmful chemicals are added, and high standard production processes are followed to ensure safe and worry free use.
Product Description:
Name: Hair removal cream
</v>
      </c>
      <c r="X32" s="4" t="str">
        <f t="shared" si="47"/>
        <v>Product Description:
Name: Hair removal cream
</v>
      </c>
      <c r="Y32" s="3" t="str">
        <f t="shared" si="9"/>
        <v>Momihoom 【Service】 If you have any questions, please feel free to contact us and we will answer your questions as soon as possible.</v>
      </c>
      <c r="Z32" s="4" t="s">
        <v>60</v>
      </c>
      <c r="AA32" s="4" t="str">
        <f t="shared" si="10"/>
        <v>Mild plant ingredients: Contain various natural plant such as witch and aloe, gently care the skin, reduce the irritation to the skin during hair removal, and give the skin soothing and nourishing.</v>
      </c>
      <c r="AB32" s="3" t="str">
        <f t="shared" si="11"/>
        <v>Efficient hair removal effect: It can quickly dissolve hair structure and easily excess hair from various parts of the body in just a few minutes, restoring and delicate skin.</v>
      </c>
      <c r="AC32" s="3" t="str">
        <f t="shared" si="12"/>
        <v>Comfortable user experience: Lightweight texture, application, no thick or greasy feeling. At the same time as hair removal, it releases cool and soothing factors, bringing a comfortable user experience.</v>
      </c>
      <c r="AD32" s="3" t="str">
        <f t="shared" si="13"/>
        <v>Widely applicable population: Whether it is sensitive skin or normal skin, it can be used with of mind. Especially suitable for those who gentle hair removal and convenience.</v>
      </c>
      <c r="AE32" s="3" t="str">
        <f t="shared" si="14"/>
        <v>Strict guarantee: Through rigorous skin testing, no harmful chemicals are added, and high standard production processes are followed to ensure safe and worry free use.</v>
      </c>
      <c r="AF32" t="s">
        <v>396</v>
      </c>
      <c r="AG32" t="s">
        <v>585</v>
      </c>
      <c r="AH32" t="s">
        <v>63</v>
      </c>
      <c r="AJ32" t="s">
        <v>64</v>
      </c>
      <c r="AK32" t="s">
        <v>65</v>
      </c>
      <c r="AL32" t="s">
        <v>586</v>
      </c>
      <c r="AM32" t="s">
        <v>532</v>
      </c>
      <c r="AN32" s="6">
        <v>0.18</v>
      </c>
      <c r="AO32">
        <v>19.99</v>
      </c>
      <c r="AP32">
        <v>8.15</v>
      </c>
      <c r="AQ32">
        <v>7.99</v>
      </c>
      <c r="AR32" t="str">
        <f t="shared" si="15"/>
        <v>202502999000625431</v>
      </c>
      <c r="AU32" t="s">
        <v>68</v>
      </c>
      <c r="BA32" t="s">
        <v>587</v>
      </c>
      <c r="BB32" t="s">
        <v>588</v>
      </c>
      <c r="BC32" t="s">
        <v>589</v>
      </c>
      <c r="BD32" t="s">
        <v>590</v>
      </c>
      <c r="BE32" t="s">
        <v>591</v>
      </c>
      <c r="BF32" t="s">
        <v>592</v>
      </c>
      <c r="BG32" t="s">
        <v>593</v>
      </c>
      <c r="BH32" t="s">
        <v>594</v>
      </c>
      <c r="BI32" t="s">
        <v>595</v>
      </c>
      <c r="BJ32" t="s">
        <v>596</v>
      </c>
      <c r="BK32" t="str">
        <f t="shared" si="16"/>
        <v>http://108.174.59.131/UW1RUXNydGlZdHIzVW5SMmdkYmIwTHFMa2J1b2JjdXprN3h2UEV5WU96NzkyTUwxS0ltUUd4VkpDZWFHa3hIb0pFYmdMVUtpQlpRPQ.jpg@100</v>
      </c>
      <c r="BL32" s="2" t="s">
        <v>583</v>
      </c>
      <c r="BM32" s="2"/>
      <c r="BN32" t="s">
        <v>597</v>
      </c>
      <c r="BO32" s="2" t="s">
        <v>598</v>
      </c>
      <c r="BP32" t="s">
        <v>599</v>
      </c>
      <c r="BQ32" s="1" t="s">
        <v>600</v>
      </c>
      <c r="BR32" t="str">
        <f t="shared" si="17"/>
        <v>Walnut Scrub And Facial Mask Gently Cleanse And Moisturize The Skin 56.7g Hair Removal Cream</v>
      </c>
    </row>
    <row r="33" ht="50" customHeight="1" spans="1:70">
      <c r="A33" s="2" t="s">
        <v>601</v>
      </c>
      <c r="B33" t="s">
        <v>55</v>
      </c>
      <c r="C33" t="s">
        <v>56</v>
      </c>
      <c r="D33" t="s">
        <v>57</v>
      </c>
      <c r="F33" t="str">
        <f t="shared" si="0"/>
        <v>WXX20250322-WYD250212003-Momihoom</v>
      </c>
      <c r="G33" t="str">
        <f t="shared" si="1"/>
        <v>WXX20250322-WYD250212003-Momihoom</v>
      </c>
      <c r="J33" t="str">
        <f t="shared" si="2"/>
        <v>Collagens Eye Cream Cares For The Skin Around The Eyes Moisturizes And Softens The Eyes 40ml</v>
      </c>
      <c r="K33" t="s">
        <v>58</v>
      </c>
      <c r="L33" t="str">
        <f t="shared" si="3"/>
        <v>Momihoom Collagens Eye Cream Cares For The Skin Around The Eyes Moisturizes And Softens The Eyes 40ml</v>
      </c>
      <c r="M33">
        <f t="shared" si="4"/>
        <v>101</v>
      </c>
      <c r="N33" t="s">
        <v>602</v>
      </c>
      <c r="O33" s="3" t="str">
        <f t="shared" si="5"/>
        <v>Collagens Eye Cream Cares For The Skin Around The Eyes Moisturizes And Softens The Eyes 40ml&lt;br&gt;Features:&lt;br&gt;Effectiveness: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40ml&lt;br&gt;</v>
      </c>
      <c r="P33" s="3" t="str">
        <f t="shared" si="6"/>
        <v>Collagens Eye Cream Cares For The Skin Around The Eyes Moisturizes And Softens The Eyes 40ml&lt;br&gt;Features:&lt;br&gt;Effectiveness: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40ml&lt;br&gt;</v>
      </c>
      <c r="Q33" s="3" t="str">
        <f t="shared" si="7"/>
        <v>Collagens Eye Cream Cares For The Skin Around The Eyes Moisturizes And Softens The Eyes 40ml
Features:
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40ml
</v>
      </c>
      <c r="R33" s="3" t="str">
        <f t="shared" ref="R33:X33" si="48">REPLACE(Q33,1,FIND(CHAR(10),Q33),)</f>
        <v>Features:
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40ml
</v>
      </c>
      <c r="S33" s="4" t="str">
        <f t="shared" si="48"/>
        <v>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40ml
</v>
      </c>
      <c r="T33" s="4" t="str">
        <f t="shared" si="48"/>
        <v>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40ml
</v>
      </c>
      <c r="U33" s="4" t="str">
        <f t="shared" si="48"/>
        <v>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40ml
</v>
      </c>
      <c r="V33" s="4" t="str">
        <f t="shared" si="48"/>
        <v>Suitable for all skin types: whether you have normal, oily or dry skin, our jasmine dark ointment is the right one for you Product Description:
Including: 1 * eye cream
Net content: 40ml
</v>
      </c>
      <c r="W33" s="4" t="str">
        <f t="shared" si="48"/>
        <v>Including: 1 * eye cream
Net content: 40ml
</v>
      </c>
      <c r="X33" s="4" t="str">
        <f t="shared" si="48"/>
        <v>Net content: 40ml
</v>
      </c>
      <c r="Y33" s="3" t="str">
        <f t="shared" si="9"/>
        <v>Momihoom 【Service】 If you have any questions, please feel free to contact us and we will answer your questions as soon as possible.</v>
      </c>
      <c r="Z33" s="4" t="s">
        <v>60</v>
      </c>
      <c r="AA33" s="4" t="str">
        <f t="shared" si="10"/>
        <v>Effectiveness: It is designed to slip- eyelids and combat eye circles and is suitable for all age groups</v>
      </c>
      <c r="AB33" s="3" t="str">
        <f t="shared" si="11"/>
        <v>SKIN MOISTURES Our jasmine eye balm is infused with collagens and aloe to intensively moisturize the skin Remarkable effect: one bottle of jasmine ointment is enough for approx. 3 months and has a clear effect</v>
      </c>
      <c r="AC33" s="3" t="str">
        <f t="shared" si="12"/>
        <v>Easy to use: apply the jasmine ointment a day in the morning and evening gently to the eye area and then massage it to deeply nourish the skin</v>
      </c>
      <c r="AD33" s="3" t="str">
        <f t="shared" si="13"/>
        <v>Suitable for all skin types: whether you have normal, oily or dry skin, our jasmine dark ointment is the right one for you Product Description:</v>
      </c>
      <c r="AE33" s="3" t="str">
        <f t="shared" si="14"/>
        <v>Including: 1 * eye cream</v>
      </c>
      <c r="AF33" t="s">
        <v>603</v>
      </c>
      <c r="AG33" t="s">
        <v>62</v>
      </c>
      <c r="AH33" t="s">
        <v>63</v>
      </c>
      <c r="AJ33" t="s">
        <v>64</v>
      </c>
      <c r="AK33" t="s">
        <v>65</v>
      </c>
      <c r="AL33" t="s">
        <v>604</v>
      </c>
      <c r="AM33" t="s">
        <v>361</v>
      </c>
      <c r="AN33" s="6">
        <v>0.15</v>
      </c>
      <c r="AO33">
        <v>16.99</v>
      </c>
      <c r="AP33">
        <v>6.97</v>
      </c>
      <c r="AQ33">
        <v>6.99</v>
      </c>
      <c r="AR33" t="str">
        <f t="shared" si="15"/>
        <v>202502999000625431</v>
      </c>
      <c r="AU33" t="s">
        <v>68</v>
      </c>
      <c r="BA33" t="s">
        <v>605</v>
      </c>
      <c r="BB33" t="s">
        <v>606</v>
      </c>
      <c r="BC33" t="s">
        <v>607</v>
      </c>
      <c r="BD33" t="s">
        <v>608</v>
      </c>
      <c r="BE33" t="s">
        <v>609</v>
      </c>
      <c r="BF33" t="s">
        <v>610</v>
      </c>
      <c r="BG33" t="s">
        <v>611</v>
      </c>
      <c r="BH33" t="s">
        <v>612</v>
      </c>
      <c r="BI33" t="s">
        <v>613</v>
      </c>
      <c r="BJ33" t="s">
        <v>614</v>
      </c>
      <c r="BK33" t="str">
        <f t="shared" si="16"/>
        <v>http://108.174.59.131/TWNya3BlcGhObTd6TkZ2TnE0SnNSWUhiaHNHYTdRT21YS25RVmRnOHBUOGRwL2lQa2hSc1M2dnllemlaY3hHQU5DbXpnMnZ3MEFFPQ.jpg@100</v>
      </c>
      <c r="BL33" s="2" t="s">
        <v>601</v>
      </c>
      <c r="BM33" s="2"/>
      <c r="BN33" t="s">
        <v>615</v>
      </c>
      <c r="BO33" s="2" t="s">
        <v>616</v>
      </c>
      <c r="BP33" t="s">
        <v>617</v>
      </c>
      <c r="BQ33" s="1" t="s">
        <v>618</v>
      </c>
      <c r="BR33" t="str">
        <f t="shared" si="17"/>
        <v>Collagens Eye Cream Cares For The Skin Around The Eyes Moisturizes And Softens The Eyes 40ml Eye Cream 40Ml</v>
      </c>
    </row>
    <row r="34" ht="50" customHeight="1" spans="1:70">
      <c r="A34" s="2" t="s">
        <v>619</v>
      </c>
      <c r="B34" t="s">
        <v>55</v>
      </c>
      <c r="C34" t="s">
        <v>56</v>
      </c>
      <c r="D34" t="s">
        <v>57</v>
      </c>
      <c r="E34"/>
      <c r="F34" t="str">
        <f t="shared" si="0"/>
        <v>WXX20250322-MFF250212007-Momihoom</v>
      </c>
      <c r="G34" t="str">
        <f t="shared" si="1"/>
        <v>WXX20250322-MFF250212007-Momihoom</v>
      </c>
      <c r="J34" t="str">
        <f t="shared" si="2"/>
        <v>Lip Mask Lip Collagens Night Lip Sleeping Mask Lip Balm With Hyaluronic Repair Lip Wrinkles Exfoliate Condition Soothe And Moisturize</v>
      </c>
      <c r="K34" t="s">
        <v>58</v>
      </c>
      <c r="L34" t="str">
        <f t="shared" si="3"/>
        <v>Momihoom Lip Mask Lip Collagens Night Lip Sleeping Mask Lip Balm With Hyaluronic Repair Lip Wrinkles Exfoliate Condition Soothe And Moisturize</v>
      </c>
      <c r="M34">
        <f t="shared" si="4"/>
        <v>142</v>
      </c>
      <c r="N34" t="s">
        <v>620</v>
      </c>
      <c r="O34" s="3" t="str">
        <f t="shared" si="5"/>
        <v>Lip Mask Lip Collagens Night Lip Sleeping Mask Lip Balm With Hyaluronic Repair Lip Wrinkles Exfoliate Condition Soothe And Moisturize&lt;br&gt;Features:&lt;br&gt;Moisturising lip sleeping mask: our night sleep lip mask can form a moisturising barrier in the evening, long-lasting moisturising lips, solve the problem of dry and lips&lt;br&gt;Reduce Lip Wrinkles When you apply lip during the night's sleep, your lips will be and moisturized the morning. This reduces lip wrinkles and your lips stay young and soft&lt;br&gt;STRONG INGREDIENTS Our night lip mask contains lip , vitamin E and a variety of nourishing ingredients that moisturize dry and chapped lips all year round and make lips full and attractive&lt;br&gt;Easy to use: take a reasonable amount of sleep lip mask with your and apply it to your lips, gently massage in circular motions to dead and dry skin, just wipe off the excess, very easy and convenient to use&lt;br&gt;Applicable people: suitable for all ages of women and teenagers, men can also be used. Ingredients are , natural and can be used with confidence&lt;br&gt;Product Description:&lt;br&gt;1*lip mask&lt;br&gt;</v>
      </c>
      <c r="P34" s="3" t="str">
        <f t="shared" si="6"/>
        <v>Lip Mask Lip Collagens Night Lip Sleeping Mask Lip Balm With Hyaluronic Repair Lip Wrinkles Exfoliate Condition Soothe And Moisturize&lt;br&gt;Features:&lt;br&gt;Moisturising lip sleeping mask: our night sleep lip mask can form a moisturising barrier in the evening, long-lasting moisturising lips, solve the problem of dry and lips&lt;br&gt;Reduce Lip Wrinkles When you apply lip during the night's sleep, your lips will be and moisturized the morning. This reduces lip wrinkles and your lips stay young and soft&lt;br&gt;STRONG INGREDIENTS Our night lip mask contains lip , vitamin E and a variety of nourishing ingredients that moisturize dry and chapped lips all year round and make lips full and attractive&lt;br&gt;Easy to use: take a reasonable amount of sleep lip mask with your and apply it to your lips, gently massage in circular motions to dead and dry skin, just wipe off the excess, very easy and convenient to use&lt;br&gt;Applicable people: suitable for all ages of women and teenagers, men can also be used. Ingredients are , natural and can be used with confidence&lt;br&gt;Product Description:&lt;br&gt;1*lip mask&lt;br&gt;</v>
      </c>
      <c r="Q34" s="3" t="str">
        <f t="shared" si="7"/>
        <v>Lip Mask Lip Collagens Night Lip Sleeping Mask Lip Balm With Hyaluronic Repair Lip Wrinkles Exfoliate Condition Soothe And Moisturize
Features:
Moisturising lip sleeping mask: our night sleep lip mask can form a moisturising barrier in the evening, long-lasting moisturising lips, solve the problem of dry and lips
Reduce Lip Wrinkles When you apply lip during the night's sleep, your lips will be and moisturized the morning. This reduces lip wrinkles and your lips stay young and soft
STRONG INGREDIENTS Our night lip mask contains lip , vitamin E and a variety of nourishing ingredients that moisturize dry and chapped lips all year round and make lips full and attractive
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R34" s="3" t="str">
        <f t="shared" ref="R34:X34" si="49">REPLACE(Q34,1,FIND(CHAR(10),Q34),)</f>
        <v>Features:
Moisturising lip sleeping mask: our night sleep lip mask can form a moisturising barrier in the evening, long-lasting moisturising lips, solve the problem of dry and lips
Reduce Lip Wrinkles When you apply lip during the night's sleep, your lips will be and moisturized the morning. This reduces lip wrinkles and your lips stay young and soft
STRONG INGREDIENTS Our night lip mask contains lip , vitamin E and a variety of nourishing ingredients that moisturize dry and chapped lips all year round and make lips full and attractive
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S34" s="4" t="str">
        <f t="shared" si="49"/>
        <v>Moisturising lip sleeping mask: our night sleep lip mask can form a moisturising barrier in the evening, long-lasting moisturising lips, solve the problem of dry and lips
Reduce Lip Wrinkles When you apply lip during the night's sleep, your lips will be and moisturized the morning. This reduces lip wrinkles and your lips stay young and soft
STRONG INGREDIENTS Our night lip mask contains lip , vitamin E and a variety of nourishing ingredients that moisturize dry and chapped lips all year round and make lips full and attractive
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T34" s="4" t="str">
        <f t="shared" si="49"/>
        <v>Reduce Lip Wrinkles When you apply lip during the night's sleep, your lips will be and moisturized the morning. This reduces lip wrinkles and your lips stay young and soft
STRONG INGREDIENTS Our night lip mask contains lip , vitamin E and a variety of nourishing ingredients that moisturize dry and chapped lips all year round and make lips full and attractive
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U34" s="4" t="str">
        <f t="shared" si="49"/>
        <v>STRONG INGREDIENTS Our night lip mask contains lip , vitamin E and a variety of nourishing ingredients that moisturize dry and chapped lips all year round and make lips full and attractive
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V34" s="4" t="str">
        <f t="shared" si="49"/>
        <v>Easy to use: take a reasonable amount of sleep lip mask with your and apply it to your lips, gently massage in circular motions to dead and dry skin, just wipe off the excess, very easy and convenient to use
Applicable people: suitable for all ages of women and teenagers, men can also be used. Ingredients are , natural and can be used with confidence
Product Description:
1*lip mask
</v>
      </c>
      <c r="W34" s="4" t="str">
        <f t="shared" si="49"/>
        <v>Applicable people: suitable for all ages of women and teenagers, men can also be used. Ingredients are , natural and can be used with confidence
Product Description:
1*lip mask
</v>
      </c>
      <c r="X34" s="4" t="str">
        <f t="shared" si="49"/>
        <v>Product Description:
1*lip mask
</v>
      </c>
      <c r="Y34" s="3" t="str">
        <f t="shared" si="9"/>
        <v>Momihoom 【Service】 If you have any questions, please feel free to contact us and we will answer your questions as soon as possible.</v>
      </c>
      <c r="Z34" s="4" t="s">
        <v>60</v>
      </c>
      <c r="AA34" s="4" t="str">
        <f t="shared" si="10"/>
        <v>Moisturising lip sleeping mask: our night sleep lip mask can form a moisturising barrier in the evening, long-lasting moisturising lips, solve the problem of dry and lips</v>
      </c>
      <c r="AB34" s="3" t="str">
        <f t="shared" si="11"/>
        <v>Reduce Lip Wrinkles When you apply lip during the night's sleep, your lips will be and moisturized the morning. This reduces lip wrinkles and your lips stay young and soft</v>
      </c>
      <c r="AC34" s="3" t="str">
        <f t="shared" si="12"/>
        <v>STRONG INGREDIENTS Our night lip mask contains lip , vitamin E and a variety of nourishing ingredients that moisturize dry and chapped lips all year round and make lips full and attractive</v>
      </c>
      <c r="AD34" s="3" t="str">
        <f t="shared" si="13"/>
        <v>Easy to use: take a reasonable amount of sleep lip mask with your and apply it to your lips, gently massage in circular motions to dead and dry skin, just wipe off the excess, very easy and convenient to use</v>
      </c>
      <c r="AE34" s="3" t="str">
        <f t="shared" si="14"/>
        <v>Applicable people: suitable for all ages of women and teenagers, men can also be used. Ingredients are , natural and can be used with confidence</v>
      </c>
      <c r="AF34" t="s">
        <v>621</v>
      </c>
      <c r="AG34" t="s">
        <v>550</v>
      </c>
      <c r="AH34" t="s">
        <v>63</v>
      </c>
      <c r="AJ34" t="s">
        <v>64</v>
      </c>
      <c r="AK34" t="s">
        <v>65</v>
      </c>
      <c r="AL34" t="s">
        <v>397</v>
      </c>
      <c r="AM34" t="s">
        <v>290</v>
      </c>
      <c r="AN34" s="6">
        <v>0.11</v>
      </c>
      <c r="AO34">
        <v>15.99</v>
      </c>
      <c r="AP34">
        <v>6.58</v>
      </c>
      <c r="AQ34">
        <v>6.99</v>
      </c>
      <c r="AR34" t="str">
        <f t="shared" si="15"/>
        <v>202502999000625431</v>
      </c>
      <c r="AU34" t="s">
        <v>68</v>
      </c>
      <c r="BA34" t="s">
        <v>622</v>
      </c>
      <c r="BB34" t="s">
        <v>623</v>
      </c>
      <c r="BC34" t="s">
        <v>624</v>
      </c>
      <c r="BD34" t="s">
        <v>625</v>
      </c>
      <c r="BE34" t="s">
        <v>626</v>
      </c>
      <c r="BF34" t="s">
        <v>627</v>
      </c>
      <c r="BG34" t="s">
        <v>628</v>
      </c>
      <c r="BJ34" t="s">
        <v>629</v>
      </c>
      <c r="BK34" t="str">
        <f t="shared" si="16"/>
        <v>http://108.174.59.131/OU1Gc2tGeWhTTCs0bi9uaVlGTGZSaVBmeEl5NENFZGF3d1JZaUFmU3o5TThPaitjUmtNZy9hb2M4Vm9FRmZwQ3JFV21Tbjd1K09NPQ.jpg@100</v>
      </c>
      <c r="BL34" s="2" t="s">
        <v>619</v>
      </c>
      <c r="BM34" s="2"/>
      <c r="BN34" t="s">
        <v>630</v>
      </c>
      <c r="BO34" s="2" t="s">
        <v>631</v>
      </c>
      <c r="BP34" t="s">
        <v>632</v>
      </c>
      <c r="BQ34" s="1" t="s">
        <v>633</v>
      </c>
      <c r="BR34" t="str">
        <f t="shared" si="17"/>
        <v>Lip Mask Lip Collagens Night Lip Sleeping Mask Lip Balm With Hyaluronic Repair Lip Wrinkles Exfoliate Condition Soothe And Moisturize Lip Mask 30G</v>
      </c>
    </row>
    <row r="35" ht="50" customHeight="1" spans="1:70">
      <c r="A35" s="2" t="s">
        <v>634</v>
      </c>
      <c r="B35" t="s">
        <v>55</v>
      </c>
      <c r="C35" t="s">
        <v>56</v>
      </c>
      <c r="D35" t="s">
        <v>57</v>
      </c>
      <c r="E35"/>
      <c r="F35" t="str">
        <f t="shared" si="0"/>
        <v>WXX20250322-WJY250212010-Momihoom</v>
      </c>
      <c r="G35" t="str">
        <f t="shared" si="1"/>
        <v>WXX20250322-WJY250212010-Momihoom</v>
      </c>
      <c r="J35" t="str">
        <f t="shared" si="2"/>
        <v>Turmeric Series  Set Brightening Ginger Soap Facial Care Set</v>
      </c>
      <c r="K35" t="s">
        <v>58</v>
      </c>
      <c r="L35" t="str">
        <f t="shared" si="3"/>
        <v>Momihoom Turmeric Series  Set Brightening Ginger Soap Facial Care Set</v>
      </c>
      <c r="M35">
        <f t="shared" si="4"/>
        <v>69</v>
      </c>
      <c r="N35" t="s">
        <v>635</v>
      </c>
      <c r="O35" s="3" t="str">
        <f t="shared" si="5"/>
        <v>Turmeric Series Set Brightening Ginger Soap Facial Care Set&lt;br&gt;Features:&lt;br&gt;Jiang Huang Liang, Brightening: This set is made with turmeric as the core ingredient. Turmeric is in curcumin, which can inhibit from the , reduce melanin production, effectively improve skin dullness, skin tone, and help you have and beautiful skin.&lt;br&gt;Mild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.&lt;br&gt;care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times.&lt;br&gt;Soothing and repairing, strengthening the barrier: Turmeric has soothing properties that can skin sensitivity and discomfort symptoms. Long term use can enhance the skin barrier function, make the skin and more stable, and resist external stimuli.&lt;br&gt;Set , convenient and worry free: The carefully matched set covers various products, providing a one-stop solution to meet daily facial care needs. No need to worry about choosing combinations, convenient and worry free, allowing you to easily on the journey of turmeric brightening and .&lt;br&gt;Product Description:&lt;br&gt;Gross weight: 916g&lt;br&gt;The set includes:&lt;br&gt;Turmeric Cleansing Milk: 50g Gross Weight: 58.2g&lt;br&gt;Turmeric : 30ml Gross weight: 80g&lt;br&gt;Turmeric face cream: 50g Gross weight: 214.8g&lt;br&gt;Turmeric soap: 50g Gross weight: 50.2g&lt;br&gt;Turmeric Toner: 100ml Gross Weight: 143.5g&lt;br&gt;Turmeric facial lotion: 100ml Gross weight: 136.5g&lt;br&gt;Turmeric moisturizing facial mask: 3X25g Gross weight: 30.4g * 3&lt;br&gt;</v>
      </c>
      <c r="P35" s="3" t="str">
        <f t="shared" si="6"/>
        <v>Turmeric Series Set Brightening Ginger Soap Facial Care Set&lt;br&gt;Features:&lt;br&gt;Jiang Huang Liang, Brightening: This set is made with turmeric as the core ingredient. Turmeric is in curcumin, which can inhibit from the , reduce melanin production, effectively improve skin dullness, skin tone, and help you have and beautiful skin.&lt;br&gt;Mild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.&lt;br&gt;care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times.&lt;br&gt;Soothing and repairing, strengthening the barrier: Turmeric has soothing properties that can skin sensitivity and discomfort symptoms. Long term use can enhance the skin barrier function, make the skin and more stable, and resist external stimuli.&lt;br&gt;Set , convenient and worry free: The carefully matched set covers various products, providing a one-stop solution to meet daily facial care needs. No need to worry about choosing combinations, convenient and worry free, allowing you to easily on the journey of turmeric brightening and .&lt;br&gt;Product Description:&lt;br&gt;Gross weight: 916g&lt;br&gt;The set includes:&lt;br&gt;Turmeric Cleansing Milk: 50g Gross Weight: 58.2g&lt;br&gt;Turmeric : 30ml Gross weight: 80g&lt;br&gt;Turmeric face cream: 50g Gross weight: 214.8g&lt;br&gt;Turmeric soap: 50g Gross weight: 50.2g&lt;br&gt;Turmeric Toner: 100ml Gross Weight: 143.5g&lt;br&gt;Turmeric facial lotion: 100ml Gross weight: 136.5g&lt;br&gt;Turmeric moisturizing facial mask: 3X25g Gross weight: 30.4g * 3&lt;br&gt;</v>
      </c>
      <c r="Q35" s="3" t="str">
        <f t="shared" si="7"/>
        <v>Turmeric Series Set Brightening Ginger Soap Facial Care Set
Features:
Jiang Huang Liang, Brightening: This set is made with turmeric as the core ingredient. Turmeric is in curcumin, which can inhibit from the , reduce melanin production, effectively improve skin dullness, skin tone, and help you have and beautiful skin.
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
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
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R35" s="3" t="str">
        <f t="shared" ref="R35:X35" si="50">REPLACE(Q35,1,FIND(CHAR(10),Q35),)</f>
        <v>Features:
Jiang Huang Liang, Brightening: This set is made with turmeric as the core ingredient. Turmeric is in curcumin, which can inhibit from the , reduce melanin production, effectively improve skin dullness, skin tone, and help you have and beautiful skin.
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
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
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S35" s="4" t="str">
        <f t="shared" si="50"/>
        <v>Jiang Huang Liang, Brightening: This set is made with turmeric as the core ingredient. Turmeric is in curcumin, which can inhibit from the , reduce melanin production, effectively improve skin dullness, skin tone, and help you have and beautiful skin.
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
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
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T35" s="4" t="str">
        <f t="shared" si="50"/>
        <v>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
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
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U35" s="4" t="str">
        <f t="shared" si="50"/>
        <v>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
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V35" s="4" t="str">
        <f t="shared" si="50"/>
        <v>Soothing and repairing, strengthening the barrier: Turmeric has soothing properties that can skin sensitivity and discomfort symptoms. Long term use can enhance the skin barrier function, make the skin and more stable, and resist external stimuli.
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W35" s="4" t="str">
        <f t="shared" si="50"/>
        <v>Set , convenient and worry free: The carefully matched set covers various products, providing a one-stop solution to meet daily facial care needs. No need to worry about choosing combinations, convenient and worry free, allowing you to easily on the journey of turmeric brightening and .
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X35" s="4" t="str">
        <f t="shared" si="50"/>
        <v>Product Description:
Gross weight: 916g
The set includes:
Turmeric Cleansing Milk: 50g Gross Weight: 58.2g
Turmeric : 30ml Gross weight: 80g
Turmeric face cream: 50g Gross weight: 214.8g
Turmeric soap: 50g Gross weight: 50.2g
Turmeric Toner: 100ml Gross Weight: 143.5g
Turmeric facial lotion: 100ml Gross weight: 136.5g
Turmeric moisturizing facial mask: 3X25g Gross weight: 30.4g * 3
</v>
      </c>
      <c r="Y35" s="3" t="str">
        <f t="shared" si="9"/>
        <v>Momihoom 【Service】 If you have any questions, please feel free to contact us and we will answer your questions as soon as possible.</v>
      </c>
      <c r="Z35" s="4" t="s">
        <v>60</v>
      </c>
      <c r="AA35" s="4" t="str">
        <f t="shared" si="10"/>
        <v>Jiang Huang Liang, Brightening: This set is made with turmeric as the core ingredient. Turmeric is in curcumin, which can inhibit from the , reduce melanin production, effectively improve skin dullness, skin tone, and help you have and beautiful skin.</v>
      </c>
      <c r="AB35" s="3" t="str">
        <f t="shared" si="11"/>
        <v>Mild and clean, clean and refreshing: turmeric soap in the suit is mild in texture and in foam. It can deeply clean the dirt and oil in the pores without damaging the natural barrier of the skin. After washing, the skin is refreshing, comfortable, clean and transparent, laying a for subsequent .</v>
      </c>
      <c r="AC35" s="3" t="str">
        <f t="shared" si="12"/>
        <v>care and nourishing skin: In addition to turmeric soap, the set is matched with a variety of care products, such as toner, lotion, etc. The toner quickly replenishes for the skin, and the lotion locks nutrients. It nourishes the skin in all directions from moisturizing to locking water, leaving the skin moist, elastic and tender at all times.</v>
      </c>
      <c r="AD35" s="3" t="str">
        <f t="shared" si="13"/>
        <v>Soothing and repairing, strengthening the barrier: Turmeric has soothing properties that can skin sensitivity and discomfort symptoms. Long term use can enhance the skin barrier function, make the skin and more stable, and resist external stimuli.</v>
      </c>
      <c r="AE35" s="3" t="str">
        <f t="shared" si="14"/>
        <v>Set , convenient and worry free: The carefully matched set covers various products, providing a one-stop solution to meet daily facial care needs. No need to worry about choosing combinations, convenient and worry free, allowing you to easily on the journey of turmeric brightening and .</v>
      </c>
      <c r="AF35" t="s">
        <v>636</v>
      </c>
      <c r="AG35" t="s">
        <v>185</v>
      </c>
      <c r="AH35" t="s">
        <v>63</v>
      </c>
      <c r="AJ35" t="s">
        <v>64</v>
      </c>
      <c r="AK35" t="s">
        <v>65</v>
      </c>
      <c r="AL35" t="s">
        <v>637</v>
      </c>
      <c r="AM35" t="s">
        <v>638</v>
      </c>
      <c r="AN35" s="6">
        <v>2.03</v>
      </c>
      <c r="AO35">
        <v>62.99</v>
      </c>
      <c r="AP35">
        <v>25.3</v>
      </c>
      <c r="AQ35">
        <v>24.99</v>
      </c>
      <c r="AR35" t="str">
        <f t="shared" si="15"/>
        <v>202502999000625443</v>
      </c>
      <c r="AU35" t="s">
        <v>68</v>
      </c>
      <c r="BA35" t="s">
        <v>639</v>
      </c>
      <c r="BB35" t="s">
        <v>640</v>
      </c>
      <c r="BC35" t="s">
        <v>641</v>
      </c>
      <c r="BD35" t="s">
        <v>642</v>
      </c>
      <c r="BE35" t="s">
        <v>643</v>
      </c>
      <c r="BF35" t="s">
        <v>644</v>
      </c>
      <c r="BG35" t="s">
        <v>645</v>
      </c>
      <c r="BH35" t="s">
        <v>646</v>
      </c>
      <c r="BI35" t="s">
        <v>647</v>
      </c>
      <c r="BJ35" t="s">
        <v>648</v>
      </c>
      <c r="BK35" t="str">
        <f t="shared" si="16"/>
        <v>http://108.174.59.131/V2ovOFcxYUczVXdXdnNES1NjQjF6UDVIeU5wVlVtWlV5K2hzb3lBUDlzVDVjTFdFY3FQZjhsU29TSEQrNDRscXp1eXZMSys1QkswPQ.jpg@100</v>
      </c>
      <c r="BL35" s="2" t="s">
        <v>634</v>
      </c>
      <c r="BM35" s="2"/>
      <c r="BN35" t="s">
        <v>649</v>
      </c>
      <c r="BO35" s="2" t="s">
        <v>650</v>
      </c>
      <c r="BP35" t="s">
        <v>651</v>
      </c>
      <c r="BQ35" s="1" t="s">
        <v>652</v>
      </c>
      <c r="BR35" t="str">
        <f t="shared" si="17"/>
        <v>Turmeric Series  Set Brightening Ginger Soap Facial Care Set Turmeric Skin Care Set</v>
      </c>
    </row>
    <row r="36" ht="50" customHeight="1" spans="1:70">
      <c r="A36" s="2" t="s">
        <v>653</v>
      </c>
      <c r="B36" t="s">
        <v>55</v>
      </c>
      <c r="C36" t="s">
        <v>56</v>
      </c>
      <c r="D36" t="s">
        <v>57</v>
      </c>
      <c r="E36"/>
      <c r="F36" t="str">
        <f t="shared" si="0"/>
        <v>WXX20250322-WJY250212009-Momihoom</v>
      </c>
      <c r="G36" t="str">
        <f t="shared" si="1"/>
        <v>WXX20250322-WJY250212009-Momihoom</v>
      </c>
      <c r="J36" t="str">
        <f t="shared" si="2"/>
        <v>Nanos Filled Collagens Soluble Type III Collagens Facial Mask Cheek And Forehead 25g</v>
      </c>
      <c r="K36" t="s">
        <v>58</v>
      </c>
      <c r="L36" t="str">
        <f t="shared" si="3"/>
        <v>Momihoom Nanos Filled Collagens Soluble Type III Collagens Facial Mask Cheek And Forehead 25g</v>
      </c>
      <c r="M36">
        <f t="shared" si="4"/>
        <v>93</v>
      </c>
      <c r="N36" t="s">
        <v>654</v>
      </c>
      <c r="O36" s="3" t="str">
        <f t="shared" si="5"/>
        <v>Nanos Filled Collagens Soluble Type III Collagens Facial Mask Cheek And Forehead 25g&lt;br&gt;Features:&lt;br&gt;Turmeric , skin: This facial mask is in turmeric . The curcumin contained in turmeric has excellent antioxidant capacity, which can effectively fight against free radicals, reduce dullness, skin tone, and help skin regain .&lt;br&gt;hydration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full.&lt;br&gt;Gentle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stable.&lt;br&gt;Slim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experience.&lt;br&gt;Package , convenient and easy to use: adopting an independent package , convenient to carry and store. Whether it's daily care at home or traveling, you can enjoy skin care anytime and anywhere, easily replenishing and nutrients to the skin and maintaining its optimal state.&lt;br&gt;Product Description:&lt;br&gt;Including: 1* facial mask&lt;br&gt;</v>
      </c>
      <c r="P36" s="3" t="str">
        <f t="shared" si="6"/>
        <v>Nanos Filled Collagens Soluble Type III Collagens Facial Mask Cheek And Forehead 25g&lt;br&gt;Features:&lt;br&gt;Turmeric , skin: This facial mask is in turmeric . The curcumin contained in turmeric has excellent antioxidant capacity, which can effectively fight against free radicals, reduce dullness, skin tone, and help skin regain .&lt;br&gt;hydration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full.&lt;br&gt;Gentle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stable.&lt;br&gt;Slim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experience.&lt;br&gt;Package , convenient and easy to use: adopting an independent package , convenient to carry and store. Whether it's daily care at home or traveling, you can enjoy skin care anytime and anywhere, easily replenishing and nutrients to the skin and maintaining its optimal state.&lt;br&gt;Product Description:&lt;br&gt;Including: 1* facial mask&lt;br&gt;</v>
      </c>
      <c r="Q36" s="3" t="str">
        <f t="shared" si="7"/>
        <v>Nanos Filled Collagens Soluble Type III Collagens Facial Mask Cheek And Forehead 25g
Features:
Turmeric , skin: This facial mask is in turmeric . The curcumin contained in turmeric has excellent antioxidant capacity, which can effectively fight against free radicals, reduce dullness, skin tone, and help skin regain .
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
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
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R36" s="3" t="str">
        <f t="shared" ref="R36:X36" si="51">REPLACE(Q36,1,FIND(CHAR(10),Q36),)</f>
        <v>Features:
Turmeric , skin: This facial mask is in turmeric . The curcumin contained in turmeric has excellent antioxidant capacity, which can effectively fight against free radicals, reduce dullness, skin tone, and help skin regain .
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
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
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S36" s="4" t="str">
        <f t="shared" si="51"/>
        <v>Turmeric , skin: This facial mask is in turmeric . The curcumin contained in turmeric has excellent antioxidant capacity, which can effectively fight against free radicals, reduce dullness, skin tone, and help skin regain .
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
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
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T36" s="4" t="str">
        <f t="shared" si="51"/>
        <v>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
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
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U36" s="4" t="str">
        <f t="shared" si="51"/>
        <v>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
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V36" s="4" t="str">
        <f t="shared" si="51"/>
        <v>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
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W36" s="4" t="str">
        <f t="shared" si="51"/>
        <v>Package , convenient and easy to use: adopting an independent package , convenient to carry and store. Whether it's daily care at home or traveling, you can enjoy skin care anytime and anywhere, easily replenishing and nutrients to the skin and maintaining its optimal state.
Product Description:
Including: 1* facial mask
</v>
      </c>
      <c r="X36" s="4" t="str">
        <f t="shared" si="51"/>
        <v>Product Description:
Including: 1* facial mask
</v>
      </c>
      <c r="Y36" s="3" t="str">
        <f t="shared" si="9"/>
        <v>Momihoom 【Service】 If you have any questions, please feel free to contact us and we will answer your questions as soon as possible.</v>
      </c>
      <c r="Z36" s="4" t="s">
        <v>60</v>
      </c>
      <c r="AA36" s="4" t="str">
        <f t="shared" si="10"/>
        <v>Turmeric , skin: This facial mask is in turmeric . The curcumin contained in turmeric has excellent antioxidant capacity, which can effectively fight against free radicals, reduce dullness, skin tone, and help skin regain .</v>
      </c>
      <c r="AB36" s="3" t="str">
        <f t="shared" si="11"/>
        <v>hydration and long-lasting moisturization: By adding moisturizing ingredients such as sodium hyaluronate, it is like injecting a continuous stream of into the skin, penetrating into the skin, quickly hydrating, and forming a moisturizing and water locking film on the of the skin, maintaining a moisturized state for a long time, making the skin tender and full.</v>
      </c>
      <c r="AC36" s="3" t="str">
        <f t="shared" si="12"/>
        <v>Gentle nourishment, soothing skin: Turmeric itself has a certain soothing effect, combined with natural plant nourishing ingredients, which can effectively soothe the discomfort of the skin caused by external stimuli, gently care for the skin, enhance the skin barrier, and keep the skin and stable.</v>
      </c>
      <c r="AD36" s="3" t="str">
        <f t="shared" si="13"/>
        <v>Slim and face fitting: The facial mask is thin and breathable, closely fitting the facial , just like the second layer of skin. It can make the fully penetrate into the skin, not letting go of every inch of the skin, ensure the efficient absorption of nutrients, and bring a comfortable film application experience.</v>
      </c>
      <c r="AE36" s="3" t="str">
        <f t="shared" si="14"/>
        <v>Package , convenient and easy to use: adopting an independent package , convenient to carry and store. Whether it's daily care at home or traveling, you can enjoy skin care anytime and anywhere, easily replenishing and nutrients to the skin and maintaining its optimal state.</v>
      </c>
      <c r="AF36" t="s">
        <v>655</v>
      </c>
      <c r="AG36" t="s">
        <v>185</v>
      </c>
      <c r="AH36" t="s">
        <v>63</v>
      </c>
      <c r="AJ36" t="s">
        <v>64</v>
      </c>
      <c r="AK36" t="s">
        <v>65</v>
      </c>
      <c r="AL36" t="s">
        <v>656</v>
      </c>
      <c r="AM36" t="s">
        <v>637</v>
      </c>
      <c r="AN36" s="6">
        <v>0.08</v>
      </c>
      <c r="AO36">
        <v>13.99</v>
      </c>
      <c r="AP36">
        <v>5.6</v>
      </c>
      <c r="AQ36">
        <v>5.99</v>
      </c>
      <c r="AR36" t="str">
        <f t="shared" si="15"/>
        <v>202502999000625431</v>
      </c>
      <c r="AU36" t="s">
        <v>68</v>
      </c>
      <c r="BA36" t="s">
        <v>657</v>
      </c>
      <c r="BB36" t="s">
        <v>658</v>
      </c>
      <c r="BC36" t="s">
        <v>659</v>
      </c>
      <c r="BD36" t="s">
        <v>660</v>
      </c>
      <c r="BE36" t="s">
        <v>661</v>
      </c>
      <c r="BF36" t="s">
        <v>662</v>
      </c>
      <c r="BG36" t="s">
        <v>663</v>
      </c>
      <c r="BH36" t="s">
        <v>664</v>
      </c>
      <c r="BI36" t="s">
        <v>665</v>
      </c>
      <c r="BJ36" t="s">
        <v>666</v>
      </c>
      <c r="BK36" t="str">
        <f t="shared" si="16"/>
        <v>http://108.174.59.131/cDdJenFyUjZQU01nN3pYR0daQkN4MTJWVnMvelp1ek92RndKRGYydlY2czJORUpiemdYdGl0b1htTmRKYlp1OER3N3ROdDlraFdRPQ.jpg@100</v>
      </c>
      <c r="BL36" s="2" t="s">
        <v>653</v>
      </c>
      <c r="BM36" s="2"/>
      <c r="BN36" t="s">
        <v>667</v>
      </c>
      <c r="BO36" s="2" t="s">
        <v>668</v>
      </c>
      <c r="BP36" t="s">
        <v>669</v>
      </c>
      <c r="BQ36" s="1" t="s">
        <v>670</v>
      </c>
      <c r="BR36" t="str">
        <f t="shared" si="17"/>
        <v>Nanos Filled Collagens Soluble Type III Collagens Facial Mask Cheek And Forehead 25g Turmeric Mask Facial Hydrating Moisturizing Mask Sheet 25G</v>
      </c>
    </row>
    <row r="37" ht="50" customHeight="1" spans="1:70">
      <c r="A37" s="2" t="s">
        <v>671</v>
      </c>
      <c r="B37" t="s">
        <v>55</v>
      </c>
      <c r="C37" t="s">
        <v>56</v>
      </c>
      <c r="D37" t="s">
        <v>57</v>
      </c>
      <c r="E37"/>
      <c r="F37" t="str">
        <f t="shared" si="0"/>
        <v>WXX20250322-MFF250212005-Momihoom</v>
      </c>
      <c r="G37" t="str">
        <f t="shared" si="1"/>
        <v>WXX20250322-MFF250212005-Momihoom</v>
      </c>
      <c r="J37" t="str">
        <f t="shared" si="2"/>
        <v>1Pcs Metal Foot File File Can Be Biotic Pedicure Callus Makeup Remover</v>
      </c>
      <c r="K37" t="s">
        <v>58</v>
      </c>
      <c r="L37" t="str">
        <f t="shared" si="3"/>
        <v>Momihoom 1Pcs Metal Foot File File Can Be Biotic Pedicure Callus Makeup Remover</v>
      </c>
      <c r="M37">
        <f t="shared" si="4"/>
        <v>79</v>
      </c>
      <c r="N37" t="s">
        <v>672</v>
      </c>
      <c r="O37" s="3" t="str">
        <f t="shared" si="5"/>
        <v>1Pcs Metal Foot File File Can Be Biotic Pedicure Callus Makeup Remover&lt;br&gt;Features:&lt;br&gt;Move file in forward and backward motion, not in a or circular motion.&lt;br&gt;Once Callus has been removed stop use.&lt;br&gt;Foot file should be sanitized after each use.&lt;br&gt;Do not use product if you have open wounds on feet.&lt;br&gt;All nail technicians be aware of state board guidelines when performing foot care.&lt;br&gt;Product Description:&lt;br&gt;1*&lt;br&gt;</v>
      </c>
      <c r="P37" s="3" t="str">
        <f t="shared" si="6"/>
        <v>1Pcs Metal Foot File File Can Be Biotic Pedicure Callus Makeup Remover&lt;br&gt;Features:&lt;br&gt;Move file in forward and backward motion, not in a or circular motion.&lt;br&gt;Once Callus has been removed stop use.&lt;br&gt;Foot file should be sanitized after each use.&lt;br&gt;Do not use product if you have open wounds on feet.&lt;br&gt;All nail technicians be aware of state board guidelines when performing foot care.&lt;br&gt;Product Description:&lt;br&gt;1*&lt;br&gt;</v>
      </c>
      <c r="Q37" s="3" t="str">
        <f t="shared" si="7"/>
        <v>1Pcs Metal Foot File File Can Be Biotic Pedicure Callus Makeup Remover
Features:
Move file in forward and backward motion, not in a or circular motion.
Once Callus has been removed stop use.
Foot file should be sanitized after each use.
Do not use product if you have open wounds on feet.
All nail technicians be aware of state board guidelines when performing foot care.
Product Description:
1*
</v>
      </c>
      <c r="R37" s="3" t="str">
        <f t="shared" ref="R37:X37" si="52">REPLACE(Q37,1,FIND(CHAR(10),Q37),)</f>
        <v>Features:
Move file in forward and backward motion, not in a or circular motion.
Once Callus has been removed stop use.
Foot file should be sanitized after each use.
Do not use product if you have open wounds on feet.
All nail technicians be aware of state board guidelines when performing foot care.
Product Description:
1*
</v>
      </c>
      <c r="S37" s="4" t="str">
        <f t="shared" si="52"/>
        <v>Move file in forward and backward motion, not in a or circular motion.
Once Callus has been removed stop use.
Foot file should be sanitized after each use.
Do not use product if you have open wounds on feet.
All nail technicians be aware of state board guidelines when performing foot care.
Product Description:
1*
</v>
      </c>
      <c r="T37" s="4" t="str">
        <f t="shared" si="52"/>
        <v>Once Callus has been removed stop use.
Foot file should be sanitized after each use.
Do not use product if you have open wounds on feet.
All nail technicians be aware of state board guidelines when performing foot care.
Product Description:
1*
</v>
      </c>
      <c r="U37" s="4" t="str">
        <f t="shared" si="52"/>
        <v>Foot file should be sanitized after each use.
Do not use product if you have open wounds on feet.
All nail technicians be aware of state board guidelines when performing foot care.
Product Description:
1*
</v>
      </c>
      <c r="V37" s="4" t="str">
        <f t="shared" si="52"/>
        <v>Do not use product if you have open wounds on feet.
All nail technicians be aware of state board guidelines when performing foot care.
Product Description:
1*
</v>
      </c>
      <c r="W37" s="4" t="str">
        <f t="shared" si="52"/>
        <v>All nail technicians be aware of state board guidelines when performing foot care.
Product Description:
1*
</v>
      </c>
      <c r="X37" s="4" t="str">
        <f t="shared" si="52"/>
        <v>Product Description:
1*
</v>
      </c>
      <c r="Y37" s="3" t="str">
        <f t="shared" si="9"/>
        <v>Momihoom 【Service】 If you have any questions, please feel free to contact us and we will answer your questions as soon as possible.</v>
      </c>
      <c r="Z37" s="4" t="s">
        <v>60</v>
      </c>
      <c r="AA37" s="4" t="str">
        <f t="shared" si="10"/>
        <v>Move file in forward and backward motion, not in a or circular motion.</v>
      </c>
      <c r="AB37" s="3" t="str">
        <f t="shared" si="11"/>
        <v>Once Callus has been removed stop use.</v>
      </c>
      <c r="AC37" s="3" t="str">
        <f t="shared" si="12"/>
        <v>Foot file should be sanitized after each use.</v>
      </c>
      <c r="AD37" s="3" t="str">
        <f t="shared" si="13"/>
        <v>Do not use product if you have open wounds on feet.</v>
      </c>
      <c r="AE37" s="3" t="str">
        <f t="shared" si="14"/>
        <v>All nail technicians be aware of state board guidelines when performing foot care.</v>
      </c>
      <c r="AF37" t="s">
        <v>673</v>
      </c>
      <c r="AG37" t="s">
        <v>550</v>
      </c>
      <c r="AH37" t="s">
        <v>63</v>
      </c>
      <c r="AJ37" t="s">
        <v>64</v>
      </c>
      <c r="AK37" t="s">
        <v>65</v>
      </c>
      <c r="AL37" t="s">
        <v>674</v>
      </c>
      <c r="AM37" t="s">
        <v>675</v>
      </c>
      <c r="AN37" s="6">
        <v>0.2</v>
      </c>
      <c r="AO37">
        <v>19.99</v>
      </c>
      <c r="AP37">
        <v>7.83</v>
      </c>
      <c r="AQ37">
        <v>7.99</v>
      </c>
      <c r="AR37" t="str">
        <f t="shared" si="15"/>
        <v>202502999000625431</v>
      </c>
      <c r="AU37" t="s">
        <v>68</v>
      </c>
      <c r="BA37" t="s">
        <v>676</v>
      </c>
      <c r="BB37" t="s">
        <v>677</v>
      </c>
      <c r="BC37" t="s">
        <v>678</v>
      </c>
      <c r="BD37" t="s">
        <v>679</v>
      </c>
      <c r="BE37" t="s">
        <v>680</v>
      </c>
      <c r="BF37" t="s">
        <v>681</v>
      </c>
      <c r="BG37" t="s">
        <v>682</v>
      </c>
      <c r="BH37" t="s">
        <v>683</v>
      </c>
      <c r="BJ37" t="s">
        <v>684</v>
      </c>
      <c r="BK37" t="str">
        <f t="shared" si="16"/>
        <v>http://108.174.59.131/MzdSQXBlNnpYbmxvMGVWT2x5VTlKMkhhWi8ydkZtdXBPajR6MHNiblRuUFhLSGVxcFRQQ28ybm55SEQ4dUJBS2o1VXI4RkNWUTVNPQ.jpg@100</v>
      </c>
      <c r="BL37" s="2" t="s">
        <v>671</v>
      </c>
      <c r="BM37" s="2"/>
      <c r="BN37" t="s">
        <v>685</v>
      </c>
      <c r="BO37" s="2" t="s">
        <v>686</v>
      </c>
      <c r="BP37" t="s">
        <v>687</v>
      </c>
      <c r="BQ37" s="1" t="s">
        <v>688</v>
      </c>
      <c r="BR37" t="str">
        <f t="shared" si="17"/>
        <v>1Pcs Metal Foot File File Can Be Biotic Pedicure Callus Makeup Remover Champagne Color Long Round Foot Scrub Double Sided Foot Scrub</v>
      </c>
    </row>
    <row r="38" ht="50" customHeight="1" spans="1:70">
      <c r="A38" s="2" t="s">
        <v>689</v>
      </c>
      <c r="B38" t="s">
        <v>55</v>
      </c>
      <c r="C38" t="s">
        <v>56</v>
      </c>
      <c r="D38" t="s">
        <v>57</v>
      </c>
      <c r="E38"/>
      <c r="F38" t="str">
        <f t="shared" si="0"/>
        <v>WXX20250322-WJY250212007-Momihoom</v>
      </c>
      <c r="G38" t="str">
        <f t="shared" si="1"/>
        <v>WXX20250322-WJY250212007-Momihoom</v>
      </c>
      <c r="J38" t="str">
        <f t="shared" si="2"/>
        <v>Vitamin  Essences Moisturizes And Moisturizes The Face Brightens The Complexion Leaves Skin Fresh And Not Greasy  30ml</v>
      </c>
      <c r="K38" t="s">
        <v>58</v>
      </c>
      <c r="L38" t="str">
        <f t="shared" si="3"/>
        <v>Momihoom Vitamin  Essences Moisturizes And Moisturizes The Face Brightens The Complexion Leaves Skin Fresh And Not Greasy  30ml</v>
      </c>
      <c r="M38">
        <f t="shared" si="4"/>
        <v>127</v>
      </c>
      <c r="N38" t="s">
        <v>690</v>
      </c>
      <c r="O38" s="3" t="str">
        <f t="shared" si="5"/>
        <v>Vitamin Essences Moisturizes And Moisturizes The Face Brightens The Complexion Leaves Skin Fresh And Not Greasy 30ml&lt;br&gt;Features:&lt;br&gt;Efficient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state.&lt;br&gt;moisturizing and hydrating: in moisturizing ingredients such as sodium hyaluronate, it can penetrate into the skin, absorb and lock in like a sponge, replenish a large amount of to the skin, keep the skin hydrated and full at all times, and effectively relieve dryness and tightness.&lt;br&gt;Refreshing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types.&lt;br&gt;Mild and safe care: The mild is adopted without adding , , pigment and other irritant ingredients. After strict tests, sensitive skin can also be used with ease, providing mild and effective nourishing and brightening care for skin.&lt;br&gt;Easy to use: The exquisite dropper makes it easy to control the dosage, whether it's daily morning and evening or pre makeup emergency brightening, it can be easily controlled, injecting vitality into the skin anytime and anywhere, making the skin .&lt;br&gt;Product Description:&lt;br&gt;1*Firming essences&lt;br&gt;</v>
      </c>
      <c r="P38" s="3" t="str">
        <f t="shared" si="6"/>
        <v>Vitamin Essences Moisturizes And Moisturizes The Face Brightens The Complexion Leaves Skin Fresh And Not Greasy 30ml&lt;br&gt;Features:&lt;br&gt;Efficient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state.&lt;br&gt;moisturizing and hydrating: in moisturizing ingredients such as sodium hyaluronate, it can penetrate into the skin, absorb and lock in like a sponge, replenish a large amount of to the skin, keep the skin hydrated and full at all times, and effectively relieve dryness and tightness.&lt;br&gt;Refreshing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types.&lt;br&gt;Mild and safe care: The mild is adopted without adding , , pigment and other irritant ingredients. After strict tests, sensitive skin can also be used with ease, providing mild and effective nourishing and brightening care for skin.&lt;br&gt;Easy to use: The exquisite dropper makes it easy to control the dosage, whether it's daily morning and evening or pre makeup emergency brightening, it can be easily controlled, injecting vitality into the skin anytime and anywhere, making the skin .&lt;br&gt;Product Description:&lt;br&gt;1*Firming essences&lt;br&gt;</v>
      </c>
      <c r="Q38" s="3" t="str">
        <f t="shared" si="7"/>
        <v>Vitamin Essences Moisturizes And Moisturizes The Face Brightens The Complexion Leaves Skin Fresh And Not Greasy 30ml
Features:
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
moisturizing and hydrating: in moisturizing ingredients such as sodium hyaluronate, it can penetrate into the skin, absorb and lock in like a sponge, replenish a large amount of to the skin, keep the skin hydrated and full at all times, and effectively relieve dryness and tightness.
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
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R38" s="3" t="str">
        <f t="shared" ref="R38:X38" si="53">REPLACE(Q38,1,FIND(CHAR(10),Q38),)</f>
        <v>Features:
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
moisturizing and hydrating: in moisturizing ingredients such as sodium hyaluronate, it can penetrate into the skin, absorb and lock in like a sponge, replenish a large amount of to the skin, keep the skin hydrated and full at all times, and effectively relieve dryness and tightness.
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
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S38" s="4" t="str">
        <f t="shared" si="53"/>
        <v>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
moisturizing and hydrating: in moisturizing ingredients such as sodium hyaluronate, it can penetrate into the skin, absorb and lock in like a sponge, replenish a large amount of to the skin, keep the skin hydrated and full at all times, and effectively relieve dryness and tightness.
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
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T38" s="4" t="str">
        <f t="shared" si="53"/>
        <v>moisturizing and hydrating: in moisturizing ingredients such as sodium hyaluronate, it can penetrate into the skin, absorb and lock in like a sponge, replenish a large amount of to the skin, keep the skin hydrated and full at all times, and effectively relieve dryness and tightness.
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
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U38" s="4" t="str">
        <f t="shared" si="53"/>
        <v>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
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V38" s="4" t="str">
        <f t="shared" si="53"/>
        <v>Mild and safe care: The mild is adopted without adding , , pigment and other irritant ingredients. After strict tests, sensitive skin can also be used with ease, providing mild and effective nourishing and brightening care for skin.
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W38" s="4" t="str">
        <f t="shared" si="53"/>
        <v>Easy to use: The exquisite dropper makes it easy to control the dosage, whether it's daily morning and evening or pre makeup emergency brightening, it can be easily controlled, injecting vitality into the skin anytime and anywhere, making the skin .
Product Description:
1*Firming essences
</v>
      </c>
      <c r="X38" s="4" t="str">
        <f t="shared" si="53"/>
        <v>Product Description:
1*Firming essences
</v>
      </c>
      <c r="Y38" s="3" t="str">
        <f t="shared" si="9"/>
        <v>Momihoom 【Service】 If you have any questions, please feel free to contact us and we will answer your questions as soon as possible.</v>
      </c>
      <c r="Z38" s="4" t="s">
        <v>60</v>
      </c>
      <c r="AA38" s="4" t="str">
        <f t="shared" si="10"/>
        <v>Efficient compound : This vitamin combines vitamin C and vitamin E scientifically to play a powerful role together. Vitamin C inhibits melanin production and brightens skin tone; Vitamin E has antioxidant properties and can resist free radical damage. With a approach, it can improve skin dullness and skin to a , white, and translucent state.</v>
      </c>
      <c r="AB38" s="3" t="str">
        <f t="shared" si="11"/>
        <v>moisturizing and hydrating: in moisturizing ingredients such as sodium hyaluronate, it can penetrate into the skin, absorb and lock in like a sponge, replenish a large amount of to the skin, keep the skin hydrated and full at all times, and effectively relieve dryness and tightness.</v>
      </c>
      <c r="AC38" s="3" t="str">
        <f t="shared" si="12"/>
        <v>Refreshing texture experience: The texture is lightweight and appears as a semi transparent flowing liquid, instantly refreshing upon with the skin. Gently apply, quickly absorbed by the skin, without forming a greasy feeling on the . Even if other products are added later, there is no burden, suitable for all skin types.</v>
      </c>
      <c r="AD38" s="3" t="str">
        <f t="shared" si="13"/>
        <v>Mild and safe care: The mild is adopted without adding , , pigment and other irritant ingredients. After strict tests, sensitive skin can also be used with ease, providing mild and effective nourishing and brightening care for skin.</v>
      </c>
      <c r="AE38" s="3" t="str">
        <f t="shared" si="14"/>
        <v>Easy to use: The exquisite dropper makes it easy to control the dosage, whether it's daily morning and evening or pre makeup emergency brightening, it can be easily controlled, injecting vitality into the skin anytime and anywhere, making the skin .</v>
      </c>
      <c r="AF38" t="s">
        <v>691</v>
      </c>
      <c r="AG38" t="s">
        <v>145</v>
      </c>
      <c r="AH38" t="s">
        <v>63</v>
      </c>
      <c r="AJ38" t="s">
        <v>64</v>
      </c>
      <c r="AK38" t="s">
        <v>65</v>
      </c>
      <c r="AL38" t="s">
        <v>233</v>
      </c>
      <c r="AM38" t="s">
        <v>692</v>
      </c>
      <c r="AN38" s="6">
        <v>0.19</v>
      </c>
      <c r="AO38">
        <v>19.99</v>
      </c>
      <c r="AP38">
        <v>7.92</v>
      </c>
      <c r="AQ38">
        <v>7.99</v>
      </c>
      <c r="AR38" t="str">
        <f t="shared" si="15"/>
        <v>202502999000625431</v>
      </c>
      <c r="AU38" t="s">
        <v>68</v>
      </c>
      <c r="BA38" t="s">
        <v>693</v>
      </c>
      <c r="BB38" t="s">
        <v>694</v>
      </c>
      <c r="BC38" t="s">
        <v>695</v>
      </c>
      <c r="BD38" t="s">
        <v>696</v>
      </c>
      <c r="BE38" t="s">
        <v>697</v>
      </c>
      <c r="BF38" t="s">
        <v>698</v>
      </c>
      <c r="BJ38" t="s">
        <v>699</v>
      </c>
      <c r="BK38" t="str">
        <f t="shared" si="16"/>
        <v>http://108.174.59.131/RnVMK3BGNzhldWxBVGx1aXBmeUZCK0hrZVNLU3d4b1hKVHgzQ2FpZ3BxTTFCekx6a0pKczQraDUxL3JlMFE2UGlZVnJLVU9LWDFVPQ.jpg@100</v>
      </c>
      <c r="BL38" s="2" t="s">
        <v>689</v>
      </c>
      <c r="BM38" s="2"/>
      <c r="BN38" t="s">
        <v>700</v>
      </c>
      <c r="BO38" s="2" t="s">
        <v>701</v>
      </c>
      <c r="BP38" t="s">
        <v>702</v>
      </c>
      <c r="BQ38" s="1" t="s">
        <v>703</v>
      </c>
      <c r="BR38" t="str">
        <f t="shared" si="17"/>
        <v>Vitamin  Essences Moisturizes And Moisturizes The Face Brightens The Complexion Leaves Skin Fresh And Not Greasy  30ml Vitamin Ce Essence 30Ml</v>
      </c>
    </row>
    <row r="39" ht="50" customHeight="1" spans="1:70">
      <c r="A39" s="2" t="s">
        <v>704</v>
      </c>
      <c r="B39" t="s">
        <v>55</v>
      </c>
      <c r="C39" t="s">
        <v>56</v>
      </c>
      <c r="D39" t="s">
        <v>57</v>
      </c>
      <c r="E39"/>
      <c r="F39" t="str">
        <f t="shared" si="0"/>
        <v>WXX20250322-WYD250212001-Momihoom</v>
      </c>
      <c r="G39" t="str">
        <f t="shared" si="1"/>
        <v>WXX20250322-WYD250212001-Momihoom</v>
      </c>
      <c r="J39" t="str">
        <f t="shared" si="2"/>
        <v>Eye Cream Roll Wake Up Eye Cream AntiAging Eye Cream For All Skin Types 20g</v>
      </c>
      <c r="K39" t="s">
        <v>58</v>
      </c>
      <c r="L39" t="str">
        <f t="shared" si="3"/>
        <v>Momihoom Eye Cream Roll Wake Up Eye Cream AntiAging Eye Cream For All Skin Types 20g</v>
      </c>
      <c r="M39">
        <f t="shared" si="4"/>
        <v>84</v>
      </c>
      <c r="N39" t="s">
        <v>705</v>
      </c>
      <c r="O39" s="3" t="str">
        <f t="shared" si="5"/>
        <v>Eye Cream Roll Wake Up Eye Cream AntiAging Eye Cream For All Skin Types 20g&lt;br&gt;Features:&lt;br&gt;Deeply nourishment: in nutrients, it can effectively moisturize the eye skin, relieve dryness, and make the eye skin more tender.&lt;br&gt;Reduce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eyes.&lt;br&gt;Convenient roller ball : The unique roller ball makes it easy and convenient to apply, while promoting circulation and improving absorption effect.&lt;br&gt;Refreshing and non-greasy: Light texture, quickly absorbed and non-greasy, giving the eye area a refreshing and comfortable care experience. Product Description:&lt;br&gt;Package Included：1x Eye Cream 20g&lt;br&gt;</v>
      </c>
      <c r="P39" s="3" t="str">
        <f t="shared" si="6"/>
        <v>Eye Cream Roll Wake Up Eye Cream AntiAging Eye Cream For All Skin Types 20g&lt;br&gt;Features:&lt;br&gt;Deeply nourishment: in nutrients, it can effectively moisturize the eye skin, relieve dryness, and make the eye skin more tender.&lt;br&gt;Reduce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eyes.&lt;br&gt;Convenient roller ball : The unique roller ball makes it easy and convenient to apply, while promoting circulation and improving absorption effect.&lt;br&gt;Refreshing and non-greasy: Light texture, quickly absorbed and non-greasy, giving the eye area a refreshing and comfortable care experience. Product Description:&lt;br&gt;Package Included：1x Eye Cream 20g&lt;br&gt;</v>
      </c>
      <c r="Q39" s="3" t="str">
        <f t="shared" si="7"/>
        <v>Eye Cream Roll Wake Up Eye Cream AntiAging Eye Cream For All Skin Types 20g
Features:
Deeply nourishment: in nutrients, it can effectively moisturize the eye skin, relieve dryness, and make the eye skin more tender.
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
Convenient roller ball : The unique roller ball makes it easy and convenient to apply, while promoting circulation and improving absorption effect.
Refreshing and non-greasy: Light texture, quickly absorbed and non-greasy, giving the eye area a refreshing and comfortable care experience. Product Description:
Package Included：1x Eye Cream 20g
</v>
      </c>
      <c r="R39" s="3" t="str">
        <f t="shared" ref="R39:X39" si="54">REPLACE(Q39,1,FIND(CHAR(10),Q39),)</f>
        <v>Features:
Deeply nourishment: in nutrients, it can effectively moisturize the eye skin, relieve dryness, and make the eye skin more tender.
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
Convenient roller ball : The unique roller ball makes it easy and convenient to apply, while promoting circulation and improving absorption effect.
Refreshing and non-greasy: Light texture, quickly absorbed and non-greasy, giving the eye area a refreshing and comfortable care experience. Product Description:
Package Included：1x Eye Cream 20g
</v>
      </c>
      <c r="S39" s="4" t="str">
        <f t="shared" si="54"/>
        <v>Deeply nourishment: in nutrients, it can effectively moisturize the eye skin, relieve dryness, and make the eye skin more tender.
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
Convenient roller ball : The unique roller ball makes it easy and convenient to apply, while promoting circulation and improving absorption effect.
Refreshing and non-greasy: Light texture, quickly absorbed and non-greasy, giving the eye area a refreshing and comfortable care experience. Product Description:
Package Included：1x Eye Cream 20g
</v>
      </c>
      <c r="T39" s="4" t="str">
        <f t="shared" si="54"/>
        <v>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
Convenient roller ball : The unique roller ball makes it easy and convenient to apply, while promoting circulation and improving absorption effect.
Refreshing and non-greasy: Light texture, quickly absorbed and non-greasy, giving the eye area a refreshing and comfortable care experience. Product Description:
Package Included：1x Eye Cream 20g
</v>
      </c>
      <c r="U39" s="4" t="str">
        <f t="shared" si="54"/>
        <v>Convenient roller ball : The unique roller ball makes it easy and convenient to apply, while promoting circulation and improving absorption effect.
Refreshing and non-greasy: Light texture, quickly absorbed and non-greasy, giving the eye area a refreshing and comfortable care experience. Product Description:
Package Included：1x Eye Cream 20g
</v>
      </c>
      <c r="V39" s="4" t="str">
        <f t="shared" si="54"/>
        <v>Refreshing and non-greasy: Light texture, quickly absorbed and non-greasy, giving the eye area a refreshing and comfortable care experience. Product Description:
Package Included：1x Eye Cream 20g
</v>
      </c>
      <c r="W39" s="4" t="str">
        <f t="shared" si="54"/>
        <v>Package Included：1x Eye Cream 20g
</v>
      </c>
      <c r="X39" s="4" t="str">
        <f t="shared" si="54"/>
        <v/>
      </c>
      <c r="Y39" s="3" t="str">
        <f t="shared" si="9"/>
        <v>Momihoom 【Service】 If you have any questions, please feel free to contact us and we will answer your questions as soon as possible.</v>
      </c>
      <c r="Z39" s="4" t="s">
        <v>60</v>
      </c>
      <c r="AA39" s="4" t="str">
        <f t="shared" si="10"/>
        <v>Deeply nourishment: in nutrients, it can effectively moisturize the eye skin, relieve dryness, and make the eye skin more tender.</v>
      </c>
      <c r="AB39" s="3" t="str">
        <f t="shared" si="11"/>
        <v>Reduce dark circles: The special type can significantly improve eye dullness, reduce dark circles, and make the skin around the eyes brighter. Smoothly fine lines: Contains antiwrinkle ingredients to help reduce the appearance of fine lines and wrinkles around the eyes and smoothness and firmness to the skin around the eyes.</v>
      </c>
      <c r="AC39" s="3" t="str">
        <f t="shared" si="12"/>
        <v>Convenient roller ball : The unique roller ball makes it easy and convenient to apply, while promoting circulation and improving absorption effect.</v>
      </c>
      <c r="AD39" s="3" t="str">
        <f t="shared" si="13"/>
        <v>Refreshing and non-greasy: Light texture, quickly absorbed and non-greasy, giving the eye area a refreshing and comfortable care experience. Product Description:</v>
      </c>
      <c r="AE39" s="3" t="str">
        <f t="shared" si="14"/>
        <v>Package Included：1x Eye Cream 20g</v>
      </c>
      <c r="AF39" t="s">
        <v>706</v>
      </c>
      <c r="AG39" t="s">
        <v>62</v>
      </c>
      <c r="AH39" t="s">
        <v>63</v>
      </c>
      <c r="AJ39" t="s">
        <v>64</v>
      </c>
      <c r="AK39" t="s">
        <v>65</v>
      </c>
      <c r="AL39" t="s">
        <v>674</v>
      </c>
      <c r="AM39" t="s">
        <v>707</v>
      </c>
      <c r="AN39" s="6">
        <v>0.09</v>
      </c>
      <c r="AO39">
        <v>17.99</v>
      </c>
      <c r="AP39">
        <v>7.13</v>
      </c>
      <c r="AQ39">
        <v>6.99</v>
      </c>
      <c r="AR39" t="str">
        <f t="shared" si="15"/>
        <v>202502999000625431</v>
      </c>
      <c r="AU39" t="s">
        <v>68</v>
      </c>
      <c r="BA39" t="s">
        <v>708</v>
      </c>
      <c r="BB39" t="s">
        <v>709</v>
      </c>
      <c r="BC39" t="s">
        <v>710</v>
      </c>
      <c r="BD39" t="s">
        <v>711</v>
      </c>
      <c r="BE39" t="s">
        <v>712</v>
      </c>
      <c r="BF39" t="s">
        <v>713</v>
      </c>
      <c r="BG39" t="s">
        <v>714</v>
      </c>
      <c r="BH39" t="s">
        <v>715</v>
      </c>
      <c r="BI39" t="s">
        <v>716</v>
      </c>
      <c r="BJ39" t="s">
        <v>717</v>
      </c>
      <c r="BK39" t="str">
        <f t="shared" si="16"/>
        <v>http://108.174.59.131/QUppZTk2QUJnVlJDR1pxcU1FWHVlT0s0dC9zdklXME10M0w3SzBIemRNKzVXWXYzWUwvUVhWSk9WT3pIdFpFeW5LWWtzL20vNDJJPQ.jpg@100</v>
      </c>
      <c r="BL39" s="2" t="s">
        <v>704</v>
      </c>
      <c r="BM39" s="2"/>
      <c r="BN39" t="s">
        <v>718</v>
      </c>
      <c r="BO39" s="2" t="s">
        <v>719</v>
      </c>
      <c r="BP39" t="s">
        <v>720</v>
      </c>
      <c r="BQ39" s="1" t="s">
        <v>721</v>
      </c>
      <c r="BR39" t="str">
        <f t="shared" si="17"/>
        <v>Eye Cream Roll Wake Up Eye Cream AntiAging Eye Cream For All Skin Types 20g (English Version) Eye Cream 20G</v>
      </c>
    </row>
    <row r="40" ht="50" customHeight="1" spans="1:70">
      <c r="A40" s="2" t="s">
        <v>722</v>
      </c>
      <c r="B40" t="s">
        <v>55</v>
      </c>
      <c r="C40" t="s">
        <v>56</v>
      </c>
      <c r="D40" t="s">
        <v>57</v>
      </c>
      <c r="E40"/>
      <c r="F40" t="str">
        <f t="shared" si="0"/>
        <v>WXX20250322-YMZ250212003-Momihoom</v>
      </c>
      <c r="G40" t="str">
        <f t="shared" si="1"/>
        <v>WXX20250322-YMZ250212003-Momihoom</v>
      </c>
      <c r="J40" t="str">
        <f t="shared" si="2"/>
        <v>Walnut Scrub Facial Microdermabrasion Facial Scrub Face Exfoliator - Spa Quality Exfoliating Mask With Manuka Plus Walnut For Blackheads Buildup Wrinkles</v>
      </c>
      <c r="K40" t="s">
        <v>58</v>
      </c>
      <c r="L40" t="str">
        <f t="shared" si="3"/>
        <v>Momihoom Walnut Scrub Facial Microdermabrasion Facial Scrub Face Exfoliator - Spa Quality Exfoliating Mask With Manuka Plus Walnut For Blackheads Buildup Wrinkles</v>
      </c>
      <c r="M40">
        <f t="shared" si="4"/>
        <v>162</v>
      </c>
      <c r="N40" t="s">
        <v>723</v>
      </c>
      <c r="O40" s="3" t="str">
        <f t="shared" si="5"/>
        <v>Walnut Scrub Facial Microdermabrasion Facial Scrub Face Exfoliator - Spa Quality Exfoliating Mask With Manuka Plus Walnut For Blackheads Buildup Wrinkles&lt;br&gt;Features:&lt;br&gt;Get Super Soft Skin In Minutes With 9X Superfood : Gentle, moisturizing microdermabrasion facial scrub professionally crafted from Nature for clearer, glowing, and youthful-looking skin. by our Empty Jar Promise!&lt;br&gt;The Facial Scrub For Dull, Dry, Sensitive Skin: Tough on buildup, gentle on skin. With grade Manuka and calming Extract to help skin tone, wrinkles and dull skin as you exfoliate&lt;br&gt;Deeply Cleanse, Thoroughly Exfoliate, Totally : Our face exfoliator uses natural particles to help cleanse pores, dead skin cells, blackheads and invigorate the skin. At home facial scrub carefully crafted for sensitive skin&lt;br&gt;Product Description:&lt;br&gt;1X Walnut Scrub 56.7g&lt;br&gt;</v>
      </c>
      <c r="P40" s="3" t="str">
        <f t="shared" si="6"/>
        <v>Walnut Scrub Facial Microdermabrasion Facial Scrub Face Exfoliator - Spa Quality Exfoliating Mask With Manuka Plus Walnut For Blackheads Buildup Wrinkles&lt;br&gt;Features:&lt;br&gt;Get Super Soft Skin In Minutes With 9X Superfood : Gentle, moisturizing microdermabrasion facial scrub professionally crafted from Nature for clearer, glowing, and youthful-looking skin. by our Empty Jar Promise!&lt;br&gt;The Facial Scrub For Dull, Dry, Sensitive Skin: Tough on buildup, gentle on skin. With grade Manuka and calming Extract to help skin tone, wrinkles and dull skin as you exfoliate&lt;br&gt;Deeply Cleanse, Thoroughly Exfoliate, Totally : Our face exfoliator uses natural particles to help cleanse pores, dead skin cells, blackheads and invigorate the skin. At home facial scrub carefully crafted for sensitive skin&lt;br&gt;Product Description:&lt;br&gt;1X Walnut Scrub 56.7g&lt;br&gt;</v>
      </c>
      <c r="Q40" s="3" t="str">
        <f t="shared" si="7"/>
        <v>Walnut Scrub Facial Microdermabrasion Facial Scrub Face Exfoliator - Spa Quality Exfoliating Mask With Manuka Plus Walnut For Blackheads Buildup Wrinkles
Features:
Get Super Soft Skin In Minutes With 9X Superfood : Gentle, moisturizing microdermabrasion facial scrub professionally crafted from Nature for clearer, glowing, and youthful-looking skin. by our Empty Jar Promise!
The Facial Scrub For Dull, Dry, Sensitive Skin: Tough on buildup, gentle on skin. With grade Manuka and calming Extract to help skin tone, wrinkles and dull skin as you exfoliate
Deeply Cleanse, Thoroughly Exfoliate, Totally : Our face exfoliator uses natural particles to help cleanse pores, dead skin cells, blackheads and invigorate the skin. At home facial scrub carefully crafted for sensitive skin
Product Description:
1X Walnut Scrub 56.7g
</v>
      </c>
      <c r="R40" s="3" t="str">
        <f t="shared" ref="R40:X40" si="55">REPLACE(Q40,1,FIND(CHAR(10),Q40),)</f>
        <v>Features:
Get Super Soft Skin In Minutes With 9X Superfood : Gentle, moisturizing microdermabrasion facial scrub professionally crafted from Nature for clearer, glowing, and youthful-looking skin. by our Empty Jar Promise!
The Facial Scrub For Dull, Dry, Sensitive Skin: Tough on buildup, gentle on skin. With grade Manuka and calming Extract to help skin tone, wrinkles and dull skin as you exfoliate
Deeply Cleanse, Thoroughly Exfoliate, Totally : Our face exfoliator uses natural particles to help cleanse pores, dead skin cells, blackheads and invigorate the skin. At home facial scrub carefully crafted for sensitive skin
Product Description:
1X Walnut Scrub 56.7g
</v>
      </c>
      <c r="S40" s="4" t="str">
        <f t="shared" si="55"/>
        <v>Get Super Soft Skin In Minutes With 9X Superfood : Gentle, moisturizing microdermabrasion facial scrub professionally crafted from Nature for clearer, glowing, and youthful-looking skin. by our Empty Jar Promise!
The Facial Scrub For Dull, Dry, Sensitive Skin: Tough on buildup, gentle on skin. With grade Manuka and calming Extract to help skin tone, wrinkles and dull skin as you exfoliate
Deeply Cleanse, Thoroughly Exfoliate, Totally : Our face exfoliator uses natural particles to help cleanse pores, dead skin cells, blackheads and invigorate the skin. At home facial scrub carefully crafted for sensitive skin
Product Description:
1X Walnut Scrub 56.7g
</v>
      </c>
      <c r="T40" s="4" t="str">
        <f t="shared" si="55"/>
        <v>The Facial Scrub For Dull, Dry, Sensitive Skin: Tough on buildup, gentle on skin. With grade Manuka and calming Extract to help skin tone, wrinkles and dull skin as you exfoliate
Deeply Cleanse, Thoroughly Exfoliate, Totally : Our face exfoliator uses natural particles to help cleanse pores, dead skin cells, blackheads and invigorate the skin. At home facial scrub carefully crafted for sensitive skin
Product Description:
1X Walnut Scrub 56.7g
</v>
      </c>
      <c r="U40" s="4" t="str">
        <f t="shared" si="55"/>
        <v>Deeply Cleanse, Thoroughly Exfoliate, Totally : Our face exfoliator uses natural particles to help cleanse pores, dead skin cells, blackheads and invigorate the skin. At home facial scrub carefully crafted for sensitive skin
Product Description:
1X Walnut Scrub 56.7g
</v>
      </c>
      <c r="V40" s="4" t="str">
        <f t="shared" si="55"/>
        <v>Product Description:
1X Walnut Scrub 56.7g
</v>
      </c>
      <c r="W40" s="4" t="str">
        <f t="shared" si="55"/>
        <v>1X Walnut Scrub 56.7g
</v>
      </c>
      <c r="X40" s="4" t="str">
        <f t="shared" si="55"/>
        <v/>
      </c>
      <c r="Y40" s="3" t="str">
        <f t="shared" si="9"/>
        <v>Momihoom 【Service】 If you have any questions, please feel free to contact us and we will answer your questions as soon as possible.</v>
      </c>
      <c r="Z40" s="4" t="s">
        <v>60</v>
      </c>
      <c r="AA40" s="4" t="str">
        <f t="shared" si="10"/>
        <v>Get Super Soft Skin In Minutes With 9X Superfood : Gentle, moisturizing microdermabrasion facial scrub professionally crafted from Nature for clearer, glowing, and youthful-looking skin. by our Empty Jar Promise!</v>
      </c>
      <c r="AB40" s="3" t="str">
        <f t="shared" si="11"/>
        <v>The Facial Scrub For Dull, Dry, Sensitive Skin: Tough on buildup, gentle on skin. With grade Manuka and calming Extract to help skin tone, wrinkles and dull skin as you exfoliate</v>
      </c>
      <c r="AC40" s="3" t="str">
        <f t="shared" si="12"/>
        <v>Deeply Cleanse, Thoroughly Exfoliate, Totally : Our face exfoliator uses natural particles to help cleanse pores, dead skin cells, blackheads and invigorate the skin. At home facial scrub carefully crafted for sensitive skin</v>
      </c>
      <c r="AD40" s="3" t="str">
        <f t="shared" si="13"/>
        <v>Product Description:</v>
      </c>
      <c r="AE40" s="3" t="str">
        <f t="shared" si="14"/>
        <v>1X Walnut Scrub 56.7g</v>
      </c>
      <c r="AF40" t="s">
        <v>724</v>
      </c>
      <c r="AG40" t="s">
        <v>448</v>
      </c>
      <c r="AH40" t="s">
        <v>63</v>
      </c>
      <c r="AJ40" t="s">
        <v>64</v>
      </c>
      <c r="AK40" t="s">
        <v>65</v>
      </c>
      <c r="AL40" t="s">
        <v>106</v>
      </c>
      <c r="AM40" t="s">
        <v>725</v>
      </c>
      <c r="AN40" s="6">
        <v>0.17</v>
      </c>
      <c r="AO40">
        <v>17.99</v>
      </c>
      <c r="AP40">
        <v>7.09</v>
      </c>
      <c r="AQ40">
        <v>6.99</v>
      </c>
      <c r="AR40" t="str">
        <f t="shared" si="15"/>
        <v>202502999000625431</v>
      </c>
      <c r="AU40" t="s">
        <v>68</v>
      </c>
      <c r="BA40" t="s">
        <v>726</v>
      </c>
      <c r="BB40" t="s">
        <v>727</v>
      </c>
      <c r="BC40" t="s">
        <v>728</v>
      </c>
      <c r="BD40" t="s">
        <v>729</v>
      </c>
      <c r="BE40" t="s">
        <v>730</v>
      </c>
      <c r="BF40" t="s">
        <v>731</v>
      </c>
      <c r="BG40" t="s">
        <v>732</v>
      </c>
      <c r="BH40" t="s">
        <v>733</v>
      </c>
      <c r="BI40" t="s">
        <v>734</v>
      </c>
      <c r="BJ40" t="s">
        <v>735</v>
      </c>
      <c r="BK40" t="str">
        <f t="shared" si="16"/>
        <v>http://108.174.59.131/Ui9GNUFySURwLzJtRzBrMExvMTFldi9HNXI4M1RHTXNtWGJ3RW92S0xtSWVGVTVrZEYyWG9mdU1GNzdZVmdCdUsrMGsxL1NHRnd3PQ.jpg@100</v>
      </c>
      <c r="BL40" s="2" t="s">
        <v>722</v>
      </c>
      <c r="BM40" s="2"/>
      <c r="BN40" t="s">
        <v>736</v>
      </c>
      <c r="BO40" s="2" t="s">
        <v>737</v>
      </c>
      <c r="BP40" t="s">
        <v>738</v>
      </c>
      <c r="BQ40" s="1" t="s">
        <v>739</v>
      </c>
      <c r="BR40" t="str">
        <f t="shared" si="17"/>
        <v>Walnut Scrub Facial Microdermabrasion Facial Scrub Face Exfoliator - Spa Quality Exfoliating Mask With Manuka Plus Walnut For Blackheads Buildup Wrinkles Honey Walnut Scrub 56.7G</v>
      </c>
    </row>
    <row r="41" ht="50" customHeight="1" spans="1:70">
      <c r="A41" s="2" t="s">
        <v>740</v>
      </c>
      <c r="B41" t="s">
        <v>55</v>
      </c>
      <c r="C41" t="s">
        <v>56</v>
      </c>
      <c r="D41" t="s">
        <v>57</v>
      </c>
      <c r="F41" t="str">
        <f t="shared" si="0"/>
        <v>WXX20250322-WJY250212005-Momihoom</v>
      </c>
      <c r="G41" t="str">
        <f t="shared" si="1"/>
        <v>WXX20250322-WJY250212005-Momihoom</v>
      </c>
      <c r="J41" t="str">
        <f t="shared" si="2"/>
        <v>Ball Perfume Lasting  Fresh And Elegant  Elegant Perfume Ball  15ml</v>
      </c>
      <c r="K41" t="s">
        <v>58</v>
      </c>
      <c r="L41" t="str">
        <f t="shared" si="3"/>
        <v>Momihoom Ball Perfume Lasting  Fresh And Elegant  Elegant Perfume Ball  15ml</v>
      </c>
      <c r="M41">
        <f t="shared" si="4"/>
        <v>76</v>
      </c>
      <c r="N41" t="s">
        <v>741</v>
      </c>
      <c r="O41" s="3" t="str">
        <f t="shared" si="5"/>
        <v>Ball Perfume Lasting Fresh And Elegant Elegant Perfume Ball 15ml&lt;br&gt;Features:&lt;br&gt;1、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night.&lt;br&gt;2、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gesture.&lt;br&gt;3、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.&lt;br&gt;4、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anywhere.&lt;br&gt;5、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ritual.&lt;br&gt;Product Description:&lt;br&gt;1*Perfume&lt;br&gt;</v>
      </c>
      <c r="P41" s="3" t="str">
        <f t="shared" si="6"/>
        <v>Ball Perfume Lasting Fresh And Elegant Elegant Perfume Ball 15ml&lt;br&gt;Features:&lt;br&gt;1、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night.&lt;br&gt;2、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gesture.&lt;br&gt;3、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.&lt;br&gt;4、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anywhere.&lt;br&gt;5、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ritual.&lt;br&gt;Product Description:&lt;br&gt;1*Perfume&lt;br&gt;</v>
      </c>
      <c r="Q41" s="3" t="str">
        <f t="shared" si="7"/>
        <v>Ball Perfume Lasting Fresh And Elegant Elegant Perfume Ball 15ml
Features:
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
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
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
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R41" s="3" t="str">
        <f t="shared" ref="R41:X41" si="56">REPLACE(Q41,1,FIND(CHAR(10),Q41),)</f>
        <v>Features:
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
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
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
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S41" s="4" t="str">
        <f t="shared" si="56"/>
        <v>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
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
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
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T41" s="4" t="str">
        <f t="shared" si="56"/>
        <v>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
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
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U41" s="4" t="str">
        <f t="shared" si="56"/>
        <v>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
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V41" s="4" t="str">
        <f t="shared" si="56"/>
        <v>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
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W41" s="4" t="str">
        <f t="shared" si="56"/>
        <v>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
Product Description:
1*Perfume
</v>
      </c>
      <c r="X41" s="4" t="str">
        <f t="shared" si="56"/>
        <v>Product Description:
1*Perfume
</v>
      </c>
      <c r="Y41" s="3" t="str">
        <f t="shared" si="9"/>
        <v>Momihoom 【Service】 If you have any questions, please feel free to contact us and we will answer your questions as soon as possible.</v>
      </c>
      <c r="Z41" s="4" t="s">
        <v>60</v>
      </c>
      <c r="AA41" s="4" t="str">
        <f t="shared" si="10"/>
        <v>1、 experience: The body lotion has a texture, which can deeply moisturize the skin after application, leaving a long-lasting and soft ; The body spray with the same can be used before going out or when you need to replenish the at any . The spray is delicate and even, and instantly puts a layer of fresh the skin. The combination of the two brings a full range of lingering from morning to night.</v>
      </c>
      <c r="AB41" s="3" t="str">
        <f t="shared" si="11"/>
        <v>2、 Careful Mixing: Carefully crafted by perfumers, blending a variety of classic and unique fragrances. Whether it's fresh and elegant fruit aroma, elegant floral , or mysterious and profound , they can satisfy the olfactory preferences and personality expression of different people, allowing users to uniqueness and showcase extraordinary taste in every gesture.</v>
      </c>
      <c r="AC41" s="3" t="str">
        <f t="shared" si="12"/>
        <v>3、 Moisturizing effect the skin: Body lotion is in nourishing ingredients such as shea and vitamin E, which can penetrate into the skin, replenish and nutrients, effectively improve dry and rough skin conditions, make the skin soft, , and elastic, and provide care for the skin while enjoying .</v>
      </c>
      <c r="AD41" s="3" t="str">
        <f t="shared" si="13"/>
        <v>4、 Convenient packaging : The body lotion adopts a bottle that is easy to , making it easy to control the dosage and convenient to ; The body spray is equipped with a fine spray head, which has excellent atomization effect and can evenly cover the skin. The set packaging is , stylish, and easy to carry. Whether it's daily travel, traveling, or exercising, it can be easily placed in a bag to maintain and skin hydration anytime, anywhere.</v>
      </c>
      <c r="AE41" s="3" t="str">
        <f t="shared" si="14"/>
        <v>5、 Suitable for a wide range of people: Its characteristics of not selecting gender, age, and skin type a universal product for both men and women. Whether it's young and fashionable couples sharing sweet romance, or individuals pursuing a quality life savoring delicacy alone, they can find their own and blessing in this set of products, easily creating a personalized ritual.</v>
      </c>
      <c r="AF41" t="s">
        <v>742</v>
      </c>
      <c r="AG41" t="s">
        <v>743</v>
      </c>
      <c r="AH41" t="s">
        <v>63</v>
      </c>
      <c r="AJ41" t="s">
        <v>64</v>
      </c>
      <c r="AK41" t="s">
        <v>65</v>
      </c>
      <c r="AL41" t="s">
        <v>274</v>
      </c>
      <c r="AM41" t="s">
        <v>361</v>
      </c>
      <c r="AN41" s="6">
        <v>0.15</v>
      </c>
      <c r="AO41">
        <v>17.99</v>
      </c>
      <c r="AP41">
        <v>7.21</v>
      </c>
      <c r="AQ41">
        <v>6.99</v>
      </c>
      <c r="AR41" t="str">
        <f t="shared" si="15"/>
        <v>202502999000625431</v>
      </c>
      <c r="AU41" t="s">
        <v>68</v>
      </c>
      <c r="BA41" t="s">
        <v>744</v>
      </c>
      <c r="BB41" t="s">
        <v>745</v>
      </c>
      <c r="BC41" t="s">
        <v>746</v>
      </c>
      <c r="BD41" t="s">
        <v>747</v>
      </c>
      <c r="BE41" t="s">
        <v>748</v>
      </c>
      <c r="BF41" t="s">
        <v>749</v>
      </c>
      <c r="BG41" t="s">
        <v>750</v>
      </c>
      <c r="BH41" t="s">
        <v>751</v>
      </c>
      <c r="BI41" t="s">
        <v>752</v>
      </c>
      <c r="BJ41" t="s">
        <v>753</v>
      </c>
      <c r="BK41" t="str">
        <f t="shared" si="16"/>
        <v>http://108.174.59.131/amFHSXZiOU5UTytkYWNpaDlQNU82OGdMTVJ6L2pMSVVlT21kd3BJeEd4Y1djWWk2MUF2bC90U1lPQjVFRDRBZnZIV0NqMUJreVRNPQ.jpg@100</v>
      </c>
      <c r="BL41" s="2" t="s">
        <v>740</v>
      </c>
      <c r="BM41" s="2"/>
      <c r="BN41" t="s">
        <v>754</v>
      </c>
      <c r="BO41" s="2" t="s">
        <v>755</v>
      </c>
      <c r="BP41" t="s">
        <v>756</v>
      </c>
      <c r="BQ41" s="1" t="s">
        <v>757</v>
      </c>
      <c r="BR41" t="str">
        <f t="shared" si="17"/>
        <v>Ball Perfume Lasting  Fresh And Elegant  Elegant Perfume Ball  15ml Roller Perfume 10Ml</v>
      </c>
    </row>
    <row r="42" ht="50" customHeight="1" spans="1:70">
      <c r="A42" s="2" t="s">
        <v>758</v>
      </c>
      <c r="B42" t="s">
        <v>55</v>
      </c>
      <c r="C42" t="s">
        <v>56</v>
      </c>
      <c r="D42" t="s">
        <v>57</v>
      </c>
      <c r="E42"/>
      <c r="F42" t="str">
        <f t="shared" si="0"/>
        <v>WXX20250322-YMZ250212002-Momihoom</v>
      </c>
      <c r="G42" t="str">
        <f t="shared" si="1"/>
        <v>WXX20250322-YMZ250212002-Momihoom</v>
      </c>
      <c r="J42" t="str">
        <f t="shared" si="2"/>
        <v>Serum Instant Effect Face Serum Face Reduces Fine Lines And Wrinkles Be Against-Ageing Suitable For All Skin Types 30ml</v>
      </c>
      <c r="K42" t="s">
        <v>58</v>
      </c>
      <c r="L42" t="str">
        <f t="shared" si="3"/>
        <v>Momihoom Serum Instant Effect Face Serum Face Reduces Fine Lines And Wrinkles Be Against-Ageing Suitable For All Skin Types 30ml</v>
      </c>
      <c r="M42">
        <f t="shared" si="4"/>
        <v>128</v>
      </c>
      <c r="N42" t="s">
        <v>759</v>
      </c>
      <c r="O42" s="3" t="str">
        <f t="shared" si="5"/>
        <v>Serum Instant Effect Face Serum Face Reduces Fine Lines And Wrinkles Be Against-Ageing Suitable For All Skin Types 30ml&lt;br&gt;Features:&lt;br&gt;Reduce wrinkles: Significantly reduces fine lines and wrinkles, helps the skin its youthful state, with long-lasting effect.&lt;br&gt;Skin tightening: increases skin elasticity and provides clearer, firmer facial contours.&lt;br&gt;moisturising: provides long-lasting , prevents water loss, improves dry skin and makes it appear smoother and .&lt;br&gt;Soothing effect: helps relieve redness and irritation of the skin, suitable for sensitive skin.&lt;br&gt;Skin complexion improvement: improves uneven skin tone and dullness, makes the skin look more and and gives a natural .&lt;br&gt;Product Description:&lt;br&gt;1X vitamin 30ml&lt;br&gt;</v>
      </c>
      <c r="P42" s="3" t="str">
        <f t="shared" si="6"/>
        <v>Serum Instant Effect Face Serum Face Reduces Fine Lines And Wrinkles Be Against-Ageing Suitable For All Skin Types 30ml&lt;br&gt;Features:&lt;br&gt;Reduce wrinkles: Significantly reduces fine lines and wrinkles, helps the skin its youthful state, with long-lasting effect.&lt;br&gt;Skin tightening: increases skin elasticity and provides clearer, firmer facial contours.&lt;br&gt;moisturising: provides long-lasting , prevents water loss, improves dry skin and makes it appear smoother and .&lt;br&gt;Soothing effect: helps relieve redness and irritation of the skin, suitable for sensitive skin.&lt;br&gt;Skin complexion improvement: improves uneven skin tone and dullness, makes the skin look more and and gives a natural .&lt;br&gt;Product Description:&lt;br&gt;1X vitamin 30ml&lt;br&gt;</v>
      </c>
      <c r="Q42" s="3" t="str">
        <f t="shared" si="7"/>
        <v>Serum Instant Effect Face Serum Face Reduces Fine Lines And Wrinkles Be Against-Ageing Suitable For All Skin Types 30ml
Features:
Reduce wrinkles: Significantly reduces fine lines and wrinkles, helps the skin its youthful state, with long-lasting effect.
Skin tightening: increases skin elasticity and provides clearer, firmer facial contours.
moisturising: provides long-lasting , prevents water loss, improves dry skin and makes it appear smoother and .
Soothing effect: helps relieve redness and irritation of the skin, suitable for sensitive skin.
Skin complexion improvement: improves uneven skin tone and dullness, makes the skin look more and and gives a natural .
Product Description:
1X vitamin 30ml
</v>
      </c>
      <c r="R42" s="3" t="str">
        <f t="shared" ref="R42:X42" si="57">REPLACE(Q42,1,FIND(CHAR(10),Q42),)</f>
        <v>Features:
Reduce wrinkles: Significantly reduces fine lines and wrinkles, helps the skin its youthful state, with long-lasting effect.
Skin tightening: increases skin elasticity and provides clearer, firmer facial contours.
moisturising: provides long-lasting , prevents water loss, improves dry skin and makes it appear smoother and .
Soothing effect: helps relieve redness and irritation of the skin, suitable for sensitive skin.
Skin complexion improvement: improves uneven skin tone and dullness, makes the skin look more and and gives a natural .
Product Description:
1X vitamin 30ml
</v>
      </c>
      <c r="S42" s="4" t="str">
        <f t="shared" si="57"/>
        <v>Reduce wrinkles: Significantly reduces fine lines and wrinkles, helps the skin its youthful state, with long-lasting effect.
Skin tightening: increases skin elasticity and provides clearer, firmer facial contours.
moisturising: provides long-lasting , prevents water loss, improves dry skin and makes it appear smoother and .
Soothing effect: helps relieve redness and irritation of the skin, suitable for sensitive skin.
Skin complexion improvement: improves uneven skin tone and dullness, makes the skin look more and and gives a natural .
Product Description:
1X vitamin 30ml
</v>
      </c>
      <c r="T42" s="4" t="str">
        <f t="shared" si="57"/>
        <v>Skin tightening: increases skin elasticity and provides clearer, firmer facial contours.
moisturising: provides long-lasting , prevents water loss, improves dry skin and makes it appear smoother and .
Soothing effect: helps relieve redness and irritation of the skin, suitable for sensitive skin.
Skin complexion improvement: improves uneven skin tone and dullness, makes the skin look more and and gives a natural .
Product Description:
1X vitamin 30ml
</v>
      </c>
      <c r="U42" s="4" t="str">
        <f t="shared" si="57"/>
        <v>moisturising: provides long-lasting , prevents water loss, improves dry skin and makes it appear smoother and .
Soothing effect: helps relieve redness and irritation of the skin, suitable for sensitive skin.
Skin complexion improvement: improves uneven skin tone and dullness, makes the skin look more and and gives a natural .
Product Description:
1X vitamin 30ml
</v>
      </c>
      <c r="V42" s="4" t="str">
        <f t="shared" si="57"/>
        <v>Soothing effect: helps relieve redness and irritation of the skin, suitable for sensitive skin.
Skin complexion improvement: improves uneven skin tone and dullness, makes the skin look more and and gives a natural .
Product Description:
1X vitamin 30ml
</v>
      </c>
      <c r="W42" s="4" t="str">
        <f t="shared" si="57"/>
        <v>Skin complexion improvement: improves uneven skin tone and dullness, makes the skin look more and and gives a natural .
Product Description:
1X vitamin 30ml
</v>
      </c>
      <c r="X42" s="4" t="str">
        <f t="shared" si="57"/>
        <v>Product Description:
1X vitamin 30ml
</v>
      </c>
      <c r="Y42" s="3" t="str">
        <f t="shared" si="9"/>
        <v>Momihoom 【Service】 If you have any questions, please feel free to contact us and we will answer your questions as soon as possible.</v>
      </c>
      <c r="Z42" s="4" t="s">
        <v>60</v>
      </c>
      <c r="AA42" s="4" t="str">
        <f t="shared" si="10"/>
        <v>Reduce wrinkles: Significantly reduces fine lines and wrinkles, helps the skin its youthful state, with long-lasting effect.</v>
      </c>
      <c r="AB42" s="3" t="str">
        <f t="shared" si="11"/>
        <v>Skin tightening: increases skin elasticity and provides clearer, firmer facial contours.</v>
      </c>
      <c r="AC42" s="3" t="str">
        <f t="shared" si="12"/>
        <v>moisturising: provides long-lasting , prevents water loss, improves dry skin and makes it appear smoother and .</v>
      </c>
      <c r="AD42" s="3" t="str">
        <f t="shared" si="13"/>
        <v>Soothing effect: helps relieve redness and irritation of the skin, suitable for sensitive skin.</v>
      </c>
      <c r="AE42" s="3" t="str">
        <f t="shared" si="14"/>
        <v>Skin complexion improvement: improves uneven skin tone and dullness, makes the skin look more and and gives a natural .</v>
      </c>
      <c r="AF42" t="s">
        <v>760</v>
      </c>
      <c r="AG42" t="s">
        <v>448</v>
      </c>
      <c r="AH42" t="s">
        <v>63</v>
      </c>
      <c r="AJ42" t="s">
        <v>64</v>
      </c>
      <c r="AK42" t="s">
        <v>65</v>
      </c>
      <c r="AL42" t="s">
        <v>674</v>
      </c>
      <c r="AM42" t="s">
        <v>290</v>
      </c>
      <c r="AN42" s="6">
        <v>0.11</v>
      </c>
      <c r="AO42">
        <v>17.99</v>
      </c>
      <c r="AP42">
        <v>7.27</v>
      </c>
      <c r="AQ42">
        <v>6.99</v>
      </c>
      <c r="AR42" t="str">
        <f t="shared" si="15"/>
        <v>202502999000625431</v>
      </c>
      <c r="AU42" t="s">
        <v>68</v>
      </c>
      <c r="BA42" t="s">
        <v>761</v>
      </c>
      <c r="BB42" t="s">
        <v>762</v>
      </c>
      <c r="BC42" t="s">
        <v>763</v>
      </c>
      <c r="BD42" t="s">
        <v>764</v>
      </c>
      <c r="BE42" t="s">
        <v>765</v>
      </c>
      <c r="BF42" t="s">
        <v>766</v>
      </c>
      <c r="BG42" t="s">
        <v>767</v>
      </c>
      <c r="BH42" t="s">
        <v>768</v>
      </c>
      <c r="BI42" t="s">
        <v>769</v>
      </c>
      <c r="BJ42" t="s">
        <v>770</v>
      </c>
      <c r="BK42" t="str">
        <f t="shared" si="16"/>
        <v>http://108.174.59.131/YnI2bDd4ZUlPSnFLWDM4NTdndFdqU1k0YlArNUk3QmJvaUxnZk9TeXRyZDhlTDh2QVJnRUFXWFlKNDRoZFJUY3FtM2hQTDdzTWxjPQ.jpg@100</v>
      </c>
      <c r="BL42" s="2" t="s">
        <v>758</v>
      </c>
      <c r="BM42" s="2"/>
      <c r="BN42" t="s">
        <v>771</v>
      </c>
      <c r="BO42" s="2" t="s">
        <v>772</v>
      </c>
      <c r="BP42" t="s">
        <v>773</v>
      </c>
      <c r="BQ42" s="1" t="s">
        <v>703</v>
      </c>
      <c r="BR42" t="str">
        <f t="shared" si="17"/>
        <v>Serum Instant Effect Face Serum Face Reduces Fine Lines And Wrinkles Be Against-Ageing Suitable For All Skin Types 30ml Vitamin Ce Essence 30Ml</v>
      </c>
    </row>
    <row r="43" ht="50" customHeight="1" spans="1:70">
      <c r="A43" s="2" t="s">
        <v>774</v>
      </c>
      <c r="B43" t="s">
        <v>55</v>
      </c>
      <c r="C43" t="s">
        <v>56</v>
      </c>
      <c r="D43" t="s">
        <v>57</v>
      </c>
      <c r="E43"/>
      <c r="F43" t="str">
        <f t="shared" si="0"/>
        <v>WXX20250322-MFF250212003-Momihoom</v>
      </c>
      <c r="G43" t="str">
        <f t="shared" si="1"/>
        <v>WXX20250322-MFF250212003-Momihoom</v>
      </c>
      <c r="J43" t="str">
        <f t="shared" si="2"/>
        <v>Hair Care Powder Nourishes The Scalp Soothes Hair Follicle Improves Hair Condition And Scalp Environment 59g</v>
      </c>
      <c r="K43" t="s">
        <v>58</v>
      </c>
      <c r="L43" t="str">
        <f t="shared" si="3"/>
        <v>Momihoom Hair Care Powder Nourishes The Scalp Soothes Hair Follicle Improves Hair Condition And Scalp Environment 59g</v>
      </c>
      <c r="M43">
        <f t="shared" si="4"/>
        <v>117</v>
      </c>
      <c r="N43" t="s">
        <v>775</v>
      </c>
      <c r="O43" s="3" t="str">
        <f t="shared" si="5"/>
        <v>Hair Care Powder Nourishes The Scalp Soothes Hair Follicle Improves Hair Condition And Scalp Environment 59g&lt;br&gt;Features:&lt;br&gt;Nourishes the scalp: Contains natural plant extracts, deeply nourishes the scalp, promotes circulation, keeps the scalp , and reduces dryness and itching.&lt;br&gt;Soothes hair follicles: The special can soothe hair follicles, help improve the scalp environment, and create good conditions for .&lt;br&gt;Improves hair condition: Effectively repairs damaged hair, enhances hair , improves dryness and frizziness, and makes hair smoother and softer.&lt;br&gt;Reduces hair loss and breakage: Strengthens hair , reduces hair loss and breakage, reduces split ends, and helps maintain the integrity and health of hair.&lt;br&gt;Enhances hair toughness: in vitamins and amino , it enhances the toughness and elasticity of hair, making hair tougher and to external damage.&lt;br&gt;Product Description:&lt;br&gt;Capacity：59g&lt;br&gt;Weight：76g&lt;br&gt;</v>
      </c>
      <c r="P43" s="3" t="str">
        <f t="shared" si="6"/>
        <v>Hair Care Powder Nourishes The Scalp Soothes Hair Follicle Improves Hair Condition And Scalp Environment 59g&lt;br&gt;Features:&lt;br&gt;Nourishes the scalp: Contains natural plant extracts, deeply nourishes the scalp, promotes circulation, keeps the scalp , and reduces dryness and itching.&lt;br&gt;Soothes hair follicles: The special can soothe hair follicles, help improve the scalp environment, and create good conditions for .&lt;br&gt;Improves hair condition: Effectively repairs damaged hair, enhances hair , improves dryness and frizziness, and makes hair smoother and softer.&lt;br&gt;Reduces hair loss and breakage: Strengthens hair , reduces hair loss and breakage, reduces split ends, and helps maintain the integrity and health of hair.&lt;br&gt;Enhances hair toughness: in vitamins and amino , it enhances the toughness and elasticity of hair, making hair tougher and to external damage.&lt;br&gt;Product Description:&lt;br&gt;Capacity：59g&lt;br&gt;Weight：76g&lt;br&gt;</v>
      </c>
      <c r="Q43" s="3" t="str">
        <f t="shared" si="7"/>
        <v>Hair Care Powder Nourishes The Scalp Soothes Hair Follicle Improves Hair Condition And Scalp Environment 59g
Features:
Nourishes the scalp: Contains natural plant extracts, deeply nourishes the scalp, promotes circulation, keeps the scalp , and reduces dryness and itching.
Soothes hair follicles: The special can soothe hair follicles, help improve the scalp environment, and create good conditions for .
Improves hair condition: Effectively repairs damaged hair, enhances hair , improves dryness and frizziness, and makes hair smoother and softer.
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R43" s="3" t="str">
        <f t="shared" ref="R43:X43" si="58">REPLACE(Q43,1,FIND(CHAR(10),Q43),)</f>
        <v>Features:
Nourishes the scalp: Contains natural plant extracts, deeply nourishes the scalp, promotes circulation, keeps the scalp , and reduces dryness and itching.
Soothes hair follicles: The special can soothe hair follicles, help improve the scalp environment, and create good conditions for .
Improves hair condition: Effectively repairs damaged hair, enhances hair , improves dryness and frizziness, and makes hair smoother and softer.
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S43" s="4" t="str">
        <f t="shared" si="58"/>
        <v>Nourishes the scalp: Contains natural plant extracts, deeply nourishes the scalp, promotes circulation, keeps the scalp , and reduces dryness and itching.
Soothes hair follicles: The special can soothe hair follicles, help improve the scalp environment, and create good conditions for .
Improves hair condition: Effectively repairs damaged hair, enhances hair , improves dryness and frizziness, and makes hair smoother and softer.
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T43" s="4" t="str">
        <f t="shared" si="58"/>
        <v>Soothes hair follicles: The special can soothe hair follicles, help improve the scalp environment, and create good conditions for .
Improves hair condition: Effectively repairs damaged hair, enhances hair , improves dryness and frizziness, and makes hair smoother and softer.
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U43" s="4" t="str">
        <f t="shared" si="58"/>
        <v>Improves hair condition: Effectively repairs damaged hair, enhances hair , improves dryness and frizziness, and makes hair smoother and softer.
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V43" s="4" t="str">
        <f t="shared" si="58"/>
        <v>Reduces hair loss and breakage: Strengthens hair , reduces hair loss and breakage, reduces split ends, and helps maintain the integrity and health of hair.
Enhances hair toughness: in vitamins and amino , it enhances the toughness and elasticity of hair, making hair tougher and to external damage.
Product Description:
Capacity：59g
Weight：76g
</v>
      </c>
      <c r="W43" s="4" t="str">
        <f t="shared" si="58"/>
        <v>Enhances hair toughness: in vitamins and amino , it enhances the toughness and elasticity of hair, making hair tougher and to external damage.
Product Description:
Capacity：59g
Weight：76g
</v>
      </c>
      <c r="X43" s="4" t="str">
        <f t="shared" si="58"/>
        <v>Product Description:
Capacity：59g
Weight：76g
</v>
      </c>
      <c r="Y43" s="3" t="str">
        <f t="shared" si="9"/>
        <v>Momihoom 【Service】 If you have any questions, please feel free to contact us and we will answer your questions as soon as possible.</v>
      </c>
      <c r="Z43" s="4" t="s">
        <v>60</v>
      </c>
      <c r="AA43" s="4" t="str">
        <f t="shared" si="10"/>
        <v>Nourishes the scalp: Contains natural plant extracts, deeply nourishes the scalp, promotes circulation, keeps the scalp , and reduces dryness and itching.</v>
      </c>
      <c r="AB43" s="3" t="str">
        <f t="shared" si="11"/>
        <v>Soothes hair follicles: The special can soothe hair follicles, help improve the scalp environment, and create good conditions for .</v>
      </c>
      <c r="AC43" s="3" t="str">
        <f t="shared" si="12"/>
        <v>Improves hair condition: Effectively repairs damaged hair, enhances hair , improves dryness and frizziness, and makes hair smoother and softer.</v>
      </c>
      <c r="AD43" s="3" t="str">
        <f t="shared" si="13"/>
        <v>Reduces hair loss and breakage: Strengthens hair , reduces hair loss and breakage, reduces split ends, and helps maintain the integrity and health of hair.</v>
      </c>
      <c r="AE43" s="3" t="str">
        <f t="shared" si="14"/>
        <v>Enhances hair toughness: in vitamins and amino , it enhances the toughness and elasticity of hair, making hair tougher and to external damage.</v>
      </c>
      <c r="AF43" t="s">
        <v>776</v>
      </c>
      <c r="AG43" t="s">
        <v>550</v>
      </c>
      <c r="AH43" t="s">
        <v>63</v>
      </c>
      <c r="AJ43" t="s">
        <v>64</v>
      </c>
      <c r="AK43" t="s">
        <v>65</v>
      </c>
      <c r="AL43" t="s">
        <v>397</v>
      </c>
      <c r="AM43" t="s">
        <v>777</v>
      </c>
      <c r="AN43" s="6">
        <v>0.17</v>
      </c>
      <c r="AO43">
        <v>16.99</v>
      </c>
      <c r="AP43">
        <v>6.86</v>
      </c>
      <c r="AQ43">
        <v>6.99</v>
      </c>
      <c r="AR43" t="str">
        <f t="shared" si="15"/>
        <v>202502999000625431</v>
      </c>
      <c r="AU43" t="s">
        <v>68</v>
      </c>
      <c r="BA43" t="s">
        <v>778</v>
      </c>
      <c r="BB43" t="s">
        <v>779</v>
      </c>
      <c r="BC43" t="s">
        <v>780</v>
      </c>
      <c r="BD43" t="s">
        <v>781</v>
      </c>
      <c r="BE43" t="s">
        <v>782</v>
      </c>
      <c r="BF43" t="s">
        <v>783</v>
      </c>
      <c r="BG43" t="s">
        <v>784</v>
      </c>
      <c r="BH43" t="s">
        <v>785</v>
      </c>
      <c r="BI43" t="s">
        <v>786</v>
      </c>
      <c r="BJ43" t="s">
        <v>787</v>
      </c>
      <c r="BK43" t="str">
        <f t="shared" si="16"/>
        <v>http://108.174.59.131/d2hRdWkzcG1KeVFrQ1Fva3lBYjVleGxDdXo0YWpMMUpNWmFXaWkzYzEzNEw5R2wxdHNpbzdRbkJpMGJnaVBvRGkrQXpicWFPNGVFPQ.jpg@100</v>
      </c>
      <c r="BL43" s="2" t="s">
        <v>774</v>
      </c>
      <c r="BM43" s="2"/>
      <c r="BN43" t="s">
        <v>788</v>
      </c>
      <c r="BO43" s="2" t="s">
        <v>789</v>
      </c>
      <c r="BP43" t="s">
        <v>790</v>
      </c>
      <c r="BQ43" s="1" t="s">
        <v>791</v>
      </c>
      <c r="BR43" t="str">
        <f t="shared" si="17"/>
        <v>Hair Care Powder Nourishes The Scalp Soothes Hair Follicle Improves Hair Condition And Scalp Environment 59g Hair Powder 59G</v>
      </c>
    </row>
    <row r="44" ht="50" customHeight="1" spans="1:70">
      <c r="A44" s="2" t="s">
        <v>792</v>
      </c>
      <c r="B44" t="s">
        <v>55</v>
      </c>
      <c r="C44" t="s">
        <v>56</v>
      </c>
      <c r="D44" t="s">
        <v>57</v>
      </c>
      <c r="E44"/>
      <c r="F44" t="str">
        <f t="shared" si="0"/>
        <v>WXX20250322-WJY250212003-Momihoom</v>
      </c>
      <c r="G44" t="str">
        <f t="shared" si="1"/>
        <v>WXX20250322-WJY250212003-Momihoom</v>
      </c>
      <c r="J44" t="str">
        <f t="shared" si="2"/>
        <v>Purple Whitening Toothpaste Gently Cleanses And Protects Teeth Health Refreshing Breath Whitening Teeth 50g</v>
      </c>
      <c r="K44" t="s">
        <v>58</v>
      </c>
      <c r="L44" t="str">
        <f t="shared" si="3"/>
        <v>Momihoom Purple Whitening Toothpaste Gently Cleanses And Protects Teeth Health Refreshing Breath Whitening Teeth 50g</v>
      </c>
      <c r="M44">
        <f t="shared" si="4"/>
        <v>116</v>
      </c>
      <c r="N44" t="s">
        <v>793</v>
      </c>
      <c r="O44" s="3" t="str">
        <f t="shared" si="5"/>
        <v>Purple Whitening Toothpaste Gently Cleanses And Protects Teeth Health Refreshing Breath Whitening Teeth 50g&lt;br&gt;Features:&lt;br&gt;1、 Whitening effect: Purple whitening tooth powder is one of the whitening ingredients, which can effectively whiten tea stains, coffee stains, etc. on teeth, making teeth naturally white, making smiles more confident, and showing obvious whitening effects in a short period of time.&lt;br&gt;2、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 Includes: Vitamin C toothpaste&lt;br&gt;</v>
      </c>
      <c r="P44" s="3" t="str">
        <f t="shared" si="6"/>
        <v>Purple Whitening Toothpaste Gently Cleanses And Protects Teeth Health Refreshing Breath Whitening Teeth 50g&lt;br&gt;Features:&lt;br&gt;1、 Whitening effect: Purple whitening tooth powder is one of the whitening ingredients, which can effectively whiten tea stains, coffee stains, etc. on teeth, making teeth naturally white, making smiles more confident, and showing obvious whitening effects in a short period of time.&lt;br&gt;2、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 Includes: Vitamin C toothpaste&lt;br&gt;</v>
      </c>
      <c r="Q44" s="3" t="str">
        <f t="shared" si="7"/>
        <v>Purple Whitening Toothpaste Gently Cleanses And Protects Teeth Health Refreshing Breath Whitening Teeth 50g
Features:
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R44" s="3" t="str">
        <f t="shared" ref="R44:X44" si="59">REPLACE(Q44,1,FIND(CHAR(10),Q44),)</f>
        <v>Features:
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S44" s="4" t="str">
        <f t="shared" si="59"/>
        <v>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T44" s="4" t="str">
        <f t="shared" si="59"/>
        <v>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U44" s="4" t="str">
        <f t="shared" si="59"/>
        <v>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V44" s="4" t="str">
        <f t="shared" si="59"/>
        <v>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W44" s="4" t="str">
        <f t="shared" si="59"/>
        <v>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X44" s="4" t="str">
        <f t="shared" si="59"/>
        <v>Product Description:
1. Includes: Vitamin C toothpaste
</v>
      </c>
      <c r="Y44" s="3" t="str">
        <f t="shared" si="9"/>
        <v>Momihoom 【Service】 If you have any questions, please feel free to contact us and we will answer your questions as soon as possible.</v>
      </c>
      <c r="Z44" s="4" t="s">
        <v>60</v>
      </c>
      <c r="AA44" s="4" t="str">
        <f t="shared" si="10"/>
        <v>1、 Whitening effect: Purple whitening tooth powder is one of the whitening ingredients, which can effectively whiten tea stains, coffee stains, etc. on teeth, making teeth naturally white, making smiles more confident, and showing obvious whitening effects in a short period of time.</v>
      </c>
      <c r="AB44" s="3" t="str">
        <f t="shared" si="11"/>
        <v>2、 Gentle Tooth Protection : Using a mild and non irritating , it whitens teeth without damaging enamel. Even people with sensitive teeth can use it with confidence, avoiding tooth problems caused by excessive stimulation of whitening products.</v>
      </c>
      <c r="AC44" s="3" t="str">
        <f t="shared" si="12"/>
        <v>3、 Unique purple : Its unique purple color not gives people a fashionable and mysterious feeling visually, but also contains special ingredients that help enhance the whitening effect. This color also makes it stand out among many products.</v>
      </c>
      <c r="AD44" s="3" t="str">
        <f t="shared" si="13"/>
        <v>4、 cleaning function: It can penetrate into the gaps and hidden areas of teeth, dirt, oral problems, maintain oral , and make breath fresher.</v>
      </c>
      <c r="AE44" s="3" t="str">
        <f t="shared" si="14"/>
        <v>5、 Convenient usage : It is and convenient to use. Simply dip the toothbrush in water and apply an appropriate amount of tooth powder, and like brushing your teeth normally. The compact packaging is easy to carry and can be used anytime, whether at home, in the office, or a trip.</v>
      </c>
      <c r="AF44" t="s">
        <v>794</v>
      </c>
      <c r="AG44" t="s">
        <v>743</v>
      </c>
      <c r="AH44" t="s">
        <v>63</v>
      </c>
      <c r="AJ44" t="s">
        <v>64</v>
      </c>
      <c r="AK44" t="s">
        <v>65</v>
      </c>
      <c r="AL44" t="s">
        <v>397</v>
      </c>
      <c r="AM44" t="s">
        <v>795</v>
      </c>
      <c r="AN44" s="6">
        <v>0.15</v>
      </c>
      <c r="AO44">
        <v>16.99</v>
      </c>
      <c r="AP44">
        <v>6.72</v>
      </c>
      <c r="AQ44">
        <v>6.99</v>
      </c>
      <c r="AR44" t="str">
        <f t="shared" si="15"/>
        <v>202502999000625431</v>
      </c>
      <c r="AU44" t="s">
        <v>68</v>
      </c>
      <c r="BA44" t="s">
        <v>796</v>
      </c>
      <c r="BB44" t="s">
        <v>797</v>
      </c>
      <c r="BC44" t="s">
        <v>798</v>
      </c>
      <c r="BD44" t="s">
        <v>799</v>
      </c>
      <c r="BE44" t="s">
        <v>800</v>
      </c>
      <c r="BF44" t="s">
        <v>801</v>
      </c>
      <c r="BG44" t="s">
        <v>802</v>
      </c>
      <c r="BH44" t="s">
        <v>803</v>
      </c>
      <c r="BI44" t="s">
        <v>804</v>
      </c>
      <c r="BJ44" t="s">
        <v>805</v>
      </c>
      <c r="BK44" t="str">
        <f t="shared" si="16"/>
        <v>http://108.174.59.131/STZPdEZBL3ZLaG52R3c3WVBYZERoQnpWcVM4bFZoY0xhcjd1RTBmMWhwWlpkNzl2dWh2ODZHVldrMUpiVkJPcHZGN1U4UnV6R1NZPQ.jpg@100</v>
      </c>
      <c r="BL44" s="2" t="s">
        <v>792</v>
      </c>
      <c r="BM44" s="2"/>
      <c r="BN44" t="s">
        <v>806</v>
      </c>
      <c r="BO44" s="2" t="s">
        <v>807</v>
      </c>
      <c r="BP44" t="s">
        <v>808</v>
      </c>
      <c r="BQ44" s="1" t="s">
        <v>809</v>
      </c>
      <c r="BR44" t="str">
        <f t="shared" si="17"/>
        <v>Purple Whitening Toothpaste Gently Cleanses And Protects Teeth Health Refreshing Breath Whitening Teeth 50g Whitening Tooth Powder 50G</v>
      </c>
    </row>
    <row r="45" ht="50" customHeight="1" spans="1:70">
      <c r="A45" s="2" t="s">
        <v>810</v>
      </c>
      <c r="B45" t="s">
        <v>55</v>
      </c>
      <c r="C45" t="s">
        <v>56</v>
      </c>
      <c r="D45" t="s">
        <v>57</v>
      </c>
      <c r="F45" t="str">
        <f t="shared" si="0"/>
        <v>WXX20250322-MFF250212002-Momihoom</v>
      </c>
      <c r="G45" t="str">
        <f t="shared" si="1"/>
        <v>WXX20250322-MFF250212002-Momihoom</v>
      </c>
      <c r="J45" t="str">
        <f t="shared" si="2"/>
        <v>Retinol Skin Reduce-Wrinkle Cream Hydration Moisturizing Slow-Aging Firming Gentle Skin Care Moisturizing Hydrating Skin Care 50g</v>
      </c>
      <c r="K45" t="s">
        <v>58</v>
      </c>
      <c r="L45" t="str">
        <f t="shared" si="3"/>
        <v>Momihoom Retinol Skin Reduce-Wrinkle Cream Hydration Moisturizing Slow-Aging Firming Gentle Skin Care Moisturizing Hydrating Skin Care 50g</v>
      </c>
      <c r="M45">
        <f t="shared" si="4"/>
        <v>138</v>
      </c>
      <c r="N45" t="s">
        <v>811</v>
      </c>
      <c r="O45" s="3" t="str">
        <f t="shared" si="5"/>
        <v>Retinol Skin Reduce-Wrinkle Cream Hydration Moisturizing Slow-Aging Firming Gentle Skin Care Moisturizing Hydrating Skin Care 50g&lt;br&gt;Features:&lt;br&gt;Powerful -wrinkle effect: Retinol promotes production, effectively reducing fine lines and wrinkles, making the skin look younger and firmer.&lt;br&gt;hydration: Combined with hyaluronic and glycerin, it provides hydration, locks in , keeps the skin hydrated and for a long time, and prevents dryness.&lt;br&gt;Improve skin tone: Retinol helps skin , fade spots and dullness, make the skin tone even and translucent, and with natural .&lt;br&gt;Gentle : The -free and -free gentle is suitable for sensitive skin, ensuring that it is not irritating while fighting against aging.&lt;br&gt;Antioxidant protection: in antioxidant ingredients, it resists environmental stress and free radical damage, effectively delays the skin aging process, and keeps the skin .&lt;br&gt;Product Description:&lt;br&gt;Capacity：50g&lt;br&gt;Weight：93g&lt;br&gt;</v>
      </c>
      <c r="P45" s="3" t="str">
        <f t="shared" si="6"/>
        <v>Retinol Skin Reduce-Wrinkle Cream Hydration Moisturizing Slow-Aging Firming Gentle Skin Care Moisturizing Hydrating Skin Care 50g&lt;br&gt;Features:&lt;br&gt;Powerful -wrinkle effect: Retinol promotes production, effectively reducing fine lines and wrinkles, making the skin look younger and firmer.&lt;br&gt;hydration: Combined with hyaluronic and glycerin, it provides hydration, locks in , keeps the skin hydrated and for a long time, and prevents dryness.&lt;br&gt;Improve skin tone: Retinol helps skin , fade spots and dullness, make the skin tone even and translucent, and with natural .&lt;br&gt;Gentle : The -free and -free gentle is suitable for sensitive skin, ensuring that it is not irritating while fighting against aging.&lt;br&gt;Antioxidant protection: in antioxidant ingredients, it resists environmental stress and free radical damage, effectively delays the skin aging process, and keeps the skin .&lt;br&gt;Product Description:&lt;br&gt;Capacity：50g&lt;br&gt;Weight：93g&lt;br&gt;</v>
      </c>
      <c r="Q45" s="3" t="str">
        <f t="shared" si="7"/>
        <v>Retinol Skin Reduce-Wrinkle Cream Hydration Moisturizing Slow-Aging Firming Gentle Skin Care Moisturizing Hydrating Skin Care 50g
Features:
Powerful -wrinkle effect: Retinol promotes production, effectively reducing fine lines and wrinkles, making the skin look younger and firmer.
hydration: Combined with hyaluronic and glycerin, it provides hydration, locks in , keeps the skin hydrated and for a long time, and prevents dryness.
Improve skin tone: Retinol helps skin , fade spots and dullness, make the skin tone even and translucent, and with natural .
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R45" s="3" t="str">
        <f t="shared" ref="R45:X45" si="60">REPLACE(Q45,1,FIND(CHAR(10),Q45),)</f>
        <v>Features:
Powerful -wrinkle effect: Retinol promotes production, effectively reducing fine lines and wrinkles, making the skin look younger and firmer.
hydration: Combined with hyaluronic and glycerin, it provides hydration, locks in , keeps the skin hydrated and for a long time, and prevents dryness.
Improve skin tone: Retinol helps skin , fade spots and dullness, make the skin tone even and translucent, and with natural .
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S45" s="4" t="str">
        <f t="shared" si="60"/>
        <v>Powerful -wrinkle effect: Retinol promotes production, effectively reducing fine lines and wrinkles, making the skin look younger and firmer.
hydration: Combined with hyaluronic and glycerin, it provides hydration, locks in , keeps the skin hydrated and for a long time, and prevents dryness.
Improve skin tone: Retinol helps skin , fade spots and dullness, make the skin tone even and translucent, and with natural .
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T45" s="4" t="str">
        <f t="shared" si="60"/>
        <v>hydration: Combined with hyaluronic and glycerin, it provides hydration, locks in , keeps the skin hydrated and for a long time, and prevents dryness.
Improve skin tone: Retinol helps skin , fade spots and dullness, make the skin tone even and translucent, and with natural .
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U45" s="4" t="str">
        <f t="shared" si="60"/>
        <v>Improve skin tone: Retinol helps skin , fade spots and dullness, make the skin tone even and translucent, and with natural .
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V45" s="4" t="str">
        <f t="shared" si="60"/>
        <v>Gentle : The -free and -free gentle is suitable for sensitive skin, ensuring that it is not irritating while fighting against aging.
Antioxidant protection: in antioxidant ingredients, it resists environmental stress and free radical damage, effectively delays the skin aging process, and keeps the skin .
Product Description:
Capacity：50g
Weight：93g
</v>
      </c>
      <c r="W45" s="4" t="str">
        <f t="shared" si="60"/>
        <v>Antioxidant protection: in antioxidant ingredients, it resists environmental stress and free radical damage, effectively delays the skin aging process, and keeps the skin .
Product Description:
Capacity：50g
Weight：93g
</v>
      </c>
      <c r="X45" s="4" t="str">
        <f t="shared" si="60"/>
        <v>Product Description:
Capacity：50g
Weight：93g
</v>
      </c>
      <c r="Y45" s="3" t="str">
        <f t="shared" si="9"/>
        <v>Momihoom 【Service】 If you have any questions, please feel free to contact us and we will answer your questions as soon as possible.</v>
      </c>
      <c r="Z45" s="4" t="s">
        <v>60</v>
      </c>
      <c r="AA45" s="4" t="str">
        <f t="shared" si="10"/>
        <v>Powerful -wrinkle effect: Retinol promotes production, effectively reducing fine lines and wrinkles, making the skin look younger and firmer.</v>
      </c>
      <c r="AB45" s="3" t="str">
        <f t="shared" si="11"/>
        <v>hydration: Combined with hyaluronic and glycerin, it provides hydration, locks in , keeps the skin hydrated and for a long time, and prevents dryness.</v>
      </c>
      <c r="AC45" s="3" t="str">
        <f t="shared" si="12"/>
        <v>Improve skin tone: Retinol helps skin , fade spots and dullness, make the skin tone even and translucent, and with natural .</v>
      </c>
      <c r="AD45" s="3" t="str">
        <f t="shared" si="13"/>
        <v>Gentle : The -free and -free gentle is suitable for sensitive skin, ensuring that it is not irritating while fighting against aging.</v>
      </c>
      <c r="AE45" s="3" t="str">
        <f t="shared" si="14"/>
        <v>Antioxidant protection: in antioxidant ingredients, it resists environmental stress and free radical damage, effectively delays the skin aging process, and keeps the skin .</v>
      </c>
      <c r="AF45" t="s">
        <v>812</v>
      </c>
      <c r="AG45" t="s">
        <v>550</v>
      </c>
      <c r="AH45" t="s">
        <v>63</v>
      </c>
      <c r="AJ45" t="s">
        <v>64</v>
      </c>
      <c r="AK45" t="s">
        <v>65</v>
      </c>
      <c r="AL45" t="s">
        <v>126</v>
      </c>
      <c r="AM45" t="s">
        <v>343</v>
      </c>
      <c r="AN45" s="6">
        <v>0.21</v>
      </c>
      <c r="AO45">
        <v>18.99</v>
      </c>
      <c r="AP45">
        <v>7.6</v>
      </c>
      <c r="AQ45">
        <v>7.99</v>
      </c>
      <c r="AR45" t="str">
        <f t="shared" si="15"/>
        <v>202502999000625431</v>
      </c>
      <c r="AU45" t="s">
        <v>68</v>
      </c>
      <c r="BA45" t="s">
        <v>813</v>
      </c>
      <c r="BB45" t="s">
        <v>814</v>
      </c>
      <c r="BC45" t="s">
        <v>815</v>
      </c>
      <c r="BD45" t="s">
        <v>816</v>
      </c>
      <c r="BE45" t="s">
        <v>817</v>
      </c>
      <c r="BF45" t="s">
        <v>818</v>
      </c>
      <c r="BG45" t="s">
        <v>819</v>
      </c>
      <c r="BH45" t="s">
        <v>820</v>
      </c>
      <c r="BI45" t="s">
        <v>821</v>
      </c>
      <c r="BJ45" t="s">
        <v>822</v>
      </c>
      <c r="BK45" t="str">
        <f t="shared" si="16"/>
        <v>http://108.174.59.131/YmpBb2gweDNDRlBlTUVybkFSa3N4Q005YUhYM283OVAyWXJWSFFCMkNEa3BzUWR6UXlWZ0wwcjdVR3NvandLejlHd2lOUXdOZ1NZPQ.jpg@100</v>
      </c>
      <c r="BL45" s="2" t="s">
        <v>810</v>
      </c>
      <c r="BM45" s="2"/>
      <c r="BN45" t="s">
        <v>823</v>
      </c>
      <c r="BO45" s="2" t="s">
        <v>824</v>
      </c>
      <c r="BP45" t="s">
        <v>825</v>
      </c>
      <c r="BQ45" s="1" t="s">
        <v>826</v>
      </c>
      <c r="BR45" t="str">
        <f t="shared" si="17"/>
        <v>Retinol Skin Reduce-Wrinkle Cream Hydration Moisturizing Slow-Aging Firming Gentle Skin Care Moisturizing Hydrating Skin Care 50g Retinol Anti-Wrinkle Cream 50G</v>
      </c>
    </row>
    <row r="46" ht="50" customHeight="1" spans="1:70">
      <c r="A46" s="2" t="s">
        <v>827</v>
      </c>
      <c r="B46" t="s">
        <v>55</v>
      </c>
      <c r="C46" t="s">
        <v>56</v>
      </c>
      <c r="D46" t="s">
        <v>57</v>
      </c>
      <c r="E46"/>
      <c r="F46" t="str">
        <f t="shared" si="0"/>
        <v>WXX20250322-WJY250212002-Momihoom</v>
      </c>
      <c r="G46" t="str">
        <f t="shared" si="1"/>
        <v>WXX20250322-WJY250212002-Momihoom</v>
      </c>
      <c r="J46" t="str">
        <f t="shared" si="2"/>
        <v>Purple Whitening Toothpaste Gently Cleanses And Protects Teeth Health Refreshing Breath Whitening Teeth 50g</v>
      </c>
      <c r="K46" t="s">
        <v>58</v>
      </c>
      <c r="L46" t="str">
        <f t="shared" si="3"/>
        <v>Momihoom Purple Whitening Toothpaste Gently Cleanses And Protects Teeth Health Refreshing Breath Whitening Teeth 50g</v>
      </c>
      <c r="M46">
        <f t="shared" si="4"/>
        <v>116</v>
      </c>
      <c r="N46" t="s">
        <v>793</v>
      </c>
      <c r="O46" s="3" t="str">
        <f t="shared" si="5"/>
        <v>Purple Whitening Toothpaste Gently Cleanses And Protects Teeth Health Refreshing Breath Whitening Teeth 50g&lt;br&gt;Features:&lt;br&gt;1、 Whitening effect: Purple whitening tooth powder is one of the whitening ingredients, which can effectively whiten tea stains, coffee stains, etc. on teeth, making teeth naturally white, making smiles more confident, and showing obvious whitening effects in a short period of time.&lt;br&gt;2、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 Includes: Vitamin C toothpaste&lt;br&gt;</v>
      </c>
      <c r="P46" s="3" t="str">
        <f t="shared" si="6"/>
        <v>Purple Whitening Toothpaste Gently Cleanses And Protects Teeth Health Refreshing Breath Whitening Teeth 50g&lt;br&gt;Features:&lt;br&gt;1、 Whitening effect: Purple whitening tooth powder is one of the whitening ingredients, which can effectively whiten tea stains, coffee stains, etc. on teeth, making teeth naturally white, making smiles more confident, and showing obvious whitening effects in a short period of time.&lt;br&gt;2、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 Includes: Vitamin C toothpaste&lt;br&gt;</v>
      </c>
      <c r="Q46" s="3" t="str">
        <f t="shared" si="7"/>
        <v>Purple Whitening Toothpaste Gently Cleanses And Protects Teeth Health Refreshing Breath Whitening Teeth 50g
Features:
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R46" s="3" t="str">
        <f t="shared" ref="R46:X46" si="61">REPLACE(Q46,1,FIND(CHAR(10),Q46),)</f>
        <v>Features:
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S46" s="4" t="str">
        <f t="shared" si="61"/>
        <v>1、 Whitening effect: Purple whitening tooth powder is one of the whitening ingredients, which can effectively whiten tea stains, coffee stains, etc. on teeth, making teeth naturally white, making smiles more confident, and showing obvious whitening effects in a short period of time.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T46" s="4" t="str">
        <f t="shared" si="61"/>
        <v>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U46" s="4" t="str">
        <f t="shared" si="61"/>
        <v>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V46" s="4" t="str">
        <f t="shared" si="61"/>
        <v>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W46" s="4" t="str">
        <f t="shared" si="61"/>
        <v>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 Includes: Vitamin C toothpaste
</v>
      </c>
      <c r="X46" s="4" t="str">
        <f t="shared" si="61"/>
        <v>Product Description:
1. Includes: Vitamin C toothpaste
</v>
      </c>
      <c r="Y46" s="3" t="str">
        <f t="shared" si="9"/>
        <v>Momihoom 【Service】 If you have any questions, please feel free to contact us and we will answer your questions as soon as possible.</v>
      </c>
      <c r="Z46" s="4" t="s">
        <v>60</v>
      </c>
      <c r="AA46" s="4" t="str">
        <f t="shared" si="10"/>
        <v>1、 Whitening effect: Purple whitening tooth powder is one of the whitening ingredients, which can effectively whiten tea stains, coffee stains, etc. on teeth, making teeth naturally white, making smiles more confident, and showing obvious whitening effects in a short period of time.</v>
      </c>
      <c r="AB46" s="3" t="str">
        <f t="shared" si="11"/>
        <v>2、 Gentle Tooth Protection : Using a mild and non irritating , it whitens teeth without damaging enamel. Even people with sensitive teeth can use it with confidence, avoiding tooth problems caused by excessive stimulation of whitening products.</v>
      </c>
      <c r="AC46" s="3" t="str">
        <f t="shared" si="12"/>
        <v>3、 Unique purple : Its unique purple color not gives people a fashionable and mysterious feeling visually, but also contains special ingredients that help enhance the whitening effect. This color also makes it stand out among many products.</v>
      </c>
      <c r="AD46" s="3" t="str">
        <f t="shared" si="13"/>
        <v>4、 cleaning function: It can penetrate into the gaps and hidden areas of teeth, dirt, oral problems, maintain oral , and make breath fresher.</v>
      </c>
      <c r="AE46" s="3" t="str">
        <f t="shared" si="14"/>
        <v>5、 Convenient usage : It is and convenient to use. Simply dip the toothbrush in water and apply an appropriate amount of tooth powder, and like brushing your teeth normally. The compact packaging is easy to carry and can be used anytime, whether at home, in the office, or a trip.</v>
      </c>
      <c r="AF46" t="s">
        <v>828</v>
      </c>
      <c r="AG46" t="s">
        <v>743</v>
      </c>
      <c r="AH46" t="s">
        <v>63</v>
      </c>
      <c r="AJ46" t="s">
        <v>64</v>
      </c>
      <c r="AK46" t="s">
        <v>65</v>
      </c>
      <c r="AL46" t="s">
        <v>586</v>
      </c>
      <c r="AM46" t="s">
        <v>829</v>
      </c>
      <c r="AN46" s="6">
        <v>0.29</v>
      </c>
      <c r="AO46">
        <v>21.99</v>
      </c>
      <c r="AP46">
        <v>8.69</v>
      </c>
      <c r="AQ46">
        <v>8.99</v>
      </c>
      <c r="AR46" t="str">
        <f t="shared" si="15"/>
        <v>202502999000625432</v>
      </c>
      <c r="AU46" t="s">
        <v>68</v>
      </c>
      <c r="BA46" t="s">
        <v>830</v>
      </c>
      <c r="BB46" t="s">
        <v>831</v>
      </c>
      <c r="BC46" t="s">
        <v>832</v>
      </c>
      <c r="BD46" t="s">
        <v>833</v>
      </c>
      <c r="BE46" t="s">
        <v>834</v>
      </c>
      <c r="BF46" t="s">
        <v>835</v>
      </c>
      <c r="BG46" t="s">
        <v>836</v>
      </c>
      <c r="BH46" t="s">
        <v>837</v>
      </c>
      <c r="BI46" t="s">
        <v>838</v>
      </c>
      <c r="BJ46" t="s">
        <v>839</v>
      </c>
      <c r="BK46" t="str">
        <f t="shared" si="16"/>
        <v>http://108.174.59.131/eWFoUGZCeldXS24veXhIcGJRaG9rZno2b0h1S3I4N3d1dUhjTjV2MmNWWWprNEVudDV0Q1FTVExiVVVUWEJmT29rOUZacm9QcUNJPQ.jpg@100</v>
      </c>
      <c r="BL46" s="2" t="s">
        <v>827</v>
      </c>
      <c r="BM46" s="2"/>
      <c r="BN46" t="s">
        <v>806</v>
      </c>
      <c r="BO46" s="2" t="s">
        <v>807</v>
      </c>
      <c r="BP46" t="s">
        <v>840</v>
      </c>
      <c r="BQ46" s="1" t="s">
        <v>841</v>
      </c>
      <c r="BR46" t="str">
        <f t="shared" si="17"/>
        <v>Purple Whitening Toothpaste Gently Cleanses And Protects Teeth Health Refreshing Breath Whitening Teeth 50g Whitening Tooth Powder 2Pc 50G</v>
      </c>
    </row>
    <row r="47" ht="50" customHeight="1" spans="1:70">
      <c r="A47" s="2" t="s">
        <v>842</v>
      </c>
      <c r="B47" t="s">
        <v>55</v>
      </c>
      <c r="C47" t="s">
        <v>56</v>
      </c>
      <c r="D47" t="s">
        <v>57</v>
      </c>
      <c r="E47"/>
      <c r="F47" t="str">
        <f t="shared" si="0"/>
        <v>WXX20250322-CCT250212002-Momihoom</v>
      </c>
      <c r="G47" t="str">
        <f t="shared" si="1"/>
        <v>WXX20250322-CCT250212002-Momihoom</v>
      </c>
      <c r="J47" t="str">
        <f t="shared" si="2"/>
        <v>Cleansing Effect That Can Thoroughly Facial Dirt Oil And Residual Cosmetics Keeping The Skin Fresh 100g</v>
      </c>
      <c r="K47" t="s">
        <v>58</v>
      </c>
      <c r="L47" t="str">
        <f t="shared" si="3"/>
        <v>Momihoom Cleansing Effect That Can Thoroughly Facial Dirt Oil And Residual Cosmetics Keeping The Skin Fresh 100g</v>
      </c>
      <c r="M47">
        <f t="shared" si="4"/>
        <v>112</v>
      </c>
      <c r="N47" t="s">
        <v>843</v>
      </c>
      <c r="O47" s="3" t="str">
        <f t="shared" si="5"/>
        <v>Cleansing Effect That Can Thoroughly Facial Dirt Oil And Residual Cosmetics Keeping The Skin Fresh 100g&lt;br&gt;Features:&lt;br&gt;Gentle and Clean: Turmeric facial cleanser uses a gentle that can gently and effectively cleanse the skin without causing excessive dryness or irritation.&lt;br&gt;cleansing: With cleansing effects, it can thoroughly facial dirt, oil, and residual cosmetics, keeping the skin fresh.&lt;br&gt;Antioxidant protection: Contains turmeric ingredients, which have antioxidant effects and help the skin from radical damage, maintaining skin health.&lt;br&gt;Moisturizing and Moisturizing: The moisturizing ingredients in facial cleansers can keep the skin hydrated while cleansing, dryness and tightness.&lt;br&gt;Suitable for various skin types: Due to its mild , turmeric cleanser is suitable for various skin types, including sensitive skin, providing gentle care for the skin.&lt;br&gt;Product Description:&lt;br&gt;1X Turmeric Cleanser&lt;br&gt;</v>
      </c>
      <c r="P47" s="3" t="str">
        <f t="shared" si="6"/>
        <v>Cleansing Effect That Can Thoroughly Facial Dirt Oil And Residual Cosmetics Keeping The Skin Fresh 100g&lt;br&gt;Features:&lt;br&gt;Gentle and Clean: Turmeric facial cleanser uses a gentle that can gently and effectively cleanse the skin without causing excessive dryness or irritation.&lt;br&gt;cleansing: With cleansing effects, it can thoroughly facial dirt, oil, and residual cosmetics, keeping the skin fresh.&lt;br&gt;Antioxidant protection: Contains turmeric ingredients, which have antioxidant effects and help the skin from radical damage, maintaining skin health.&lt;br&gt;Moisturizing and Moisturizing: The moisturizing ingredients in facial cleansers can keep the skin hydrated while cleansing, dryness and tightness.&lt;br&gt;Suitable for various skin types: Due to its mild , turmeric cleanser is suitable for various skin types, including sensitive skin, providing gentle care for the skin.&lt;br&gt;Product Description:&lt;br&gt;1X Turmeric Cleanser&lt;br&gt;</v>
      </c>
      <c r="Q47" s="3" t="str">
        <f t="shared" si="7"/>
        <v>Cleansing Effect That Can Thoroughly Facial Dirt Oil And Residual Cosmetics Keeping The Skin Fresh 100g
Features:
Gentle and Clean: Turmeric facial cleanser uses a gentle that can gently and effectively cleanse the skin without causing excessive dryness or irritation.
cleansing: With cleansing effects, it can thoroughly facial dirt, oil, and residual cosmetics, keeping the skin fresh.
Antioxidant protection: Contains turmeric ingredients, which have antioxidant effects and help the skin from radical damage, maintaining skin health.
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R47" s="3" t="str">
        <f t="shared" ref="R47:X47" si="62">REPLACE(Q47,1,FIND(CHAR(10),Q47),)</f>
        <v>Features:
Gentle and Clean: Turmeric facial cleanser uses a gentle that can gently and effectively cleanse the skin without causing excessive dryness or irritation.
cleansing: With cleansing effects, it can thoroughly facial dirt, oil, and residual cosmetics, keeping the skin fresh.
Antioxidant protection: Contains turmeric ingredients, which have antioxidant effects and help the skin from radical damage, maintaining skin health.
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S47" s="4" t="str">
        <f t="shared" si="62"/>
        <v>Gentle and Clean: Turmeric facial cleanser uses a gentle that can gently and effectively cleanse the skin without causing excessive dryness or irritation.
cleansing: With cleansing effects, it can thoroughly facial dirt, oil, and residual cosmetics, keeping the skin fresh.
Antioxidant protection: Contains turmeric ingredients, which have antioxidant effects and help the skin from radical damage, maintaining skin health.
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T47" s="4" t="str">
        <f t="shared" si="62"/>
        <v>cleansing: With cleansing effects, it can thoroughly facial dirt, oil, and residual cosmetics, keeping the skin fresh.
Antioxidant protection: Contains turmeric ingredients, which have antioxidant effects and help the skin from radical damage, maintaining skin health.
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U47" s="4" t="str">
        <f t="shared" si="62"/>
        <v>Antioxidant protection: Contains turmeric ingredients, which have antioxidant effects and help the skin from radical damage, maintaining skin health.
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V47" s="4" t="str">
        <f t="shared" si="62"/>
        <v>Moisturizing and Moisturizing: The moisturizing ingredients in facial cleansers can keep the skin hydrated while cleansing, dryness and tightness.
Suitable for various skin types: Due to its mild , turmeric cleanser is suitable for various skin types, including sensitive skin, providing gentle care for the skin.
Product Description:
1X Turmeric Cleanser
</v>
      </c>
      <c r="W47" s="4" t="str">
        <f t="shared" si="62"/>
        <v>Suitable for various skin types: Due to its mild , turmeric cleanser is suitable for various skin types, including sensitive skin, providing gentle care for the skin.
Product Description:
1X Turmeric Cleanser
</v>
      </c>
      <c r="X47" s="4" t="str">
        <f t="shared" si="62"/>
        <v>Product Description:
1X Turmeric Cleanser
</v>
      </c>
      <c r="Y47" s="3" t="str">
        <f t="shared" si="9"/>
        <v>Momihoom 【Service】 If you have any questions, please feel free to contact us and we will answer your questions as soon as possible.</v>
      </c>
      <c r="Z47" s="4" t="s">
        <v>60</v>
      </c>
      <c r="AA47" s="4" t="str">
        <f t="shared" si="10"/>
        <v>Gentle and Clean: Turmeric facial cleanser uses a gentle that can gently and effectively cleanse the skin without causing excessive dryness or irritation.</v>
      </c>
      <c r="AB47" s="3" t="str">
        <f t="shared" si="11"/>
        <v>cleansing: With cleansing effects, it can thoroughly facial dirt, oil, and residual cosmetics, keeping the skin fresh.</v>
      </c>
      <c r="AC47" s="3" t="str">
        <f t="shared" si="12"/>
        <v>Antioxidant protection: Contains turmeric ingredients, which have antioxidant effects and help the skin from radical damage, maintaining skin health.</v>
      </c>
      <c r="AD47" s="3" t="str">
        <f t="shared" si="13"/>
        <v>Moisturizing and Moisturizing: The moisturizing ingredients in facial cleansers can keep the skin hydrated while cleansing, dryness and tightness.</v>
      </c>
      <c r="AE47" s="3" t="str">
        <f t="shared" si="14"/>
        <v>Suitable for various skin types: Due to its mild , turmeric cleanser is suitable for various skin types, including sensitive skin, providing gentle care for the skin.</v>
      </c>
      <c r="AF47" t="s">
        <v>531</v>
      </c>
      <c r="AG47" t="s">
        <v>448</v>
      </c>
      <c r="AH47" t="s">
        <v>63</v>
      </c>
      <c r="AJ47" t="s">
        <v>844</v>
      </c>
      <c r="AK47" t="s">
        <v>845</v>
      </c>
      <c r="AL47" t="s">
        <v>397</v>
      </c>
      <c r="AM47" t="s">
        <v>107</v>
      </c>
      <c r="AN47" s="6">
        <v>0.26</v>
      </c>
      <c r="AO47">
        <v>17.99</v>
      </c>
      <c r="AP47">
        <v>7.38</v>
      </c>
      <c r="AQ47">
        <v>6.99</v>
      </c>
      <c r="AR47" t="str">
        <f t="shared" si="15"/>
        <v>202502999000625432</v>
      </c>
      <c r="AU47" t="s">
        <v>68</v>
      </c>
      <c r="BA47" t="s">
        <v>846</v>
      </c>
      <c r="BB47" t="s">
        <v>847</v>
      </c>
      <c r="BC47" t="s">
        <v>848</v>
      </c>
      <c r="BD47" t="s">
        <v>849</v>
      </c>
      <c r="BE47" t="s">
        <v>850</v>
      </c>
      <c r="BF47" t="s">
        <v>851</v>
      </c>
      <c r="BG47" t="s">
        <v>852</v>
      </c>
      <c r="BH47" t="s">
        <v>853</v>
      </c>
      <c r="BI47" t="s">
        <v>854</v>
      </c>
      <c r="BJ47" t="s">
        <v>855</v>
      </c>
      <c r="BK47" t="str">
        <f t="shared" si="16"/>
        <v>http://108.174.59.131/V01LWjdoODFaSHdVMlFzZ0F5U2FIUVIxUmhIZWNCYU5uUXNRSmJIYzRuUGoxei9nTFdJUGFWSGJIV1BFSi9rY1JqSmUwcldhaURnPQ.jpg@100</v>
      </c>
      <c r="BL47" s="2" t="s">
        <v>842</v>
      </c>
      <c r="BM47" s="2"/>
      <c r="BN47" t="s">
        <v>856</v>
      </c>
      <c r="BO47" s="2" t="s">
        <v>857</v>
      </c>
      <c r="BP47" t="s">
        <v>858</v>
      </c>
      <c r="BQ47" s="1" t="s">
        <v>859</v>
      </c>
      <c r="BR47" t="str">
        <f t="shared" si="17"/>
        <v>Cleansing Effect That Can Thoroughly Facial Dirt Oil And Residual Cosmetics Keeping The Skin Fresh 100g Vitamin C Brightening Cleanser 100G</v>
      </c>
    </row>
    <row r="48" ht="50" customHeight="1" spans="1:70">
      <c r="A48" s="2" t="s">
        <v>860</v>
      </c>
      <c r="B48" t="s">
        <v>55</v>
      </c>
      <c r="C48" t="s">
        <v>56</v>
      </c>
      <c r="D48" t="s">
        <v>57</v>
      </c>
      <c r="E48"/>
      <c r="F48" t="str">
        <f t="shared" si="0"/>
        <v>WXX20250322-MFF250212001-Momihoom</v>
      </c>
      <c r="G48" t="str">
        <f t="shared" si="1"/>
        <v>WXX20250322-MFF250212001-Momihoom</v>
      </c>
      <c r="J48" t="str">
        <f t="shared" si="2"/>
        <v>Recovering Cream Reduce Wrinkle Smoothes Skin Moisturizing Slow Aging Firming Gentle Skin Care 20g</v>
      </c>
      <c r="K48" t="s">
        <v>58</v>
      </c>
      <c r="L48" t="str">
        <f t="shared" si="3"/>
        <v>Momihoom Recovering Cream Reduce Wrinkle Smoothes Skin Moisturizing Slow Aging Firming Gentle Skin Care 20g</v>
      </c>
      <c r="M48">
        <f t="shared" si="4"/>
        <v>107</v>
      </c>
      <c r="N48" t="s">
        <v>861</v>
      </c>
      <c r="O48" s="3" t="str">
        <f t="shared" si="5"/>
        <v>Recovering Cream Reduce Wrinkle Smoothes Skin Moisturizing Slow Aging Firming Gentle Skin Care 20g&lt;br&gt;Features:&lt;br&gt;repair: It can effectively repair the skin barrier and relieve dryness, sensitivity and redness.&lt;br&gt;Soothing and -sensitivity: Add natural plant extracts to quickly relieve skin discomfort, suitable for sensitive skin.&lt;br&gt;Long-lasting moisturizing: Uses moisturizing ingredients to provide long-lasting moisturizing, keep the skin hydrated, and avoid dryness and peeling.&lt;br&gt;Gentle : No , no , ensure gentleness and no irritation, suitable for all skin types, especially sensitive skin.&lt;br&gt;Antioxidant protection: in antioxidant ingredients, it resists the damage of the external environment, slows down the skin aging process, and keeps the skin young and .&lt;br&gt;Product Description:&lt;br&gt;Capacity：20g&lt;br&gt;Weight：31g&lt;br&gt;</v>
      </c>
      <c r="P48" s="3" t="str">
        <f t="shared" si="6"/>
        <v>Recovering Cream Reduce Wrinkle Smoothes Skin Moisturizing Slow Aging Firming Gentle Skin Care 20g&lt;br&gt;Features:&lt;br&gt;repair: It can effectively repair the skin barrier and relieve dryness, sensitivity and redness.&lt;br&gt;Soothing and -sensitivity: Add natural plant extracts to quickly relieve skin discomfort, suitable for sensitive skin.&lt;br&gt;Long-lasting moisturizing: Uses moisturizing ingredients to provide long-lasting moisturizing, keep the skin hydrated, and avoid dryness and peeling.&lt;br&gt;Gentle : No , no , ensure gentleness and no irritation, suitable for all skin types, especially sensitive skin.&lt;br&gt;Antioxidant protection: in antioxidant ingredients, it resists the damage of the external environment, slows down the skin aging process, and keeps the skin young and .&lt;br&gt;Product Description:&lt;br&gt;Capacity：20g&lt;br&gt;Weight：31g&lt;br&gt;</v>
      </c>
      <c r="Q48" s="3" t="str">
        <f t="shared" si="7"/>
        <v>Recovering Cream Reduce Wrinkle Smoothes Skin Moisturizing Slow Aging Firming Gentle Skin Care 20g
Features:
repair: It can effectively repair the skin barrier and relieve dryness, sensitivity and redness.
Soothing and -sensitivity: Add natural plant extracts to quickly relieve skin discomfort, suitable for sensitive skin.
Long-lasting moisturizing: Uses moisturizing ingredients to provide long-lasting moisturizing, keep the skin hydrated, and avoid dryness and peeling.
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R48" s="3" t="str">
        <f t="shared" ref="R48:X48" si="63">REPLACE(Q48,1,FIND(CHAR(10),Q48),)</f>
        <v>Features:
repair: It can effectively repair the skin barrier and relieve dryness, sensitivity and redness.
Soothing and -sensitivity: Add natural plant extracts to quickly relieve skin discomfort, suitable for sensitive skin.
Long-lasting moisturizing: Uses moisturizing ingredients to provide long-lasting moisturizing, keep the skin hydrated, and avoid dryness and peeling.
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S48" s="4" t="str">
        <f t="shared" si="63"/>
        <v>repair: It can effectively repair the skin barrier and relieve dryness, sensitivity and redness.
Soothing and -sensitivity: Add natural plant extracts to quickly relieve skin discomfort, suitable for sensitive skin.
Long-lasting moisturizing: Uses moisturizing ingredients to provide long-lasting moisturizing, keep the skin hydrated, and avoid dryness and peeling.
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T48" s="4" t="str">
        <f t="shared" si="63"/>
        <v>Soothing and -sensitivity: Add natural plant extracts to quickly relieve skin discomfort, suitable for sensitive skin.
Long-lasting moisturizing: Uses moisturizing ingredients to provide long-lasting moisturizing, keep the skin hydrated, and avoid dryness and peeling.
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U48" s="4" t="str">
        <f t="shared" si="63"/>
        <v>Long-lasting moisturizing: Uses moisturizing ingredients to provide long-lasting moisturizing, keep the skin hydrated, and avoid dryness and peeling.
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V48" s="4" t="str">
        <f t="shared" si="63"/>
        <v>Gentle : No , no , ensure gentleness and no irritation, suitable for all skin types, especially sensitive skin.
Antioxidant protection: in antioxidant ingredients, it resists the damage of the external environment, slows down the skin aging process, and keeps the skin young and .
Product Description:
Capacity：20g
Weight：31g
</v>
      </c>
      <c r="W48" s="4" t="str">
        <f t="shared" si="63"/>
        <v>Antioxidant protection: in antioxidant ingredients, it resists the damage of the external environment, slows down the skin aging process, and keeps the skin young and .
Product Description:
Capacity：20g
Weight：31g
</v>
      </c>
      <c r="X48" s="4" t="str">
        <f t="shared" si="63"/>
        <v>Product Description:
Capacity：20g
Weight：31g
</v>
      </c>
      <c r="Y48" s="3" t="str">
        <f t="shared" si="9"/>
        <v>Momihoom 【Service】 If you have any questions, please feel free to contact us and we will answer your questions as soon as possible.</v>
      </c>
      <c r="Z48" s="4" t="s">
        <v>60</v>
      </c>
      <c r="AA48" s="4" t="str">
        <f t="shared" si="10"/>
        <v>repair: It can effectively repair the skin barrier and relieve dryness, sensitivity and redness.</v>
      </c>
      <c r="AB48" s="3" t="str">
        <f t="shared" si="11"/>
        <v>Soothing and -sensitivity: Add natural plant extracts to quickly relieve skin discomfort, suitable for sensitive skin.</v>
      </c>
      <c r="AC48" s="3" t="str">
        <f t="shared" si="12"/>
        <v>Long-lasting moisturizing: Uses moisturizing ingredients to provide long-lasting moisturizing, keep the skin hydrated, and avoid dryness and peeling.</v>
      </c>
      <c r="AD48" s="3" t="str">
        <f t="shared" si="13"/>
        <v>Gentle : No , no , ensure gentleness and no irritation, suitable for all skin types, especially sensitive skin.</v>
      </c>
      <c r="AE48" s="3" t="str">
        <f t="shared" si="14"/>
        <v>Antioxidant protection: in antioxidant ingredients, it resists the damage of the external environment, slows down the skin aging process, and keeps the skin young and .</v>
      </c>
      <c r="AF48" t="s">
        <v>862</v>
      </c>
      <c r="AG48" t="s">
        <v>550</v>
      </c>
      <c r="AH48" t="s">
        <v>63</v>
      </c>
      <c r="AJ48" t="s">
        <v>64</v>
      </c>
      <c r="AK48" t="s">
        <v>65</v>
      </c>
      <c r="AL48" t="s">
        <v>397</v>
      </c>
      <c r="AM48" t="s">
        <v>863</v>
      </c>
      <c r="AN48" s="6">
        <v>0.07</v>
      </c>
      <c r="AO48">
        <v>15.99</v>
      </c>
      <c r="AP48">
        <v>6.3</v>
      </c>
      <c r="AQ48">
        <v>5.99</v>
      </c>
      <c r="AR48" t="str">
        <f t="shared" si="15"/>
        <v>202502999000625431</v>
      </c>
      <c r="AU48" t="s">
        <v>68</v>
      </c>
      <c r="BA48" t="s">
        <v>864</v>
      </c>
      <c r="BB48" t="s">
        <v>865</v>
      </c>
      <c r="BC48" t="s">
        <v>866</v>
      </c>
      <c r="BD48" t="s">
        <v>867</v>
      </c>
      <c r="BE48" t="s">
        <v>868</v>
      </c>
      <c r="BF48" t="s">
        <v>869</v>
      </c>
      <c r="BG48" t="s">
        <v>870</v>
      </c>
      <c r="BH48" t="s">
        <v>871</v>
      </c>
      <c r="BI48" t="s">
        <v>872</v>
      </c>
      <c r="BJ48" t="s">
        <v>873</v>
      </c>
      <c r="BK48" t="str">
        <f t="shared" si="16"/>
        <v>http://108.174.59.131/bWV6U1BuUEpCN2l3UXJIZFZ6MWpQUHpEWmIwL2JSdjBHWnhVZ2NOb1dVNytnWkRlSXRnMFo5RWRyOWxOZjlqanJ6MS92d1J5enRZPQ.jpg@100</v>
      </c>
      <c r="BL48" s="2" t="s">
        <v>860</v>
      </c>
      <c r="BM48" s="2"/>
      <c r="BN48" t="s">
        <v>874</v>
      </c>
      <c r="BO48" s="2" t="s">
        <v>875</v>
      </c>
      <c r="BP48" t="s">
        <v>876</v>
      </c>
      <c r="BQ48" s="1" t="s">
        <v>877</v>
      </c>
      <c r="BR48" t="str">
        <f t="shared" si="17"/>
        <v>Recovering Cream Reduce Wrinkle Smoothes Skin Moisturizing Slow Aging Firming Gentle Skin Care 20g Skin Repair Cream 20G</v>
      </c>
    </row>
    <row r="49" ht="50" customHeight="1" spans="1:70">
      <c r="A49" s="2" t="s">
        <v>878</v>
      </c>
      <c r="B49" t="s">
        <v>55</v>
      </c>
      <c r="C49" t="s">
        <v>56</v>
      </c>
      <c r="D49" t="s">
        <v>57</v>
      </c>
      <c r="F49" t="str">
        <f t="shared" si="0"/>
        <v>WXX20250322-WJY250212001-Momihoom</v>
      </c>
      <c r="G49" t="str">
        <f t="shared" si="1"/>
        <v>WXX20250322-WJY250212001-Momihoom</v>
      </c>
      <c r="J49" t="str">
        <f t="shared" si="2"/>
        <v>Green Tea Tooth Powder Removes  Yellow Bright Teeth And Refreshing Breath 50g</v>
      </c>
      <c r="K49" t="s">
        <v>58</v>
      </c>
      <c r="L49" t="str">
        <f t="shared" si="3"/>
        <v>Momihoom Green Tea Tooth Powder Removes  Yellow Bright Teeth And Refreshing Breath 50g</v>
      </c>
      <c r="M49">
        <f t="shared" si="4"/>
        <v>86</v>
      </c>
      <c r="N49" t="s">
        <v>879</v>
      </c>
      <c r="O49" s="3" t="str">
        <f t="shared" si="5"/>
        <v>Green Tea Tooth Powder Removes Yellow Bright Teeth And Refreshing Breath 50g&lt;br&gt;Features:&lt;br&gt;1、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Description:&lt;br&gt;1*tooth powder&lt;br&gt;</v>
      </c>
      <c r="P49" s="3" t="str">
        <f t="shared" si="6"/>
        <v>Green Tea Tooth Powder Removes Yellow Bright Teeth And Refreshing Breath 50g&lt;br&gt;Features:&lt;br&gt;1、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 Its unique purple color not gives people a fashionable and mysterious feeling visually, but also contains special ingredients that help enhance the whitening effect. This color also makes it stand out among many products.&lt;br&gt;4、 cleaning function: It can penetrate into the gaps and hidden areas of teeth, dirt, oral problems, maintain oral ,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a trip.&lt;br&gt;Product Description:&lt;br&gt;1*tooth powder&lt;br&gt;</v>
      </c>
      <c r="Q49" s="3" t="str">
        <f t="shared" si="7"/>
        <v>Green Tea Tooth Powder Removes Yellow Bright Teeth And Refreshing Breath 50g
Features:
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R49" s="3" t="str">
        <f t="shared" ref="R49:X49" si="64">REPLACE(Q49,1,FIND(CHAR(10),Q49),)</f>
        <v>Features:
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S49" s="4" t="str">
        <f t="shared" si="64"/>
        <v>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T49" s="4" t="str">
        <f t="shared" si="64"/>
        <v>2、 Gentle Tooth Protection : Using a mild and non irritating , it whitens teeth without damaging enamel. Even people with sensitive teeth can use it with confidence, avoiding tooth problems caused by excessive stimulation of whitening products.
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U49" s="4" t="str">
        <f t="shared" si="64"/>
        <v>3、 Unique purple : Its unique purple color not gives people a fashionable and mysterious feeling visually, but also contains special ingredients that help enhance the whitening effect. This color also makes it stand out among many products.
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V49" s="4" t="str">
        <f t="shared" si="64"/>
        <v>4、 cleaning function: It can penetrate into the gaps and hidden areas of teeth, dirt, oral problems, maintain oral ,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W49" s="4" t="str">
        <f t="shared" si="64"/>
        <v>5、 Convenient usage : It is and convenient to use. Simply dip the toothbrush in water and apply an appropriate amount of tooth powder, and like brushing your teeth normally. The compact packaging is easy to carry and can be used anytime, whether at home, in the office, or a trip.
Product Description:
1*tooth powder
</v>
      </c>
      <c r="X49" s="4" t="str">
        <f t="shared" si="64"/>
        <v>Product Description:
1*tooth powder
</v>
      </c>
      <c r="Y49" s="3" t="str">
        <f t="shared" si="9"/>
        <v>Momihoom 【Service】 If you have any questions, please feel free to contact us and we will answer your questions as soon as possible.</v>
      </c>
      <c r="Z49" s="4" t="s">
        <v>60</v>
      </c>
      <c r="AA49" s="4" t="str">
        <f t="shared" si="10"/>
        <v>1、 whitening effect: Purple whitening teeth powder is in efficient whitening ingredients, which can effectively stains, stains, tea stains, coffee stains, etc. the of teeth, the natural whiteness of teeth, make smiles more and confident, and show obvious whitening effects in a short period of .</v>
      </c>
      <c r="AB49" s="3" t="str">
        <f t="shared" si="11"/>
        <v>2、 Gentle Tooth Protection : Using a mild and non irritating , it whitens teeth without damaging enamel. Even people with sensitive teeth can use it with confidence, avoiding tooth problems caused by excessive stimulation of whitening products.</v>
      </c>
      <c r="AC49" s="3" t="str">
        <f t="shared" si="12"/>
        <v>3、 Unique purple : Its unique purple color not gives people a fashionable and mysterious feeling visually, but also contains special ingredients that help enhance the whitening effect. This color also makes it stand out among many products.</v>
      </c>
      <c r="AD49" s="3" t="str">
        <f t="shared" si="13"/>
        <v>4、 cleaning function: It can penetrate into the gaps and hidden areas of teeth, dirt, oral problems, maintain oral , and make breath fresher.</v>
      </c>
      <c r="AE49" s="3" t="str">
        <f t="shared" si="14"/>
        <v>5、 Convenient usage : It is and convenient to use. Simply dip the toothbrush in water and apply an appropriate amount of tooth powder, and like brushing your teeth normally. The compact packaging is easy to carry and can be used anytime, whether at home, in the office, or a trip.</v>
      </c>
      <c r="AF49" t="s">
        <v>880</v>
      </c>
      <c r="AG49" t="s">
        <v>743</v>
      </c>
      <c r="AH49" t="s">
        <v>63</v>
      </c>
      <c r="AJ49" t="s">
        <v>64</v>
      </c>
      <c r="AK49" t="s">
        <v>65</v>
      </c>
      <c r="AL49" t="s">
        <v>586</v>
      </c>
      <c r="AM49" t="s">
        <v>532</v>
      </c>
      <c r="AN49" s="6">
        <v>0.18</v>
      </c>
      <c r="AO49">
        <v>19.99</v>
      </c>
      <c r="AP49">
        <v>8.15</v>
      </c>
      <c r="AQ49">
        <v>7.99</v>
      </c>
      <c r="AR49" t="str">
        <f t="shared" si="15"/>
        <v>202502999000625431</v>
      </c>
      <c r="AU49" t="s">
        <v>68</v>
      </c>
      <c r="BA49" t="s">
        <v>881</v>
      </c>
      <c r="BB49" t="s">
        <v>882</v>
      </c>
      <c r="BC49" t="s">
        <v>883</v>
      </c>
      <c r="BD49" t="s">
        <v>884</v>
      </c>
      <c r="BE49" t="s">
        <v>885</v>
      </c>
      <c r="BF49" t="s">
        <v>886</v>
      </c>
      <c r="BG49" t="s">
        <v>887</v>
      </c>
      <c r="BH49" t="s">
        <v>888</v>
      </c>
      <c r="BI49" t="s">
        <v>889</v>
      </c>
      <c r="BJ49" t="s">
        <v>890</v>
      </c>
      <c r="BK49" t="str">
        <f t="shared" si="16"/>
        <v>http://108.174.59.131/dnphRzFLUnU4cjdRWEtqcm5nTGhyeG1yVUJQT2ZGM05HWXBWaEVJK2RuWEVMMk4vZTMrTTBKa05DOHRGYXh1OGdOV3EyeXFtRVpNPQ.jpg@100</v>
      </c>
      <c r="BL49" s="2" t="s">
        <v>878</v>
      </c>
      <c r="BM49" s="2"/>
      <c r="BN49" t="s">
        <v>891</v>
      </c>
      <c r="BO49" s="2" t="s">
        <v>892</v>
      </c>
      <c r="BP49" t="s">
        <v>893</v>
      </c>
      <c r="BQ49" s="1" t="s">
        <v>894</v>
      </c>
      <c r="BR49" t="str">
        <f t="shared" si="17"/>
        <v>Green Tea Tooth Powder Removes  Yellow Bright Teeth And Refreshing Breath 50g Tooth Powder Removes Smoke Stains, Whitens Teeth And Refreshes Breath</v>
      </c>
    </row>
    <row r="50" ht="50" customHeight="1" spans="1:70">
      <c r="A50" s="2" t="s">
        <v>895</v>
      </c>
      <c r="B50" t="s">
        <v>55</v>
      </c>
      <c r="C50" t="s">
        <v>56</v>
      </c>
      <c r="D50" t="s">
        <v>57</v>
      </c>
      <c r="E50"/>
      <c r="F50" t="str">
        <f t="shared" si="0"/>
        <v>WXX20250322-CCT250212001-Momihoom</v>
      </c>
      <c r="G50" t="str">
        <f t="shared" si="1"/>
        <v>WXX20250322-CCT250212001-Momihoom</v>
      </c>
      <c r="J50" t="str">
        <f t="shared" si="2"/>
        <v>Moisturizing Face Cream Facial Skin Care Cream Relaxing Daily And Winter Moisturizing And Moisturizing Care Cream 50g</v>
      </c>
      <c r="K50" t="s">
        <v>58</v>
      </c>
      <c r="L50" t="str">
        <f t="shared" si="3"/>
        <v>Momihoom Moisturizing Face Cream Facial Skin Care Cream Relaxing Daily And Winter Moisturizing And Moisturizing Care Cream 50g</v>
      </c>
      <c r="M50">
        <f t="shared" si="4"/>
        <v>126</v>
      </c>
      <c r="N50" t="s">
        <v>896</v>
      </c>
      <c r="O50" s="3" t="str">
        <f t="shared" si="5"/>
        <v>Moisturizing Face Cream Facial Skin Care Cream Relaxing Daily And Winter Moisturizing And Moisturizing Care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too much burden.&lt;br&gt;Help repair damage and enhance barrier function.&lt;br&gt;Product Description:&lt;br&gt;Product name: face cream&lt;br&gt;Net content: 50g&lt;br&gt;Including: 1 * face cream&lt;br&gt;</v>
      </c>
      <c r="P50" s="3" t="str">
        <f t="shared" si="6"/>
        <v>Moisturizing Face Cream Facial Skin Care Cream Relaxing Daily And Winter Moisturizing And Moisturizing Care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too much burden.&lt;br&gt;Help repair damage and enhance barrier function.&lt;br&gt;Product Description:&lt;br&gt;Product name: face cream&lt;br&gt;Net content: 50g&lt;br&gt;Including: 1 * face cream&lt;br&gt;</v>
      </c>
      <c r="Q50" s="3" t="str">
        <f t="shared" si="7"/>
        <v>Moisturizing Face Cream Facial Skin Care Cream Relaxing Daily And Winter Moisturizing And Moisturizing Care Cream 50g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50g
Including: 1 * face cream
</v>
      </c>
      <c r="R50" s="3" t="str">
        <f t="shared" ref="R50:X50" si="65">REPLACE(Q50,1,FIND(CHAR(10),Q50),)</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50g
Including: 1 * face cream
</v>
      </c>
      <c r="S50" s="4" t="str">
        <f t="shared" si="65"/>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50g
Including: 1 * face cream
</v>
      </c>
      <c r="T50" s="4" t="str">
        <f t="shared" si="65"/>
        <v>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50g
Including: 1 * face cream
</v>
      </c>
      <c r="U50" s="4" t="str">
        <f t="shared" si="65"/>
        <v>Using natural ingredients, gentle and friendly, suitable for various types.
This face cream is light and easy to push away without too much burden.
Help repair damage and enhance barrier function.
Product Description:
Product name: face cream
Net content: 50g
Including: 1 * face cream
</v>
      </c>
      <c r="V50" s="4" t="str">
        <f t="shared" si="65"/>
        <v>This face cream is light and easy to push away without too much burden.
Help repair damage and enhance barrier function.
Product Description:
Product name: face cream
Net content: 50g
Including: 1 * face cream
</v>
      </c>
      <c r="W50" s="4" t="str">
        <f t="shared" si="65"/>
        <v>Help repair damage and enhance barrier function.
Product Description:
Product name: face cream
Net content: 50g
Including: 1 * face cream
</v>
      </c>
      <c r="X50" s="4" t="str">
        <f t="shared" si="65"/>
        <v>Product Description:
Product name: face cream
Net content: 50g
Including: 1 * face cream
</v>
      </c>
      <c r="Y50" s="3" t="str">
        <f t="shared" si="9"/>
        <v>Momihoom 【Service】 If you have any questions, please feel free to contact us and we will answer your questions as soon as possible.</v>
      </c>
      <c r="Z50" s="4" t="s">
        <v>60</v>
      </c>
      <c r="AA50" s="4" t="str">
        <f t="shared" si="10"/>
        <v>It has excellent moisturizing ability, providing long-lasting nutrition and maintenance for the skin.</v>
      </c>
      <c r="AB50" s="3" t="str">
        <f t="shared" si="11"/>
        <v>Effectively enhance elasticity, reduce the appearance of wrinkles, and make the skin smoother and more delicate.</v>
      </c>
      <c r="AC50" s="3" t="str">
        <f t="shared" si="12"/>
        <v>Using natural ingredients, gentle and friendly, suitable for various types.</v>
      </c>
      <c r="AD50" s="3" t="str">
        <f t="shared" si="13"/>
        <v>This face cream is light and easy to push away without too much burden.</v>
      </c>
      <c r="AE50" s="3" t="str">
        <f t="shared" si="14"/>
        <v>Help repair damage and enhance barrier function.</v>
      </c>
      <c r="AF50" t="s">
        <v>897</v>
      </c>
      <c r="AG50" t="s">
        <v>448</v>
      </c>
      <c r="AH50" t="s">
        <v>63</v>
      </c>
      <c r="AJ50" t="s">
        <v>64</v>
      </c>
      <c r="AK50" t="s">
        <v>65</v>
      </c>
      <c r="AL50" t="s">
        <v>146</v>
      </c>
      <c r="AM50" t="s">
        <v>898</v>
      </c>
      <c r="AN50" s="6">
        <v>0.16</v>
      </c>
      <c r="AO50">
        <v>16.99</v>
      </c>
      <c r="AP50">
        <v>6.63</v>
      </c>
      <c r="AQ50">
        <v>6.99</v>
      </c>
      <c r="AR50" t="str">
        <f t="shared" si="15"/>
        <v>202502999000625431</v>
      </c>
      <c r="AU50" t="s">
        <v>68</v>
      </c>
      <c r="BA50" t="s">
        <v>899</v>
      </c>
      <c r="BB50" t="s">
        <v>900</v>
      </c>
      <c r="BC50" t="s">
        <v>901</v>
      </c>
      <c r="BD50" t="s">
        <v>902</v>
      </c>
      <c r="BE50" t="s">
        <v>903</v>
      </c>
      <c r="BF50" t="s">
        <v>904</v>
      </c>
      <c r="BG50" t="s">
        <v>905</v>
      </c>
      <c r="BH50" t="s">
        <v>906</v>
      </c>
      <c r="BI50" t="s">
        <v>907</v>
      </c>
      <c r="BJ50" t="s">
        <v>908</v>
      </c>
      <c r="BK50" t="str">
        <f t="shared" si="16"/>
        <v>http://108.174.59.131/OHlVTjVWREhxSnAwb2oySXVpU1NjQWZhWVZ6NndLU0FteVhGMVJHeVd4QU5GOVk3bWQ3aHA2UXQyZisvT1hDUVZIbEtxRW1zQjRnPQ.jpg@100</v>
      </c>
      <c r="BL50" s="2" t="s">
        <v>895</v>
      </c>
      <c r="BM50" s="2"/>
      <c r="BN50" t="s">
        <v>909</v>
      </c>
      <c r="BO50" s="2" t="s">
        <v>910</v>
      </c>
      <c r="BP50" t="s">
        <v>911</v>
      </c>
      <c r="BQ50" s="1" t="s">
        <v>912</v>
      </c>
      <c r="BR50" t="str">
        <f t="shared" si="17"/>
        <v>Moisturizing Face Cream Facial Skin Care Cream Relaxing Daily And Winter Moisturizing And Moisturizing Care Cream 50g Moisturizing Cream 50G</v>
      </c>
    </row>
    <row r="51" ht="50" customHeight="1" spans="1:70">
      <c r="A51" s="2" t="s">
        <v>913</v>
      </c>
      <c r="B51" t="s">
        <v>55</v>
      </c>
      <c r="C51" t="s">
        <v>56</v>
      </c>
      <c r="D51" t="s">
        <v>57</v>
      </c>
      <c r="E51"/>
      <c r="F51" t="str">
        <f t="shared" si="0"/>
        <v>WXX20250322-ZNP250211006-Momihoom</v>
      </c>
      <c r="G51" t="str">
        <f t="shared" si="1"/>
        <v>WXX20250322-ZNP250211006-Momihoom</v>
      </c>
      <c r="J51" t="str">
        <f t="shared" si="2"/>
        <v>Hyaluronic Serum 30ml Hydration And Retention Plumps And Smooths Aging Suitable For All Types</v>
      </c>
      <c r="K51" t="s">
        <v>58</v>
      </c>
      <c r="L51" t="str">
        <f t="shared" si="3"/>
        <v>Momihoom Hyaluronic Serum 30ml Hydration And Retention Plumps And Smooths Aging Suitable For All Types</v>
      </c>
      <c r="M51">
        <f t="shared" si="4"/>
        <v>102</v>
      </c>
      <c r="N51" t="s">
        <v>914</v>
      </c>
      <c r="O51" s="3" t="str">
        <f t="shared" si="5"/>
        <v>Hyaluronic Serum 30ml Hydration And Retention Plumps And Smooths Aging Suitable For All Types&lt;br&gt;Features:&lt;br&gt;Powerful Exfoliation: Contains 30% (glycolic ) and (salicylic ) to deeply exfoliate, removing dead cells and promoting cell turnover.&lt;br&gt;Brightens Skin: Helps to even out tone, reducing the appearance of and hyperpigmentation for a brighter complexion.&lt;br&gt;Reduces Fine Lines and Wrinkles: Regular use improves texture and reduces the appearance of fine lines and wrinkles, revealing smoother.&lt;br&gt;Fights : Salicylic penetrates into the pores to clear out -and future .&lt;br&gt;Smooths Texture: Leaves feeling soft and by refining and rejuvenating the .&lt;br&gt;Product Description:&lt;br&gt;Product :&lt;br&gt;Revitalize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.&lt;br&gt;Directions for Use:&lt;br&gt;After cleansing and drying your face, apply a few drops of serum evenly to your face and neck.&lt;br&gt;Avoid the eye area and do not rinse off.&lt;br&gt;Follow with a moisturizer and sunscreen if using in the morning.&lt;br&gt;Start by using the serum 2-3 times a week, gradually increasing frequency as your builds tolerance.&lt;br&gt;Use as directed. If irritation occurs, discontinue use and consult a dermatologist.&lt;br&gt;Caution:&lt;br&gt;Perform a patch test before using the product for the first.&lt;br&gt;Avoid direct with eyes and lips.&lt;br&gt;This product contains hydroxy () and hydroxy () which may increase sensitivity to the sun. Use sunscreen and limit sun exposure while using this product.&lt;br&gt;If irritation or discomfort occurs, discontinue use and consult a dermatologist.&lt;br&gt;Store in a cool, dry place away from direct sunlight.&lt;br&gt;Promise:&lt;br&gt;We are committed to providing you with products that deliver visible results. Each product undergoes rigorous quality testing to ensure and efficacy. Your satisfaction is our priority. If you have any questions or concerns, please feel to us.&lt;br&gt;Transform your routine with our 30% Exfoliating Serum and achieve a, youthful complexion! Order now to experience the powerful exfoliating benefits.&lt;br&gt;Product includes: 1x Salicylic&lt;br&gt;</v>
      </c>
      <c r="P51" s="3" t="str">
        <f t="shared" si="6"/>
        <v>Hyaluronic Serum 30ml Hydration And Retention Plumps And Smooths Aging Suitable For All Types&lt;br&gt;Features:&lt;br&gt;Powerful Exfoliation: Contains 30% (glycolic ) and (salicylic ) to deeply exfoliate, removing dead cells and promoting cell turnover.&lt;br&gt;Brightens Skin: Helps to even out tone, reducing the appearance of and hyperpigmentation for a brighter complexion.&lt;br&gt;Reduces Fine Lines and Wrinkles: Regular use improves texture and reduces the appearance of fine lines and wrinkles, revealing smoother.&lt;br&gt;Fights : Salicylic penetrates into the pores to clear out -and future .&lt;br&gt;Smooths Texture: Leaves feeling soft and by refining and rejuvenating the .&lt;br&gt;Product Description:&lt;br&gt;Product :&lt;br&gt;Revitalize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.&lt;br&gt;Directions for Use:&lt;br&gt;After cleansing and drying your face, apply a few drops of serum evenly to your face and neck.&lt;br&gt;Avoid the eye area and do not rinse off.&lt;br&gt;Follow with a moisturizer and sunscreen if using in the morning.&lt;br&gt;Start by using the serum 2-3 times a week, gradually increasing frequency as your builds tolerance.&lt;br&gt;Use as directed. If irritation occurs, discontinue use and consult a dermatologist.&lt;br&gt;Caution:&lt;br&gt;Perform a patch test before using the product for the first.&lt;br&gt;Avoid direct with eyes and lips.&lt;br&gt;This product contains hydroxy () and hydroxy () which may increase sensitivity to the sun. Use sunscreen and limit sun exposure while using this product.&lt;br&gt;If irritation or discomfort occurs, discontinue use and consult a dermatologist.&lt;br&gt;Store in a cool, dry place away from direct sunlight.&lt;br&gt;Promise:&lt;br&gt;We are committed to providing you with products that deliver visible results. Each product undergoes rigorous quality testing to ensure and efficacy. Your satisfaction is our priority. If you have any questions or concerns, please feel to us.&lt;br&gt;Transform your routine with our 30% Exfoliating Serum and achieve a, youthful complexion! Order now to experience the powerful exfoliating benefits.&lt;br&gt;Product includes: 1x Salicylic&lt;br&gt;</v>
      </c>
      <c r="Q51" s="3" t="str">
        <f t="shared" si="7"/>
        <v>Hyaluronic Serum 30ml Hydration And Retention Plumps And Smooths Aging Suitable For All Types
Features:
Powerful Exfoliation: Contains 30% (glycolic ) and (salicylic ) to deeply exfoliate, removing dead cells and promoting cell turnover.
Brightens Skin: Helps to even out tone, reducing the appearance of and hyperpigmentation for a brighter complexion.
Reduces Fine Lines and Wrinkles: Regular use improves texture and reduces the appearance of fine lines and wrinkles, revealing smoother.
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R51" s="3" t="str">
        <f t="shared" ref="R51:X51" si="66">REPLACE(Q51,1,FIND(CHAR(10),Q51),)</f>
        <v>Features:
Powerful Exfoliation: Contains 30% (glycolic ) and (salicylic ) to deeply exfoliate, removing dead cells and promoting cell turnover.
Brightens Skin: Helps to even out tone, reducing the appearance of and hyperpigmentation for a brighter complexion.
Reduces Fine Lines and Wrinkles: Regular use improves texture and reduces the appearance of fine lines and wrinkles, revealing smoother.
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S51" s="4" t="str">
        <f t="shared" si="66"/>
        <v>Powerful Exfoliation: Contains 30% (glycolic ) and (salicylic ) to deeply exfoliate, removing dead cells and promoting cell turnover.
Brightens Skin: Helps to even out tone, reducing the appearance of and hyperpigmentation for a brighter complexion.
Reduces Fine Lines and Wrinkles: Regular use improves texture and reduces the appearance of fine lines and wrinkles, revealing smoother.
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T51" s="4" t="str">
        <f t="shared" si="66"/>
        <v>Brightens Skin: Helps to even out tone, reducing the appearance of and hyperpigmentation for a brighter complexion.
Reduces Fine Lines and Wrinkles: Regular use improves texture and reduces the appearance of fine lines and wrinkles, revealing smoother.
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U51" s="4" t="str">
        <f t="shared" si="66"/>
        <v>Reduces Fine Lines and Wrinkles: Regular use improves texture and reduces the appearance of fine lines and wrinkles, revealing smoother.
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V51" s="4" t="str">
        <f t="shared" si="66"/>
        <v>Fights : Salicylic penetrates into the pores to clear out -and future .
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W51" s="4" t="str">
        <f t="shared" si="66"/>
        <v>Smooths Texture: Leaves feeling soft and by refining and rejuvenating the .
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X51" s="4" t="str">
        <f t="shared" si="66"/>
        <v>Product Description:
Product :
Revitalize your with our 30% Exfoliating Serum, a potent designed to reveal a brighter, smoother complexion. This serum combines the exfoliating power of glycolic () and salicylic () to effectively reduce fine lines, and uneven texture. Each bottle contains 30ml of this transformative serum, for achieving a .
Directions for Use:
After cleansing and drying your face, apply a few drops of serum evenly to your face and neck.
Avoid the eye area and do not rinse off.
Follow with a moisturizer and sunscreen if using in the morning.
Start by using the serum 2-3 times a week, gradually increasing frequency as your builds tolerance.
Use as directed. If irritation occurs, discontinue use and consult a dermatologist.
Caution:
Perform a patch test before using the product for the first.
Avoid direct with eyes and lips.
This product contains hydroxy () and hydroxy () which may increase sensitivity to the sun. Use sunscreen and limit sun exposure while using this product.
If irritation or discomfort occurs, discontinue use and consult a dermatologist.
Store in a cool, dry place away from direct sunlight.
Promise:
We are committed to providing you with products that deliver visible results. Each product undergoes rigorous quality testing to ensure and efficacy. Your satisfaction is our priority. If you have any questions or concerns, please feel to us.
Transform your routine with our 30% Exfoliating Serum and achieve a, youthful complexion! Order now to experience the powerful exfoliating benefits.
Product includes: 1x Salicylic
</v>
      </c>
      <c r="Y51" s="3" t="str">
        <f t="shared" si="9"/>
        <v>Momihoom 【Service】 If you have any questions, please feel free to contact us and we will answer your questions as soon as possible.</v>
      </c>
      <c r="Z51" s="4" t="s">
        <v>60</v>
      </c>
      <c r="AA51" s="4" t="str">
        <f t="shared" si="10"/>
        <v>Powerful Exfoliation: Contains 30% (glycolic ) and (salicylic ) to deeply exfoliate, removing dead cells and promoting cell turnover.</v>
      </c>
      <c r="AB51" s="3" t="str">
        <f t="shared" si="11"/>
        <v>Brightens Skin: Helps to even out tone, reducing the appearance of and hyperpigmentation for a brighter complexion.</v>
      </c>
      <c r="AC51" s="3" t="str">
        <f t="shared" si="12"/>
        <v>Reduces Fine Lines and Wrinkles: Regular use improves texture and reduces the appearance of fine lines and wrinkles, revealing smoother.</v>
      </c>
      <c r="AD51" s="3" t="str">
        <f t="shared" si="13"/>
        <v>Fights : Salicylic penetrates into the pores to clear out -and future .</v>
      </c>
      <c r="AE51" s="3" t="str">
        <f t="shared" si="14"/>
        <v>Smooths Texture: Leaves feeling soft and by refining and rejuvenating the .</v>
      </c>
      <c r="AF51" t="s">
        <v>760</v>
      </c>
      <c r="AG51" t="s">
        <v>62</v>
      </c>
      <c r="AH51" t="s">
        <v>63</v>
      </c>
      <c r="AJ51" t="s">
        <v>64</v>
      </c>
      <c r="AK51" t="s">
        <v>65</v>
      </c>
      <c r="AL51" t="s">
        <v>915</v>
      </c>
      <c r="AM51" t="s">
        <v>532</v>
      </c>
      <c r="AN51" s="6">
        <v>0.18</v>
      </c>
      <c r="AO51">
        <v>15.99</v>
      </c>
      <c r="AP51">
        <v>6.31</v>
      </c>
      <c r="AQ51">
        <v>5.99</v>
      </c>
      <c r="AR51" t="str">
        <f t="shared" si="15"/>
        <v>202502999000625431</v>
      </c>
      <c r="AU51" t="s">
        <v>68</v>
      </c>
      <c r="BA51" t="s">
        <v>916</v>
      </c>
      <c r="BB51" t="s">
        <v>917</v>
      </c>
      <c r="BC51" t="s">
        <v>918</v>
      </c>
      <c r="BD51" t="s">
        <v>919</v>
      </c>
      <c r="BE51" t="s">
        <v>920</v>
      </c>
      <c r="BF51" t="s">
        <v>921</v>
      </c>
      <c r="BG51" t="s">
        <v>922</v>
      </c>
      <c r="BH51" t="s">
        <v>923</v>
      </c>
      <c r="BI51"/>
      <c r="BJ51" t="s">
        <v>924</v>
      </c>
      <c r="BK51" t="str">
        <f t="shared" si="16"/>
        <v>http://108.174.59.131/YUxDQUN1ZEhZZWF6M3VGOVRURmc4QmZDUXJTY0NxdlEwWjFrVkRZMFBVRmVtWTd1SjRDbkZLVTNhSDYreGZ5M05nRGJKVmVnQzZVPQ.jpg@100</v>
      </c>
      <c r="BL51" s="2" t="s">
        <v>913</v>
      </c>
      <c r="BM51" s="2"/>
      <c r="BN51" t="s">
        <v>925</v>
      </c>
      <c r="BO51" s="2" t="s">
        <v>926</v>
      </c>
      <c r="BP51" t="s">
        <v>927</v>
      </c>
      <c r="BQ51" s="1" t="s">
        <v>928</v>
      </c>
      <c r="BR51" t="str">
        <f t="shared" si="17"/>
        <v>Hyaluronic Serum 30ml Hydration And Retention Plumps And Smooths Aging Suitable For All Types Facial Serum</v>
      </c>
    </row>
    <row r="52" ht="50" customHeight="1" spans="1:70">
      <c r="A52" s="2" t="s">
        <v>929</v>
      </c>
      <c r="B52" t="s">
        <v>55</v>
      </c>
      <c r="C52" t="s">
        <v>56</v>
      </c>
      <c r="D52" t="s">
        <v>57</v>
      </c>
      <c r="E52"/>
      <c r="F52" t="str">
        <f t="shared" si="0"/>
        <v>WXX20250322-ZNP250211005-Momihoom</v>
      </c>
      <c r="G52" t="str">
        <f t="shared" si="1"/>
        <v>WXX20250322-ZNP250211005-Momihoom</v>
      </c>
      <c r="J52" t="str">
        <f t="shared" si="2"/>
        <v>Natural Self-Tanning Lotion Streak Long Lasting Hydration Suitable For All Tones 100ml</v>
      </c>
      <c r="K52" t="s">
        <v>58</v>
      </c>
      <c r="L52" t="str">
        <f t="shared" si="3"/>
        <v>Momihoom Natural Self-Tanning Lotion Streak Long Lasting Hydration Suitable For All Tones 100ml</v>
      </c>
      <c r="M52">
        <f t="shared" si="4"/>
        <v>95</v>
      </c>
      <c r="N52" t="s">
        <v>930</v>
      </c>
      <c r="O52" s="3" t="str">
        <f t="shared" si="5"/>
        <v>Natural Self-Tanning Lotion Streak Long Lasting Hydration Suitable For All Tones 100ml&lt;br&gt;Features:&lt;br&gt;Streak- Finish: Advanced ensures an even tan with no streaks or blotches, giving you a natural, tan.&lt;br&gt;Long-Lasting Hydration: in moisturizing ingredients, it deeply nourishes the, keeping it soft, , and for longer. Natural Ingredients: Made with a of natural plant extracts, it's gentle and suitable for all types, including sensitive.&lt;br&gt;Suitable for All Tones: Whether you have fair or dark, this lotion will provide a natural-looking tan.&lt;br&gt;Results: Achieve visible results within hours of application without long waits, making it convenient and. Pleasant : Specially formulated with a pleasant to mask the typical self-tanner smell, ensuring a delightful experience. Product Description:&lt;br&gt;How to Use&lt;br&gt;Preparation: Exfoliate your body thoroughly before use to ensure clean, for the results.&lt;br&gt;Apply Evenly: Apply a generous amount of lotion evenly over your body, avoiding with eyes and lips.&lt;br&gt;Allow to Dry: Wait a few minutes after application until the lotion is completely dry before dressing.&lt;br&gt;Maintain the Tan: Reapply every few days to maintain the desired tan.&lt;br&gt;Cautions&lt;br&gt;For external use . Avoid with eyes. In case of , rinse immediately with water.&lt;br&gt;Keep out of of children.&lt;br&gt;Store in a cool, dry place away from direct sunlight.&lt;br&gt;Packaging&lt;br&gt;Bottle</v>
      </c>
      <c r="P52" s="3" t="str">
        <f t="shared" si="6"/>
        <v>Natural Self-Tanning Lotion Streak Long Lasting Hydration Suitable For All Tones 100ml&lt;br&gt;Features:&lt;br&gt;Streak- Finish: Advanced ensures an even tan with no streaks or blotches, giving you a natural, tan.&lt;br&gt;Long-Lasting Hydration: in moisturizing ingredients, it deeply nourishes the, keeping it soft, , and for longer. Natural Ingredients: Made with a of natural plant extracts, it's gentle and suitable for all types, including sensitive.&lt;br&gt;Suitable for All Tones: Whether you have fair or dark, this lotion will provide a natural-looking tan.&lt;br&gt;Results: Achieve visible results within hours of application without long waits, making it convenient and. Pleasant : Specially formulated with a pleasant to mask the typical self-tanner smell, ensuring a delightful experience. Product Description:&lt;br&gt;How to Use&lt;br&gt;Preparation: Exfoliate your body thoroughly before use to ensure clean, for the results.&lt;br&gt;Apply Evenly: Apply a generous amount of lotion evenly over your body, avoiding with eyes and lips.&lt;br&gt;Allow to Dry: Wait a few minutes after application until the lotion is completely dry before dressing.&lt;br&gt;Maintain the Tan: Reapply every few days to maintain the desired tan.&lt;br&gt;Cautions&lt;br&gt;For external use . Avoid with eyes. In case of , rinse immediately with water.&lt;br&gt;Keep out of of children.&lt;br&gt;Store in a cool, dry place away from direct sunlight.&lt;br&gt;Packaging&lt;br&gt;Bottle</v>
      </c>
      <c r="Q52" s="3" t="str">
        <f t="shared" si="7"/>
        <v>Natural Self-Tanning Lotion Streak Long Lasting Hydration Suitable For All Tones 100ml
Features:
Streak- Finish: Advanced ensures an even tan with no streaks or blotches, giving you a natural, tan.
Long-Lasting Hydration: in moisturizing ingredients, it deeply nourishes the, keeping it soft, , and for longer. Natural Ingredients: Made with a of natural plant extracts, it's gentle and suitable for all types, including sensitive.
Suitable for All Tones: Whether you have fair or dark, this lotion will provide a natural-looking tan.
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R52" s="3" t="str">
        <f t="shared" ref="R52:X52" si="67">REPLACE(Q52,1,FIND(CHAR(10),Q52),)</f>
        <v>Features:
Streak- Finish: Advanced ensures an even tan with no streaks or blotches, giving you a natural, tan.
Long-Lasting Hydration: in moisturizing ingredients, it deeply nourishes the, keeping it soft, , and for longer. Natural Ingredients: Made with a of natural plant extracts, it's gentle and suitable for all types, including sensitive.
Suitable for All Tones: Whether you have fair or dark, this lotion will provide a natural-looking tan.
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S52" s="4" t="str">
        <f t="shared" si="67"/>
        <v>Streak- Finish: Advanced ensures an even tan with no streaks or blotches, giving you a natural, tan.
Long-Lasting Hydration: in moisturizing ingredients, it deeply nourishes the, keeping it soft, , and for longer. Natural Ingredients: Made with a of natural plant extracts, it's gentle and suitable for all types, including sensitive.
Suitable for All Tones: Whether you have fair or dark, this lotion will provide a natural-looking tan.
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T52" s="4" t="str">
        <f t="shared" si="67"/>
        <v>Long-Lasting Hydration: in moisturizing ingredients, it deeply nourishes the, keeping it soft, , and for longer. Natural Ingredients: Made with a of natural plant extracts, it's gentle and suitable for all types, including sensitive.
Suitable for All Tones: Whether you have fair or dark, this lotion will provide a natural-looking tan.
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U52" s="4" t="str">
        <f t="shared" si="67"/>
        <v>Suitable for All Tones: Whether you have fair or dark, this lotion will provide a natural-looking tan.
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V52" s="4" t="str">
        <f t="shared" si="67"/>
        <v>Results: Achieve visible results within hours of application without long waits, making it convenient and. Pleasant : Specially formulated with a pleasant to mask the typical self-tanner smell, ensuring a delightful experience. Product Description:
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W52" s="4" t="str">
        <f t="shared" si="67"/>
        <v>How to Use
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X52" s="4" t="str">
        <f t="shared" si="67"/>
        <v>Preparation: Exfoliate your body thoroughly before use to ensure clean, for the results.
Apply Evenly: Apply a generous amount of lotion evenly over your body, avoiding with eyes and lips.
Allow to Dry: Wait a few minutes after application until the lotion is completely dry before dressing.
Maintain the Tan: Reapply every few days to maintain the desired tan.
Cautions
For external use . Avoid with eyes. In case of , rinse immediately with water.
Keep out of of children.
Store in a cool, dry place away from direct sunlight.
Packaging
Bottle</v>
      </c>
      <c r="Y52" s="3" t="str">
        <f t="shared" si="9"/>
        <v>Momihoom 【Service】 If you have any questions, please feel free to contact us and we will answer your questions as soon as possible.</v>
      </c>
      <c r="Z52" s="4" t="s">
        <v>60</v>
      </c>
      <c r="AA52" s="4" t="str">
        <f t="shared" si="10"/>
        <v>Streak- Finish: Advanced ensures an even tan with no streaks or blotches, giving you a natural, tan.</v>
      </c>
      <c r="AB52" s="3" t="str">
        <f t="shared" si="11"/>
        <v>Long-Lasting Hydration: in moisturizing ingredients, it deeply nourishes the, keeping it soft, , and for longer. Natural Ingredients: Made with a of natural plant extracts, it's gentle and suitable for all types, including sensitive.</v>
      </c>
      <c r="AC52" s="3" t="str">
        <f t="shared" si="12"/>
        <v>Suitable for All Tones: Whether you have fair or dark, this lotion will provide a natural-looking tan.</v>
      </c>
      <c r="AD52" s="3" t="str">
        <f t="shared" si="13"/>
        <v>Results: Achieve visible results within hours of application without long waits, making it convenient and. Pleasant : Specially formulated with a pleasant to mask the typical self-tanner smell, ensuring a delightful experience. Product Description:</v>
      </c>
      <c r="AE52" s="3" t="str">
        <f t="shared" si="14"/>
        <v>How to Use</v>
      </c>
      <c r="AF52" t="s">
        <v>931</v>
      </c>
      <c r="AG52" t="s">
        <v>62</v>
      </c>
      <c r="AH52" t="s">
        <v>63</v>
      </c>
      <c r="AJ52" t="s">
        <v>64</v>
      </c>
      <c r="AK52" t="s">
        <v>65</v>
      </c>
      <c r="AL52" t="s">
        <v>106</v>
      </c>
      <c r="AM52" t="s">
        <v>932</v>
      </c>
      <c r="AN52" s="6">
        <v>0.24</v>
      </c>
      <c r="AO52">
        <v>18.99</v>
      </c>
      <c r="AP52">
        <v>7.44</v>
      </c>
      <c r="AQ52">
        <v>6.99</v>
      </c>
      <c r="AR52" t="str">
        <f t="shared" si="15"/>
        <v>202502999000625432</v>
      </c>
      <c r="AU52" t="s">
        <v>68</v>
      </c>
      <c r="BA52" t="s">
        <v>933</v>
      </c>
      <c r="BB52" t="s">
        <v>934</v>
      </c>
      <c r="BC52" t="s">
        <v>935</v>
      </c>
      <c r="BD52" t="s">
        <v>936</v>
      </c>
      <c r="BE52" t="s">
        <v>937</v>
      </c>
      <c r="BF52" t="s">
        <v>938</v>
      </c>
      <c r="BG52" t="s">
        <v>939</v>
      </c>
      <c r="BH52" t="s">
        <v>940</v>
      </c>
      <c r="BI52" t="s">
        <v>941</v>
      </c>
      <c r="BJ52" t="s">
        <v>942</v>
      </c>
      <c r="BK52" t="str">
        <f t="shared" si="16"/>
        <v>http://108.174.59.131/S0dvNnFDOVlQUm5kMS9nV1ZpYlZ2RUNqaW5GS2ZWbUN5VllqV0k5UFUwQjNmUUVxSUJtY3BuNWJjTWZiYmlMU2RUdmQ3U2hvTzRJPQ.jpg@100</v>
      </c>
      <c r="BL52" s="2" t="s">
        <v>929</v>
      </c>
      <c r="BM52" s="2"/>
      <c r="BN52" t="s">
        <v>943</v>
      </c>
      <c r="BO52" s="2" t="s">
        <v>944</v>
      </c>
      <c r="BP52" t="s">
        <v>945</v>
      </c>
      <c r="BQ52" s="1" t="s">
        <v>946</v>
      </c>
      <c r="BR52" t="str">
        <f t="shared" si="17"/>
        <v>Natural Self-Tanning Lotion Streak Long Lasting Hydration Suitable For All Tones 100ml Self-Tanning Lotion</v>
      </c>
    </row>
    <row r="53" ht="50" customHeight="1" spans="1:70">
      <c r="A53" s="2" t="s">
        <v>947</v>
      </c>
      <c r="B53" t="s">
        <v>55</v>
      </c>
      <c r="C53" t="s">
        <v>56</v>
      </c>
      <c r="D53" t="s">
        <v>57</v>
      </c>
      <c r="E53"/>
      <c r="F53" t="str">
        <f t="shared" si="0"/>
        <v>WXX20250322-WYD250211008-Momihoom</v>
      </c>
      <c r="G53" t="str">
        <f t="shared" si="1"/>
        <v>WXX20250322-WYD250211008-Momihoom</v>
      </c>
      <c r="J53" t="str">
        <f t="shared" si="2"/>
        <v>Tallow Cream Face Body Skin Moisturizer Moisturizing Cleansing Prevents Dryness Moisturizer 100g</v>
      </c>
      <c r="K53" t="s">
        <v>58</v>
      </c>
      <c r="L53" t="str">
        <f t="shared" si="3"/>
        <v>Momihoom Tallow Cream Face Body Skin Moisturizer Moisturizing Cleansing Prevents Dryness Moisturizer 100g</v>
      </c>
      <c r="M53">
        <f t="shared" si="4"/>
        <v>105</v>
      </c>
      <c r="N53" t="s">
        <v>948</v>
      </c>
      <c r="O53" s="3" t="str">
        <f t="shared" si="5"/>
        <v>Tallow Cream Face Body Skin Moisturizer Moisturizing Cleansing Prevents Dryness Moisturizer 100g&lt;br&gt;Features:&lt;br&gt;natural ingredients: Made from local, grass-fed beef tallow without additives or to get a truly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100g moisturizing cream&lt;br&gt;</v>
      </c>
      <c r="P53" s="3" t="str">
        <f t="shared" si="6"/>
        <v>Tallow Cream Face Body Skin Moisturizer Moisturizing Cleansing Prevents Dryness Moisturizer 100g&lt;br&gt;Features:&lt;br&gt;natural ingredients: Made from local, grass-fed beef tallow without additives or to get a truly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100g moisturizing cream&lt;br&gt;</v>
      </c>
      <c r="Q53" s="3" t="str">
        <f t="shared" si="7"/>
        <v>Tallow Cream Face Body Skin Moisturizer Moisturizing Cleansing Prevents Dryness Moisturizer 100g
Features:
natural ingredients: Made from local, grass-fed beef tallow without additives or to get a truly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R53" s="3" t="str">
        <f t="shared" ref="R53:X53" si="68">REPLACE(Q53,1,FIND(CHAR(10),Q53),)</f>
        <v>Features:
natural ingredients: Made from local, grass-fed beef tallow without additives or to get a truly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S53" s="4" t="str">
        <f t="shared" si="68"/>
        <v>natural ingredients: Made from local, grass-fed beef tallow without additives or to get a truly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T53" s="4" t="str">
        <f t="shared" si="68"/>
        <v>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U53" s="4" t="str">
        <f t="shared" si="68"/>
        <v>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V53" s="4" t="str">
        <f t="shared" si="68"/>
        <v>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100g moisturizing cream
</v>
      </c>
      <c r="W53" s="4" t="str">
        <f t="shared" si="68"/>
        <v>Versatile care: Whether you need a lip balm, cuticle cream or moisturiser for particularly dry areas, this versatile balm is up to the task.
Product Description:
Includes: one bottle of 100g moisturizing cream
</v>
      </c>
      <c r="X53" s="4" t="str">
        <f t="shared" si="68"/>
        <v>Product Description:
Includes: one bottle of 100g moisturizing cream
</v>
      </c>
      <c r="Y53" s="3" t="str">
        <f t="shared" si="9"/>
        <v>Momihoom 【Service】 If you have any questions, please feel free to contact us and we will answer your questions as soon as possible.</v>
      </c>
      <c r="Z53" s="4" t="s">
        <v>60</v>
      </c>
      <c r="AA53" s="4" t="str">
        <f t="shared" si="10"/>
        <v>natural ingredients: Made from local, grass-fed beef tallow without additives or to get a truly natural moisturiser.</v>
      </c>
      <c r="AB53" s="3" t="str">
        <f t="shared" si="11"/>
        <v>Hand made in small batches: Our balm is lovingly hand whipped and packaged in small batches to ensure maximum freshness and quality.</v>
      </c>
      <c r="AC53" s="3" t="str">
        <f t="shared" si="12"/>
        <v>Gentle sensitive skin: the , moisturising properties of sebum make this balm the choice for dry or sensitive.</v>
      </c>
      <c r="AD53" s="3" t="str">
        <f t="shared" si="13"/>
        <v>Supports regenerative agriculture: By using sebum from local, grass-fed beef, we support small farms that strive for health and the binding of carbon.</v>
      </c>
      <c r="AE53" s="3" t="str">
        <f t="shared" si="14"/>
        <v>Versatile care: Whether you need a lip balm, cuticle cream or moisturiser for particularly dry areas, this versatile balm is up to the task.</v>
      </c>
      <c r="AF53" t="s">
        <v>949</v>
      </c>
      <c r="AG53" t="s">
        <v>62</v>
      </c>
      <c r="AH53" t="s">
        <v>63</v>
      </c>
      <c r="AJ53" t="s">
        <v>64</v>
      </c>
      <c r="AK53" t="s">
        <v>65</v>
      </c>
      <c r="AL53" t="s">
        <v>186</v>
      </c>
      <c r="AM53" t="s">
        <v>950</v>
      </c>
      <c r="AN53" s="6">
        <v>0.3</v>
      </c>
      <c r="AO53">
        <v>20.99</v>
      </c>
      <c r="AP53">
        <v>8.58</v>
      </c>
      <c r="AQ53">
        <v>8.99</v>
      </c>
      <c r="AR53" t="str">
        <f t="shared" si="15"/>
        <v>202502999000625432</v>
      </c>
      <c r="AU53" t="s">
        <v>68</v>
      </c>
      <c r="BA53" t="s">
        <v>951</v>
      </c>
      <c r="BB53" t="s">
        <v>952</v>
      </c>
      <c r="BC53" t="s">
        <v>953</v>
      </c>
      <c r="BD53" t="s">
        <v>954</v>
      </c>
      <c r="BE53" t="s">
        <v>955</v>
      </c>
      <c r="BF53" t="s">
        <v>956</v>
      </c>
      <c r="BG53" t="s">
        <v>957</v>
      </c>
      <c r="BH53" t="s">
        <v>958</v>
      </c>
      <c r="BI53" t="s">
        <v>959</v>
      </c>
      <c r="BJ53" t="s">
        <v>960</v>
      </c>
      <c r="BK53" t="str">
        <f t="shared" si="16"/>
        <v>http://108.174.59.131/MFMzODBYdUw4dDRGZ2tDNG0rdUhkc1lzaTBic1lGb2c0QnR1bGxPK2gySGlieW9VcW04b3Q3UkxrVXJ3ckNqWnZwVzBXU1RDNDNnPQ.jpg@100</v>
      </c>
      <c r="BL53" s="2" t="s">
        <v>947</v>
      </c>
      <c r="BM53" s="2"/>
      <c r="BN53" t="s">
        <v>118</v>
      </c>
      <c r="BO53" s="2" t="s">
        <v>119</v>
      </c>
      <c r="BP53" t="s">
        <v>961</v>
      </c>
      <c r="BQ53" s="1" t="s">
        <v>962</v>
      </c>
      <c r="BR53" t="str">
        <f t="shared" si="17"/>
        <v>Tallow Cream Face Body Skin Moisturizer Moisturizing Cleansing Prevents Dryness Moisturizer 100g Beef Tallow 100G</v>
      </c>
    </row>
    <row r="54" ht="50" customHeight="1" spans="1:70">
      <c r="A54" s="2" t="s">
        <v>963</v>
      </c>
      <c r="B54" t="s">
        <v>55</v>
      </c>
      <c r="C54" t="s">
        <v>56</v>
      </c>
      <c r="D54" t="s">
        <v>57</v>
      </c>
      <c r="E54"/>
      <c r="F54" t="str">
        <f t="shared" si="0"/>
        <v>WXX20250322-CQQ250211003-Momihoom</v>
      </c>
      <c r="G54" t="str">
        <f t="shared" si="1"/>
        <v>WXX20250322-CQQ250211003-Momihoom</v>
      </c>
      <c r="J54" t="str">
        <f t="shared" si="2"/>
        <v>Nourishing Hair Caring For Hair Shaping Hair Wax Making Hair Repairing Damage Improving Frizz And Waterproofing 60g</v>
      </c>
      <c r="K54" t="s">
        <v>58</v>
      </c>
      <c r="L54" t="str">
        <f t="shared" si="3"/>
        <v>Momihoom Nourishing Hair Caring For Hair Shaping Hair Wax Making Hair Repairing Damage Improving Frizz And Waterproofing 60g</v>
      </c>
      <c r="M54">
        <f t="shared" si="4"/>
        <v>124</v>
      </c>
      <c r="N54" t="s">
        <v>964</v>
      </c>
      <c r="O54" s="3" t="str">
        <f t="shared" si="5"/>
        <v>Nourishing Hair Caring For Hair Shaping Hair Wax Making Hair Repairing Damage Improving Frizz And Waterproofing 60g&lt;br&gt;Features:&lt;br&gt;Thanks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care!&lt;br&gt;Product Description:&lt;br&gt;Net weight:60g&lt;br&gt;Gross weight: 84g&lt;br&gt;Product size: 7*3.5cm&lt;br&gt;Product packaging: Box&lt;br&gt;Package Content:&lt;br&gt;1x hair wax&lt;br&gt;</v>
      </c>
      <c r="P54" s="3" t="str">
        <f t="shared" si="6"/>
        <v>Nourishing Hair Caring For Hair Shaping Hair Wax Making Hair Repairing Damage Improving Frizz And Waterproofing 60g&lt;br&gt;Features:&lt;br&gt;Thanks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care!&lt;br&gt;Product Description:&lt;br&gt;Net weight:60g&lt;br&gt;Gross weight: 84g&lt;br&gt;Product size: 7*3.5cm&lt;br&gt;Product packaging: Box&lt;br&gt;Package Content:&lt;br&gt;1x hair wax&lt;br&gt;</v>
      </c>
      <c r="Q54" s="3" t="str">
        <f t="shared" si="7"/>
        <v>Nourishing Hair Caring For Hair Shaping Hair Wax Making Hair Repairing Damage Improving Frizz And Waterproofing 60g
Features:
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
Product Description:
Net weight:60g
Gross weight: 84g
Product size: 7*3.5cm
Product packaging: Box
Package Content:
1x hair wax
</v>
      </c>
      <c r="R54" s="3" t="str">
        <f t="shared" ref="R54:X54" si="69">REPLACE(Q54,1,FIND(CHAR(10),Q54),)</f>
        <v>Features:
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
Product Description:
Net weight:60g
Gross weight: 84g
Product size: 7*3.5cm
Product packaging: Box
Package Content:
1x hair wax
</v>
      </c>
      <c r="S54" s="4" t="str">
        <f t="shared" si="69"/>
        <v>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
Product Description:
Net weight:60g
Gross weight: 84g
Product size: 7*3.5cm
Product packaging: Box
Package Content:
1x hair wax
</v>
      </c>
      <c r="T54" s="4" t="str">
        <f t="shared" si="69"/>
        <v>Product Description:
Net weight:60g
Gross weight: 84g
Product size: 7*3.5cm
Product packaging: Box
Package Content:
1x hair wax
</v>
      </c>
      <c r="U54" s="4" t="str">
        <f t="shared" si="69"/>
        <v>Net weight:60g
Gross weight: 84g
Product size: 7*3.5cm
Product packaging: Box
Package Content:
1x hair wax
</v>
      </c>
      <c r="V54" s="4" t="str">
        <f t="shared" si="69"/>
        <v>Gross weight: 84g
Product size: 7*3.5cm
Product packaging: Box
Package Content:
1x hair wax
</v>
      </c>
      <c r="W54" s="4" t="str">
        <f t="shared" si="69"/>
        <v>Product size: 7*3.5cm
Product packaging: Box
Package Content:
1x hair wax
</v>
      </c>
      <c r="X54" s="4" t="str">
        <f t="shared" si="69"/>
        <v>Product packaging: Box
Package Content:
1x hair wax
</v>
      </c>
      <c r="Y54" s="3" t="str">
        <f t="shared" si="9"/>
        <v>Momihoom 【Service】 If you have any questions, please feel free to contact us and we will answer your questions as soon as possible.</v>
      </c>
      <c r="Z54" s="4" t="s">
        <v>60</v>
      </c>
      <c r="AA54" s="4" t="str">
        <f t="shared" si="10"/>
        <v>Thanks to the natural wax and unique developed specifically for men, enjoy long-lasting and strong durability. Whether in sports or in the rain, your styling is waterproof and . The oil contained can nourish hair and help reduce scalp problems. All ingredients have undergone dermatological testing and meet the highest standards. With just a small amount of hair oil, you can create different loose styles while nourishing your hair, such as beach styling or finger comb styling. Our candied do not contain harmful chemicals or ingredients that pollute the environment, and are packaged in exclusively produced sustainable tinplate. In addition, to the green . We strive to optimize every feature of our hair editing system based on customer needs. No , no wax, multiple nourishing ingredients, combined with the of dedication and passion in all processes. No compromise in quality and care!</v>
      </c>
      <c r="AB54" s="3" t="str">
        <f t="shared" si="11"/>
        <v>Product Description:</v>
      </c>
      <c r="AC54" s="3" t="str">
        <f t="shared" si="12"/>
        <v>Net weight:60g</v>
      </c>
      <c r="AD54" s="3" t="str">
        <f t="shared" si="13"/>
        <v>Gross weight: 84g</v>
      </c>
      <c r="AE54" s="3" t="str">
        <f t="shared" si="14"/>
        <v>Product size: 7*3.5cm</v>
      </c>
      <c r="AF54" t="s">
        <v>965</v>
      </c>
      <c r="AG54" t="s">
        <v>86</v>
      </c>
      <c r="AH54" t="s">
        <v>63</v>
      </c>
      <c r="AJ54" t="s">
        <v>64</v>
      </c>
      <c r="AK54" t="s">
        <v>65</v>
      </c>
      <c r="AL54" t="s">
        <v>106</v>
      </c>
      <c r="AM54" t="s">
        <v>966</v>
      </c>
      <c r="AN54" s="6">
        <v>0.2</v>
      </c>
      <c r="AO54">
        <v>17.99</v>
      </c>
      <c r="AP54">
        <v>7.37</v>
      </c>
      <c r="AQ54">
        <v>6.99</v>
      </c>
      <c r="AR54" t="str">
        <f t="shared" si="15"/>
        <v>202502999000625431</v>
      </c>
      <c r="AU54" t="s">
        <v>68</v>
      </c>
      <c r="BA54" t="s">
        <v>967</v>
      </c>
      <c r="BB54" t="s">
        <v>968</v>
      </c>
      <c r="BC54" t="s">
        <v>969</v>
      </c>
      <c r="BD54" t="s">
        <v>970</v>
      </c>
      <c r="BE54" t="s">
        <v>971</v>
      </c>
      <c r="BF54" t="s">
        <v>972</v>
      </c>
      <c r="BG54" t="s">
        <v>973</v>
      </c>
      <c r="BH54" t="s">
        <v>974</v>
      </c>
      <c r="BI54" t="s">
        <v>975</v>
      </c>
      <c r="BJ54" t="s">
        <v>976</v>
      </c>
      <c r="BK54" t="str">
        <f t="shared" si="16"/>
        <v>http://108.174.59.131/WnNsb2FUcXBEQk11RlhLMHZhQXBRakV5OVg3NHZsdlFoWUNFT1VpQ2tVWExiYjVtOXhSdC9PT0xsNXJtQTg1Y3ZpSk1zM1hxZ0NrPQ.jpg@100</v>
      </c>
      <c r="BL54" s="2" t="s">
        <v>963</v>
      </c>
      <c r="BM54" s="2"/>
      <c r="BN54" t="s">
        <v>977</v>
      </c>
      <c r="BO54" s="2" t="s">
        <v>978</v>
      </c>
      <c r="BP54" t="s">
        <v>979</v>
      </c>
      <c r="BQ54" s="1" t="s">
        <v>980</v>
      </c>
      <c r="BR54" t="str">
        <f t="shared" si="17"/>
        <v>Nourishing Hair Caring For Hair Shaping Hair Wax Making Hair Repairing Damage Improving Frizz And Waterproofing 60g Eastmoon Hair Styling Wax</v>
      </c>
    </row>
    <row r="55" ht="50" customHeight="1" spans="1:70">
      <c r="A55" s="2" t="s">
        <v>981</v>
      </c>
      <c r="B55" t="s">
        <v>55</v>
      </c>
      <c r="C55" t="s">
        <v>56</v>
      </c>
      <c r="D55" t="s">
        <v>57</v>
      </c>
      <c r="E55"/>
      <c r="F55" t="str">
        <f t="shared" si="0"/>
        <v>WXX20250322-ZNP250211004-Momihoom</v>
      </c>
      <c r="G55" t="str">
        <f t="shared" si="1"/>
        <v>WXX20250322-ZNP250211004-Momihoom</v>
      </c>
      <c r="J55" t="str">
        <f t="shared" si="2"/>
        <v>Green Tea Mask Poreless Cleanse Mask Blackhead Remover Mask For Face With Green Tea Extract Pore Cleansing Moisturizing Oil Control 50g</v>
      </c>
      <c r="K55" t="s">
        <v>58</v>
      </c>
      <c r="L55" t="str">
        <f t="shared" si="3"/>
        <v>Momihoom Green Tea Mask Poreless Cleanse Mask Blackhead Remover Mask For Face With Green Tea Extract Pore Cleansing Moisturizing Oil Control 50g</v>
      </c>
      <c r="M55">
        <f t="shared" si="4"/>
        <v>144</v>
      </c>
      <c r="N55" t="s">
        <v>982</v>
      </c>
      <c r="O55" s="3" t="str">
        <f t="shared" si="5"/>
        <v>Green Tea Mask Poreless Cleanse Mask Blackhead Remover Mask For Face With Green Tea Extract Pore Cleansing Moisturizing Oil Control 50g&lt;br&gt;Features:&lt;br&gt;Natural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problems.&lt;br&gt;Convenient : It contains 1pcs green tea mask sticks, of each. It is small and lightweight, suitable for carry and saves space. You can put it in your makeup bag, pocket, suitcase, storage box, or anywhere. Skin care anytime, anywhere.&lt;br&gt;Suits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.&lt;br&gt;Easy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water.&lt;br&gt;Service: If you are not satisfied with our products, you can us at any. We will reply to your message within 24 hours and do our to solve the- problems for you.&lt;br&gt;Product Description:&lt;br&gt;Package includes：1xGreen Tea Mask Stick&lt;br&gt;</v>
      </c>
      <c r="P55" s="3" t="str">
        <f t="shared" si="6"/>
        <v>Green Tea Mask Poreless Cleanse Mask Blackhead Remover Mask For Face With Green Tea Extract Pore Cleansing Moisturizing Oil Control 50g&lt;br&gt;Features:&lt;br&gt;Natural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problems.&lt;br&gt;Convenient : It contains 1pcs green tea mask sticks, of each. It is small and lightweight, suitable for carry and saves space. You can put it in your makeup bag, pocket, suitcase, storage box, or anywhere. Skin care anytime, anywhere.&lt;br&gt;Suits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.&lt;br&gt;Easy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water.&lt;br&gt;Service: If you are not satisfied with our products, you can us at any. We will reply to your message within 24 hours and do our to solve the- problems for you.&lt;br&gt;Product Description:&lt;br&gt;Package includes：1xGreen Tea Mask Stick&lt;br&gt;</v>
      </c>
      <c r="Q55" s="3" t="str">
        <f t="shared" si="7"/>
        <v>Green Tea Mask Poreless Cleanse Mask Blackhead Remover Mask For Face With Green Tea Extract Pore Cleansing Moisturizing Oil Control 50g
Features:
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
Convenient : It contains 1pcs green tea mask sticks, of each. It is small and lightweight, suitable for carry and saves space. You can put it in your makeup bag, pocket, suitcase, storage box, or anywhere. Skin care anytime, anywhere.
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R55" s="3" t="str">
        <f t="shared" ref="R55:X55" si="70">REPLACE(Q55,1,FIND(CHAR(10),Q55),)</f>
        <v>Features:
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
Convenient : It contains 1pcs green tea mask sticks, of each. It is small and lightweight, suitable for carry and saves space. You can put it in your makeup bag, pocket, suitcase, storage box, or anywhere. Skin care anytime, anywhere.
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S55" s="4" t="str">
        <f t="shared" si="70"/>
        <v>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
Convenient : It contains 1pcs green tea mask sticks, of each. It is small and lightweight, suitable for carry and saves space. You can put it in your makeup bag, pocket, suitcase, storage box, or anywhere. Skin care anytime, anywhere.
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T55" s="4" t="str">
        <f t="shared" si="70"/>
        <v>Convenient : It contains 1pcs green tea mask sticks, of each. It is small and lightweight, suitable for carry and saves space. You can put it in your makeup bag, pocket, suitcase, storage box, or anywhere. Skin care anytime, anywhere.
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U55" s="4" t="str">
        <f t="shared" si="70"/>
        <v>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
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V55" s="4" t="str">
        <f t="shared" si="70"/>
        <v>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
Service: If you are not satisfied with our products, you can us at any. We will reply to your message within 24 hours and do our to solve the- problems for you.
Product Description:
Package includes：1xGreen Tea Mask Stick
</v>
      </c>
      <c r="W55" s="4" t="str">
        <f t="shared" si="70"/>
        <v>Service: If you are not satisfied with our products, you can us at any. We will reply to your message within 24 hours and do our to solve the- problems for you.
Product Description:
Package includes：1xGreen Tea Mask Stick
</v>
      </c>
      <c r="X55" s="4" t="str">
        <f t="shared" si="70"/>
        <v>Product Description:
Package includes：1xGreen Tea Mask Stick
</v>
      </c>
      <c r="Y55" s="3" t="str">
        <f t="shared" si="9"/>
        <v>Momihoom 【Service】 If you have any questions, please feel free to contact us and we will answer your questions as soon as possible.</v>
      </c>
      <c r="Z55" s="4" t="s">
        <v>60</v>
      </c>
      <c r="AA55" s="4" t="str">
        <f t="shared" si="10"/>
        <v>Natural Ingredients: This green tea facial mask stick contains green tea extract, E, glycerin and other natural ingredients, which are mild and non irritating, can effectively clean skin pores, the of water and oil, nourish the skin, replenish water for the skin, improve the skin condition, and solve skin problems.</v>
      </c>
      <c r="AB55" s="3" t="str">
        <f t="shared" si="11"/>
        <v>Convenient : It contains 1pcs green tea mask sticks, of each. It is small and lightweight, suitable for carry and saves space. You can put it in your makeup bag, pocket, suitcase, storage box, or anywhere. Skin care anytime, anywhere.</v>
      </c>
      <c r="AC55" s="3" t="str">
        <f t="shared" si="12"/>
        <v>Suits for All Skin Types: This Green Tea mask is suitable for men and women of all skin types. Dry skin should use 1-2 times a week, to keep the skin moist. Oily skin should use 2-3 times a week, to and oil . Normal skin use once a week, to keep skin soft and . Mixed skin should used 1-2 times a week in the U and 2-3 times a week in the T .</v>
      </c>
      <c r="AD55" s="3" t="str">
        <f t="shared" si="13"/>
        <v>Easy to Apply: This green tea mask stick adopts a rotating, effectively avoid getting your hands dirty. Please cleanse your face before use, then open the product and screw it out; Evenly smear it the face and let it stand for about 10 minutes; drying, it is very easy to wash with clean water.</v>
      </c>
      <c r="AE55" s="3" t="str">
        <f t="shared" si="14"/>
        <v>Service: If you are not satisfied with our products, you can us at any. We will reply to your message within 24 hours and do our to solve the- problems for you.</v>
      </c>
      <c r="AF55" t="s">
        <v>531</v>
      </c>
      <c r="AG55" t="s">
        <v>62</v>
      </c>
      <c r="AH55" t="s">
        <v>63</v>
      </c>
      <c r="AJ55" t="s">
        <v>64</v>
      </c>
      <c r="AK55" t="s">
        <v>65</v>
      </c>
      <c r="AL55" t="s">
        <v>397</v>
      </c>
      <c r="AM55" t="s">
        <v>983</v>
      </c>
      <c r="AN55" s="6">
        <v>0.16</v>
      </c>
      <c r="AO55">
        <v>16.99</v>
      </c>
      <c r="AP55">
        <v>6.86</v>
      </c>
      <c r="AQ55">
        <v>6.99</v>
      </c>
      <c r="AR55" t="str">
        <f t="shared" si="15"/>
        <v>202502999000625431</v>
      </c>
      <c r="AU55" t="s">
        <v>68</v>
      </c>
      <c r="BA55" t="s">
        <v>984</v>
      </c>
      <c r="BB55" t="s">
        <v>985</v>
      </c>
      <c r="BC55" t="s">
        <v>986</v>
      </c>
      <c r="BD55" t="s">
        <v>987</v>
      </c>
      <c r="BE55" t="s">
        <v>988</v>
      </c>
      <c r="BF55" t="s">
        <v>989</v>
      </c>
      <c r="BG55" t="s">
        <v>990</v>
      </c>
      <c r="BH55" t="s">
        <v>991</v>
      </c>
      <c r="BI55" t="s">
        <v>992</v>
      </c>
      <c r="BJ55" t="s">
        <v>993</v>
      </c>
      <c r="BK55" t="str">
        <f t="shared" si="16"/>
        <v>http://108.174.59.131/SVdCRHpkbkgyT1Ziai9MTGlJSHRMT2RKVm0wUWUvRHBYZTNmRmNyemwvZUwyeDJlcUxOT2I5VWgrMkJyYkswZG9PWThPWkdPYkJvPQ.jpg@100</v>
      </c>
      <c r="BL55" s="2" t="s">
        <v>981</v>
      </c>
      <c r="BM55" s="2"/>
      <c r="BN55" t="s">
        <v>994</v>
      </c>
      <c r="BO55" s="2" t="s">
        <v>995</v>
      </c>
      <c r="BP55" t="s">
        <v>996</v>
      </c>
      <c r="BQ55" s="1" t="s">
        <v>997</v>
      </c>
      <c r="BR55" t="str">
        <f t="shared" si="17"/>
        <v>Green Tea Mask Poreless Cleanse Mask Blackhead Remover Mask For Face With Green Tea Extract Pore Cleansing Moisturizing Oil Control 50g Repair Brightening Mask 50G</v>
      </c>
    </row>
    <row r="56" ht="50" customHeight="1" spans="1:70">
      <c r="A56" s="2" t="s">
        <v>998</v>
      </c>
      <c r="B56" t="s">
        <v>55</v>
      </c>
      <c r="C56" t="s">
        <v>56</v>
      </c>
      <c r="D56" t="s">
        <v>57</v>
      </c>
      <c r="E56"/>
      <c r="F56" t="str">
        <f t="shared" si="0"/>
        <v>WXX20250322-ZNP250211003-Momihoom</v>
      </c>
      <c r="G56" t="str">
        <f t="shared" si="1"/>
        <v>WXX20250322-ZNP250211003-Momihoom</v>
      </c>
      <c r="J56" t="str">
        <f t="shared" si="2"/>
        <v>Men's Set 5 Piece Kit Exfoliating Scrub Cleanser Day  Night Cream Day  Night Eye Cream Moisturizer Cleansing Oil Control Aging</v>
      </c>
      <c r="K56" t="s">
        <v>58</v>
      </c>
      <c r="L56" t="str">
        <f t="shared" si="3"/>
        <v>Momihoom Men's Set 5 Piece Kit Exfoliating Scrub Cleanser Day  Night Cream Day  Night Eye Cream Moisturizer Cleansing Oil Control Aging</v>
      </c>
      <c r="M56">
        <f t="shared" si="4"/>
        <v>135</v>
      </c>
      <c r="N56" t="s">
        <v>999</v>
      </c>
      <c r="O56" s="3" t="str">
        <f t="shared" si="5"/>
        <v>Men's Set 5 Piece Kit Exfoliating Scrub Cleanser Day Night Cream Day Night Eye Cream Moisturizer Cleansing Oil Control Aging&lt;br&gt;Features:&lt;br&gt;Exfoliating Scrub (50g)：A gentle exfoliator that deeply cleanses pores, removes dead skin cells, and improves skin texture, leaving your face smoother and more revitalized.&lt;br&gt;Facial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stressors.&lt;br&gt;Day &amp; Night Eye Cream (20g)：Specifically formulated for the delicate eye area, this eye cream reduces dark circles, puffiness, and fine lines. Use it day and night to hydrate and firm the skin around your eyes for a more refreshed look.&lt;br&gt;Moisturizer (30g)：Infused with hydrating ingredients, this moisturizer quickly replenishes and locks in , helping to combat dryness and roughness while keeping your skin soft and hydrated all day long. Product Description:&lt;br&gt;Product Description:&lt;br&gt;The Men's 5-Piece Set is specially designed to meet the daily grooming needs of men. This set combines cleansing, moisturizing, and repairing functions to help maintain fresh, -looking skin. Whether for everyday use or travel, this convenient kit delivers a complete experience.&lt;br&gt;Key Ingredients:&lt;br&gt;Hyaluronic : Provides hydration, boosts skin elasticity, and prevents loss.&lt;br&gt;Botanical Extracts: Soothes and softens the skin, reducing irritation and sensitivity.&lt;br&gt;Vitamin E: A powerful antioxidant that protects the skin from radicals and delays the signs of aging.&lt;br&gt;Natural Exfoliating Particles (in the scrub): Gently removes dead skin cells and promotes skin .&lt;br&gt;Suitable for:&lt;br&gt;All skin types, especially oily, combination, and dry skin.&lt;br&gt;How to Use:&lt;br&gt;Exfoliating Scrub: Use 2-3 times a week. Apply a small amount to damp skin, gently massage in circular motions, avoiding the eye area, then rinse off with warm water.&lt;br&gt;Cleanser: Use daily, morning and night. Apply a small amount to your hands, with water, massage onto face, and rinse thoroughly with warm water.&lt;br&gt;Day &amp; Night Cream: After cleansing, apply a small amount to your face and neck in the morning and evening, gently massaging until absorbed.&lt;br&gt;Day &amp; Night Eye Cream: Apply a small amount around the eye area in the morning and at night, gently patting until absorbed.&lt;br&gt;Moisturizer: Use after your face cream or as a standalone product, applying evenly to the face to lock in hydration and .&lt;br&gt;Benefits:&lt;br&gt;Deeply cleanses and exfoliates skin&lt;br&gt;oil production and hydrates&lt;br&gt;Fights signs of aging and environmental damage&lt;br&gt;Reduces dark circles, puffiness, and fine lines&lt;br&gt;Gentle suitable for all skin types, especially men’s skin&lt;br&gt;</v>
      </c>
      <c r="P56" s="3" t="str">
        <f t="shared" si="6"/>
        <v>Men's Set 5 Piece Kit Exfoliating Scrub Cleanser Day Night Cream Day Night Eye Cream Moisturizer Cleansing Oil Control Aging&lt;br&gt;Features:&lt;br&gt;Exfoliating Scrub (50g)：A gentle exfoliator that deeply cleanses pores, removes dead skin cells, and improves skin texture, leaving your face smoother and more revitalized.&lt;br&gt;Facial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stressors.&lt;br&gt;Day &amp; Night Eye Cream (20g)：Specifically formulated for the delicate eye area, this eye cream reduces dark circles, puffiness, and fine lines. Use it day and night to hydrate and firm the skin around your eyes for a more refreshed look.&lt;br&gt;Moisturizer (30g)：Infused with hydrating ingredients, this moisturizer quickly replenishes and locks in , helping to combat dryness and roughness while keeping your skin soft and hydrated all day long. Product Description:&lt;br&gt;Product Description:&lt;br&gt;The Men's 5-Piece Set is specially designed to meet the daily grooming needs of men. This set combines cleansing, moisturizing, and repairing functions to help maintain fresh, -looking skin. Whether for everyday use or travel, this convenient kit delivers a complete experience.&lt;br&gt;Key Ingredients:&lt;br&gt;Hyaluronic : Provides hydration, boosts skin elasticity, and prevents loss.&lt;br&gt;Botanical Extracts: Soothes and softens the skin, reducing irritation and sensitivity.&lt;br&gt;Vitamin E: A powerful antioxidant that protects the skin from radicals and delays the signs of aging.&lt;br&gt;Natural Exfoliating Particles (in the scrub): Gently removes dead skin cells and promotes skin .&lt;br&gt;Suitable for:&lt;br&gt;All skin types, especially oily, combination, and dry skin.&lt;br&gt;How to Use:&lt;br&gt;Exfoliating Scrub: Use 2-3 times a week. Apply a small amount to damp skin, gently massage in circular motions, avoiding the eye area, then rinse off with warm water.&lt;br&gt;Cleanser: Use daily, morning and night. Apply a small amount to your hands, with water, massage onto face, and rinse thoroughly with warm water.&lt;br&gt;Day &amp; Night Cream: After cleansing, apply a small amount to your face and neck in the morning and evening, gently massaging until absorbed.&lt;br&gt;Day &amp; Night Eye Cream: Apply a small amount around the eye area in the morning and at night, gently patting until absorbed.&lt;br&gt;Moisturizer: Use after your face cream or as a standalone product, applying evenly to the face to lock in hydration and .&lt;br&gt;Benefits:&lt;br&gt;Deeply cleanses and exfoliates skin&lt;br&gt;oil production and hydrates&lt;br&gt;Fights signs of aging and environmental damage&lt;br&gt;Reduces dark circles, puffiness, and fine lines&lt;br&gt;Gentle suitable for all skin types, especially men’s skin&lt;br&gt;</v>
      </c>
      <c r="Q56" s="3" t="str">
        <f t="shared" si="7"/>
        <v>Men's Set 5 Piece Kit Exfoliating Scrub Cleanser Day Night Cream Day Night Eye Cream Moisturizer Cleansing Oil Control Aging
Features:
Exfoliating Scrub (50g)：A gentle exfoliator that deeply cleanses pores, removes dead skin cells, and improves skin texture, leaving your face smoother and more revitalized.
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
Day &amp; Night Eye Cream (20g)：Specifically formulated for the delicate eye area, this eye cream reduces dark circles, puffiness, and fine lines. Use it day and night to hydrate and firm the skin around your eyes for a more refreshed look.
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R56" s="3" t="str">
        <f t="shared" ref="R56:X56" si="71">REPLACE(Q56,1,FIND(CHAR(10),Q56),)</f>
        <v>Features:
Exfoliating Scrub (50g)：A gentle exfoliator that deeply cleanses pores, removes dead skin cells, and improves skin texture, leaving your face smoother and more revitalized.
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
Day &amp; Night Eye Cream (20g)：Specifically formulated for the delicate eye area, this eye cream reduces dark circles, puffiness, and fine lines. Use it day and night to hydrate and firm the skin around your eyes for a more refreshed look.
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S56" s="4" t="str">
        <f t="shared" si="71"/>
        <v>Exfoliating Scrub (50g)：A gentle exfoliator that deeply cleanses pores, removes dead skin cells, and improves skin texture, leaving your face smoother and more revitalized.
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
Day &amp; Night Eye Cream (20g)：Specifically formulated for the delicate eye area, this eye cream reduces dark circles, puffiness, and fine lines. Use it day and night to hydrate and firm the skin around your eyes for a more refreshed look.
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T56" s="4" t="str">
        <f t="shared" si="71"/>
        <v>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
Day &amp; Night Eye Cream (20g)：Specifically formulated for the delicate eye area, this eye cream reduces dark circles, puffiness, and fine lines. Use it day and night to hydrate and firm the skin around your eyes for a more refreshed look.
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U56" s="4" t="str">
        <f t="shared" si="71"/>
        <v>Day &amp; Night Eye Cream (20g)：Specifically formulated for the delicate eye area, this eye cream reduces dark circles, puffiness, and fine lines. Use it day and night to hydrate and firm the skin around your eyes for a more refreshed look.
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V56" s="4" t="str">
        <f t="shared" si="71"/>
        <v>Moisturizer (30g)：Infused with hydrating ingredients, this moisturizer quickly replenishes and locks in , helping to combat dryness and roughness while keeping your skin soft and hydrated all day long. Product Description:
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W56" s="4" t="str">
        <f t="shared" si="71"/>
        <v>Product Description:
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X56" s="4" t="str">
        <f t="shared" si="71"/>
        <v>The Men's 5-Piece Set is specially designed to meet the daily grooming needs of men. This set combines cleansing, moisturizing, and repairing functions to help maintain fresh, -looking skin. Whether for everyday use or travel, this convenient kit delivers a complete experience.
Key Ingredients:
Hyaluronic : Provides hydration, boosts skin elasticity, and prevents loss.
Botanical Extracts: Soothes and softens the skin, reducing irritation and sensitivity.
Vitamin E: A powerful antioxidant that protects the skin from radicals and delays the signs of aging.
Natural Exfoliating Particles (in the scrub): Gently removes dead skin cells and promotes skin .
Suitable for:
All skin types, especially oily, combination, and dry skin.
How to Use:
Exfoliating Scrub: Use 2-3 times a week. Apply a small amount to damp skin, gently massage in circular motions, avoiding the eye area, then rinse off with warm water.
Cleanser: Use daily, morning and night. Apply a small amount to your hands, with water, massage onto face, and rinse thoroughly with warm water.
Day &amp; Night Cream: After cleansing, apply a small amount to your face and neck in the morning and evening, gently massaging until absorbed.
Day &amp; Night Eye Cream: Apply a small amount around the eye area in the morning and at night, gently patting until absorbed.
Moisturizer: Use after your face cream or as a standalone product, applying evenly to the face to lock in hydration and .
Benefits:
Deeply cleanses and exfoliates skin
oil production and hydrates
Fights signs of aging and environmental damage
Reduces dark circles, puffiness, and fine lines
Gentle suitable for all skin types, especially men’s skin
</v>
      </c>
      <c r="Y56" s="3" t="str">
        <f t="shared" si="9"/>
        <v>Momihoom 【Service】 If you have any questions, please feel free to contact us and we will answer your questions as soon as possible.</v>
      </c>
      <c r="Z56" s="4" t="s">
        <v>60</v>
      </c>
      <c r="AA56" s="4" t="str">
        <f t="shared" si="10"/>
        <v>Exfoliating Scrub (50g)：A gentle exfoliator that deeply cleanses pores, removes dead skin cells, and improves skin texture, leaving your face smoother and more revitalized.</v>
      </c>
      <c r="AB56" s="3" t="str">
        <f t="shared" si="11"/>
        <v>Facial Cleanser (50g)：A mild yet effective that cleanses dirt and excess oil from the skin while keeping it fresh and hydrated. It helps control oil and prevents clogged pores, suitable for morning and night use. Day &amp; Night Face Cream (30g)：A multi-purpose cream designed for use during the day and at night. It deeply nourishes the skin, provides all-day hydration, and helps repair the skin barrier while protecting it from environmental stressors.</v>
      </c>
      <c r="AC56" s="3" t="str">
        <f t="shared" si="12"/>
        <v>Day &amp; Night Eye Cream (20g)：Specifically formulated for the delicate eye area, this eye cream reduces dark circles, puffiness, and fine lines. Use it day and night to hydrate and firm the skin around your eyes for a more refreshed look.</v>
      </c>
      <c r="AD56" s="3" t="str">
        <f t="shared" si="13"/>
        <v>Moisturizer (30g)：Infused with hydrating ingredients, this moisturizer quickly replenishes and locks in , helping to combat dryness and roughness while keeping your skin soft and hydrated all day long. Product Description:</v>
      </c>
      <c r="AE56" s="3" t="str">
        <f t="shared" si="14"/>
        <v>Product Description:</v>
      </c>
      <c r="AF56" t="s">
        <v>1000</v>
      </c>
      <c r="AG56" t="s">
        <v>62</v>
      </c>
      <c r="AH56" t="s">
        <v>63</v>
      </c>
      <c r="AJ56" t="s">
        <v>64</v>
      </c>
      <c r="AK56" t="s">
        <v>65</v>
      </c>
      <c r="AL56" t="s">
        <v>1001</v>
      </c>
      <c r="AM56" t="s">
        <v>1002</v>
      </c>
      <c r="AN56" s="6">
        <v>0.48</v>
      </c>
      <c r="AO56">
        <v>35.99</v>
      </c>
      <c r="AP56">
        <v>14.24</v>
      </c>
      <c r="AQ56">
        <v>13.99</v>
      </c>
      <c r="AR56" t="str">
        <f t="shared" si="15"/>
        <v>202502999000625433</v>
      </c>
      <c r="AU56" t="s">
        <v>68</v>
      </c>
      <c r="BA56" t="s">
        <v>1003</v>
      </c>
      <c r="BB56" t="s">
        <v>1004</v>
      </c>
      <c r="BC56" t="s">
        <v>1005</v>
      </c>
      <c r="BD56" t="s">
        <v>1006</v>
      </c>
      <c r="BE56" t="s">
        <v>1007</v>
      </c>
      <c r="BF56" t="s">
        <v>1008</v>
      </c>
      <c r="BG56" t="s">
        <v>1009</v>
      </c>
      <c r="BH56" t="s">
        <v>1010</v>
      </c>
      <c r="BI56" t="s">
        <v>1011</v>
      </c>
      <c r="BJ56" t="s">
        <v>1012</v>
      </c>
      <c r="BK56" t="str">
        <f t="shared" si="16"/>
        <v>http://108.174.59.131/RWhzWGVYWFNNSmY5NWk2S0xpZEpwMmRYQWdqdTZVazVFN0ZIdUpieEdwS3R4clJMQ24reHMwcmZHdG85RTUzeUNPWEFVaE5TTW5VPQ.jpg@100</v>
      </c>
      <c r="BL56" s="2" t="s">
        <v>998</v>
      </c>
      <c r="BM56" s="2"/>
      <c r="BN56" t="s">
        <v>1013</v>
      </c>
      <c r="BO56" s="2" t="s">
        <v>1014</v>
      </c>
      <c r="BP56" t="s">
        <v>1015</v>
      </c>
      <c r="BQ56" s="1" t="s">
        <v>1016</v>
      </c>
      <c r="BR56" t="str">
        <f t="shared" si="17"/>
        <v>Men's Set 5 Piece Kit Exfoliating Scrub Cleanser Day  Night Cream Day  Night Eye Cream Moisturizer Cleansing Oil Control Aging Men'S Skin Care Set 5-Piece</v>
      </c>
    </row>
    <row r="57" ht="50" customHeight="1" spans="1:70">
      <c r="A57" s="2" t="s">
        <v>1017</v>
      </c>
      <c r="B57" t="s">
        <v>55</v>
      </c>
      <c r="C57" t="s">
        <v>56</v>
      </c>
      <c r="D57" t="s">
        <v>57</v>
      </c>
      <c r="E57"/>
      <c r="F57" t="str">
        <f t="shared" ref="F57:F108" si="72">C57&amp;D57&amp;A57&amp;D57&amp;B57</f>
        <v>WXX20250322-ZLS250211008-Momihoom</v>
      </c>
      <c r="G57" t="str">
        <f t="shared" ref="G57:G108" si="73">IF(ISBLANK(E57),F57,C57&amp;D57&amp;E57&amp;D57&amp;B57)</f>
        <v>WXX20250322-ZLS250211008-Momihoom</v>
      </c>
      <c r="J57" t="str">
        <f t="shared" ref="J57:J108" si="74">BN57</f>
        <v>Skin Care Is Used For False Tan Of Skin Care</v>
      </c>
      <c r="K57" t="s">
        <v>58</v>
      </c>
      <c r="L57" t="str">
        <f t="shared" ref="L57:L108" si="75">K57&amp;J57</f>
        <v>Momihoom Skin Care Is Used For False Tan Of Skin Care</v>
      </c>
      <c r="M57">
        <f t="shared" ref="M57:M108" si="76">LEN(L57)</f>
        <v>53</v>
      </c>
      <c r="N57" t="s">
        <v>1018</v>
      </c>
      <c r="O57" s="3" t="str">
        <f t="shared" ref="O57:O108" si="77">IF(ISNUMBER(SEARCH("&lt;br&gt;Size",SUBSTITUTE(TRIM(N57),"&lt;br&gt; ","&lt;br&gt;"))),LEFT(SUBSTITUTE(TRIM(N57),"&lt;br&gt; ","&lt;br&gt;"),SEARCH("&lt;br&gt;Size",SUBSTITUTE(TRIM(N57),"&lt;br&gt; ","&lt;br&gt;"))-1),SUBSTITUTE(TRIM(N57),"&lt;br&gt; ","&lt;br&gt;"))</f>
        <v>Skin Care Is Used For False Tan Of Skin Care&lt;br&gt;Features:&lt;br&gt;to sun-kissed skin! Our Advanced Self Tanning Cream transforms your skin from pale to a natural glowing tan color. Transforms even fair skin from "meh" to "marvellous" without any of those nasty streaks, orange color, blotches, or dark spots.&lt;br&gt;This tanning cream gives you a gradual sun kissed without sunburns or signs of early aging from the sun.&lt;br&gt;Lightweight, non to be applied by hand in circular motions. Use a small pump to apply the tan to tricky-to-tan areas like the feet, hands, face and ears. Super Easy!&lt;br&gt;Our Advanced Self Tanning Cream transforms your skin from pale to a natural . Transforms even fair skin from "meh" to "marvelous" without any of those nasty streaks, orange color, blotches, or dark spots..&lt;br&gt;This tanning cream gives you a gradual sun kissed without sunburns or signs of early aging from the sun.&lt;br&gt;Product Description:&lt;br&gt;Product Description:&lt;br&gt;1pc x Beauty cream&lt;br&gt;</v>
      </c>
      <c r="P57" s="3" t="str">
        <f t="shared" ref="P57:P108" si="78">IF(ISNUMBER(SEARCH("Size&lt;br&gt;US",O57)),LEFT(O57,SEARCH("Size&lt;br&gt;US",O57)-1),O57)</f>
        <v>Skin Care Is Used For False Tan Of Skin Care&lt;br&gt;Features:&lt;br&gt;to sun-kissed skin! Our Advanced Self Tanning Cream transforms your skin from pale to a natural glowing tan color. Transforms even fair skin from "meh" to "marvellous" without any of those nasty streaks, orange color, blotches, or dark spots.&lt;br&gt;This tanning cream gives you a gradual sun kissed without sunburns or signs of early aging from the sun.&lt;br&gt;Lightweight, non to be applied by hand in circular motions. Use a small pump to apply the tan to tricky-to-tan areas like the feet, hands, face and ears. Super Easy!&lt;br&gt;Our Advanced Self Tanning Cream transforms your skin from pale to a natural . Transforms even fair skin from "meh" to "marvelous" without any of those nasty streaks, orange color, blotches, or dark spots..&lt;br&gt;This tanning cream gives you a gradual sun kissed without sunburns or signs of early aging from the sun.&lt;br&gt;Product Description:&lt;br&gt;Product Description:&lt;br&gt;1pc x Beauty cream&lt;br&gt;</v>
      </c>
      <c r="Q57" s="3" t="str">
        <f t="shared" ref="Q57:Q108" si="79">SUBSTITUTE(P57,"&lt;br&gt;",CHAR(10))</f>
        <v>Skin Care Is Used For False Tan Of Skin Care
Features:
to sun-kissed skin! Our Advanced Self Tanning Cream transforms your skin from pale to a natural glowing tan color. Transforms even fair skin from "meh" to "marvellous" without any of those nasty streaks, orange color, blotches, or dark spots.
This tanning cream gives you a gradual sun kissed without sunburns or signs of early aging from the sun.
Lightweight, non to be applied by hand in circular motions. Use a small pump to apply the tan to tricky-to-tan areas like the feet, hands, face and ears. Super Easy!
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R57" s="3" t="str">
        <f t="shared" ref="R57:X57" si="80">REPLACE(Q57,1,FIND(CHAR(10),Q57),)</f>
        <v>Features:
to sun-kissed skin! Our Advanced Self Tanning Cream transforms your skin from pale to a natural glowing tan color. Transforms even fair skin from "meh" to "marvellous" without any of those nasty streaks, orange color, blotches, or dark spots.
This tanning cream gives you a gradual sun kissed without sunburns or signs of early aging from the sun.
Lightweight, non to be applied by hand in circular motions. Use a small pump to apply the tan to tricky-to-tan areas like the feet, hands, face and ears. Super Easy!
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S57" s="4" t="str">
        <f t="shared" si="80"/>
        <v>to sun-kissed skin! Our Advanced Self Tanning Cream transforms your skin from pale to a natural glowing tan color. Transforms even fair skin from "meh" to "marvellous" without any of those nasty streaks, orange color, blotches, or dark spots.
This tanning cream gives you a gradual sun kissed without sunburns or signs of early aging from the sun.
Lightweight, non to be applied by hand in circular motions. Use a small pump to apply the tan to tricky-to-tan areas like the feet, hands, face and ears. Super Easy!
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T57" s="4" t="str">
        <f t="shared" si="80"/>
        <v>This tanning cream gives you a gradual sun kissed without sunburns or signs of early aging from the sun.
Lightweight, non to be applied by hand in circular motions. Use a small pump to apply the tan to tricky-to-tan areas like the feet, hands, face and ears. Super Easy!
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U57" s="4" t="str">
        <f t="shared" si="80"/>
        <v>Lightweight, non to be applied by hand in circular motions. Use a small pump to apply the tan to tricky-to-tan areas like the feet, hands, face and ears. Super Easy!
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V57" s="4" t="str">
        <f t="shared" si="80"/>
        <v>Our Advanced Self Tanning Cream transforms your skin from pale to a natural . Transforms even fair skin from "meh" to "marvelous" without any of those nasty streaks, orange color, blotches, or dark spots..
This tanning cream gives you a gradual sun kissed without sunburns or signs of early aging from the sun.
Product Description:
Product Description:
1pc x Beauty cream
</v>
      </c>
      <c r="W57" s="4" t="str">
        <f t="shared" si="80"/>
        <v>This tanning cream gives you a gradual sun kissed without sunburns or signs of early aging from the sun.
Product Description:
Product Description:
1pc x Beauty cream
</v>
      </c>
      <c r="X57" s="4" t="str">
        <f t="shared" si="80"/>
        <v>Product Description:
Product Description:
1pc x Beauty cream
</v>
      </c>
      <c r="Y57" s="3" t="str">
        <f t="shared" ref="Y57:Y108" si="81">K57&amp;"【Service】 If you have any questions, please feel free to contact us and we will answer your questions as soon as possible."</f>
        <v>Momihoom 【Service】 If you have any questions, please feel free to contact us and we will answer your questions as soon as possible.</v>
      </c>
      <c r="Z57" s="4" t="s">
        <v>60</v>
      </c>
      <c r="AA57" s="4" t="str">
        <f t="shared" ref="AA57:AA108" si="82">LEFT(S57,FIND(CHAR(10),S57)-1)</f>
        <v>to sun-kissed skin! Our Advanced Self Tanning Cream transforms your skin from pale to a natural glowing tan color. Transforms even fair skin from "meh" to "marvellous" without any of those nasty streaks, orange color, blotches, or dark spots.</v>
      </c>
      <c r="AB57" s="3" t="str">
        <f t="shared" ref="AB57:AB108" si="83">LEFT(T57,FIND(CHAR(10),T57)-1)</f>
        <v>This tanning cream gives you a gradual sun kissed without sunburns or signs of early aging from the sun.</v>
      </c>
      <c r="AC57" s="3" t="str">
        <f t="shared" ref="AC57:AC108" si="84">LEFT(U57,FIND(CHAR(10),U57)-1)</f>
        <v>Lightweight, non to be applied by hand in circular motions. Use a small pump to apply the tan to tricky-to-tan areas like the feet, hands, face and ears. Super Easy!</v>
      </c>
      <c r="AD57" s="3" t="str">
        <f t="shared" ref="AD57:AD108" si="85">LEFT(V57,FIND(CHAR(10),V57)-1)</f>
        <v>Our Advanced Self Tanning Cream transforms your skin from pale to a natural . Transforms even fair skin from "meh" to "marvelous" without any of those nasty streaks, orange color, blotches, or dark spots..</v>
      </c>
      <c r="AE57" s="3" t="str">
        <f t="shared" ref="AE57:AE108" si="86">LEFT(W57,FIND(CHAR(10),W57)-1)</f>
        <v>This tanning cream gives you a gradual sun kissed without sunburns or signs of early aging from the sun.</v>
      </c>
      <c r="AF57" t="s">
        <v>1019</v>
      </c>
      <c r="AG57" t="s">
        <v>1020</v>
      </c>
      <c r="AH57" t="s">
        <v>63</v>
      </c>
      <c r="AJ57" t="s">
        <v>64</v>
      </c>
      <c r="AK57" t="s">
        <v>65</v>
      </c>
      <c r="AL57" t="s">
        <v>1021</v>
      </c>
      <c r="AM57" t="s">
        <v>1022</v>
      </c>
      <c r="AN57" s="6">
        <v>0.3</v>
      </c>
      <c r="AO57">
        <v>23.99</v>
      </c>
      <c r="AP57">
        <v>9.44</v>
      </c>
      <c r="AQ57">
        <v>8.99</v>
      </c>
      <c r="AR57" t="str">
        <f t="shared" ref="AR57:AR108" si="87">IF(VALUE(TRIM(AM57))&lt;=100,"202502999000625431",IF(VALUE(TRIM(AM57))&lt;=200,"202502999000625432",IF(VALUE(TRIM(AM57))&lt;=300,"202502999000625433",IF(VALUE(TRIM(AM57))&lt;=400,"202502999000625434",IF(VALUE(TRIM(AM57))&lt;=500,"202502999000625435",IF(VALUE(TRIM(AM57))&lt;=1000,"202502999000625443","202502999000625445"))))))</f>
        <v>202502999000625432</v>
      </c>
      <c r="AU57" t="s">
        <v>68</v>
      </c>
      <c r="BA57" t="s">
        <v>1023</v>
      </c>
      <c r="BB57" t="s">
        <v>1024</v>
      </c>
      <c r="BC57" t="s">
        <v>1025</v>
      </c>
      <c r="BD57" t="s">
        <v>1026</v>
      </c>
      <c r="BE57" t="s">
        <v>1027</v>
      </c>
      <c r="BF57" t="s">
        <v>1028</v>
      </c>
      <c r="BG57" t="s">
        <v>1029</v>
      </c>
      <c r="BH57"/>
      <c r="BI57"/>
      <c r="BJ57" t="s">
        <v>1030</v>
      </c>
      <c r="BK57" t="str">
        <f t="shared" ref="BK57:BK108" si="88">IF(ISBLANK(BJ57),BA57,BJ57)</f>
        <v>http://108.174.59.131/dTJDL29XMDNNSFZONnFoMzMwSVZsQ3JCUjlkUW9tMXRLTXVQUXpzUVhZTkhEN2xPNkFGVlo3TStQaWFBZHg1c0JKc0JjRWtPTUw0PQ.jpg@100</v>
      </c>
      <c r="BL57" s="2" t="s">
        <v>1017</v>
      </c>
      <c r="BM57" s="2"/>
      <c r="BN57" t="s">
        <v>1031</v>
      </c>
      <c r="BO57" s="2" t="s">
        <v>1032</v>
      </c>
      <c r="BP57" t="s">
        <v>1033</v>
      </c>
      <c r="BQ57" s="1" t="s">
        <v>1034</v>
      </c>
      <c r="BR57" t="str">
        <f t="shared" si="17"/>
        <v>Skin Care Is Used For False Tan Of Skin Care Brumagic Sunless Natural Bronze Tanning Cream</v>
      </c>
    </row>
    <row r="58" ht="50" customHeight="1" spans="1:70">
      <c r="A58" s="2" t="s">
        <v>1035</v>
      </c>
      <c r="B58" t="s">
        <v>55</v>
      </c>
      <c r="C58" t="s">
        <v>56</v>
      </c>
      <c r="D58" t="s">
        <v>57</v>
      </c>
      <c r="E58"/>
      <c r="F58" t="str">
        <f t="shared" si="72"/>
        <v>WXX20250322-ZLS250211007-Momihoom</v>
      </c>
      <c r="G58" t="str">
        <f t="shared" si="73"/>
        <v>WXX20250322-ZLS250211007-Momihoom</v>
      </c>
      <c r="J58" t="str">
        <f t="shared" si="74"/>
        <v> Lip Mask Reduces Lip Wrinkles And Removes Dead Skin. Lip Scrub Moisturizes And Moisturizes Lip 7.5ml</v>
      </c>
      <c r="K58" t="s">
        <v>58</v>
      </c>
      <c r="L58" t="str">
        <f t="shared" si="75"/>
        <v>Momihoom  Lip Mask Reduces Lip Wrinkles And Removes Dead Skin. Lip Scrub Moisturizes And Moisturizes Lip 7.5ml</v>
      </c>
      <c r="M58">
        <f t="shared" si="76"/>
        <v>110</v>
      </c>
      <c r="N58" t="s">
        <v>1036</v>
      </c>
      <c r="O58" s="3" t="str">
        <f t="shared" si="77"/>
        <v>Lip Mask Reduces Lip Wrinkles And Removes Dead Skin. Lip Scrub Moisturizes And Moisturizes Lip 7.5ml&lt;br&gt;Features:&lt;br&gt;Nourishing and Hydrating Formula: Our lip oil is enriched with pure plant to and comfort your lips while providing a protective shield of high-shining color.&lt;br&gt;Big Brush Head for Full Lips: The big brush head helps to evenly distribute the oil and achieve a fuller, more voluminous lip look. your lips against external stress and dryness with a of hydration.&lt;br&gt;Lips: Non-sticky gloss more voluptuous lips, Wear alone or over lipstick to creat the look of fuller. Great for everyone, whether you are a make-up novice or a make-up artist.&lt;br&gt;Natural Ingredients: Natural extracts like potent argan oil, jojoba oil and shea butter will hydrate and your lips from dryness and external stress.&lt;br&gt;Gift Idea: With its super cute packaging, this lip oil makes a great a friend, family member, or as a personal treat for yourself. Suitable for holidays, birthdays, and other special occasions.&lt;br&gt;Product Description:&lt;br&gt;1x lip protection oil&lt;br&gt;</v>
      </c>
      <c r="P58" s="3" t="str">
        <f t="shared" si="78"/>
        <v>Lip Mask Reduces Lip Wrinkles And Removes Dead Skin. Lip Scrub Moisturizes And Moisturizes Lip 7.5ml&lt;br&gt;Features:&lt;br&gt;Nourishing and Hydrating Formula: Our lip oil is enriched with pure plant to and comfort your lips while providing a protective shield of high-shining color.&lt;br&gt;Big Brush Head for Full Lips: The big brush head helps to evenly distribute the oil and achieve a fuller, more voluminous lip look. your lips against external stress and dryness with a of hydration.&lt;br&gt;Lips: Non-sticky gloss more voluptuous lips, Wear alone or over lipstick to creat the look of fuller. Great for everyone, whether you are a make-up novice or a make-up artist.&lt;br&gt;Natural Ingredients: Natural extracts like potent argan oil, jojoba oil and shea butter will hydrate and your lips from dryness and external stress.&lt;br&gt;Gift Idea: With its super cute packaging, this lip oil makes a great a friend, family member, or as a personal treat for yourself. Suitable for holidays, birthdays, and other special occasions.&lt;br&gt;Product Description:&lt;br&gt;1x lip protection oil&lt;br&gt;</v>
      </c>
      <c r="Q58" s="3" t="str">
        <f t="shared" si="79"/>
        <v>Lip Mask Reduces Lip Wrinkles And Removes Dead Skin. Lip Scrub Moisturizes And Moisturizes Lip 7.5ml
Features:
Nourishing and Hydrating Formula: Our lip oil is enriched with pure plant to and comfort your lips while providing a protective shield of high-shining color.
Big Brush Head for Full Lips: The big brush head helps to evenly distribute the oil and achieve a fuller, more voluminous lip look. your lips against external stress and dryness with a of hydration.
Lips: Non-sticky gloss more voluptuous lips, Wear alone or over lipstick to creat the look of fuller. Great for everyone, whether you are a make-up novice or a make-up artist.
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R58" s="3" t="str">
        <f t="shared" ref="R58:X58" si="89">REPLACE(Q58,1,FIND(CHAR(10),Q58),)</f>
        <v>Features:
Nourishing and Hydrating Formula: Our lip oil is enriched with pure plant to and comfort your lips while providing a protective shield of high-shining color.
Big Brush Head for Full Lips: The big brush head helps to evenly distribute the oil and achieve a fuller, more voluminous lip look. your lips against external stress and dryness with a of hydration.
Lips: Non-sticky gloss more voluptuous lips, Wear alone or over lipstick to creat the look of fuller. Great for everyone, whether you are a make-up novice or a make-up artist.
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S58" s="4" t="str">
        <f t="shared" si="89"/>
        <v>Nourishing and Hydrating Formula: Our lip oil is enriched with pure plant to and comfort your lips while providing a protective shield of high-shining color.
Big Brush Head for Full Lips: The big brush head helps to evenly distribute the oil and achieve a fuller, more voluminous lip look. your lips against external stress and dryness with a of hydration.
Lips: Non-sticky gloss more voluptuous lips, Wear alone or over lipstick to creat the look of fuller. Great for everyone, whether you are a make-up novice or a make-up artist.
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T58" s="4" t="str">
        <f t="shared" si="89"/>
        <v>Big Brush Head for Full Lips: The big brush head helps to evenly distribute the oil and achieve a fuller, more voluminous lip look. your lips against external stress and dryness with a of hydration.
Lips: Non-sticky gloss more voluptuous lips, Wear alone or over lipstick to creat the look of fuller. Great for everyone, whether you are a make-up novice or a make-up artist.
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U58" s="4" t="str">
        <f t="shared" si="89"/>
        <v>Lips: Non-sticky gloss more voluptuous lips, Wear alone or over lipstick to creat the look of fuller. Great for everyone, whether you are a make-up novice or a make-up artist.
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V58" s="4" t="str">
        <f t="shared" si="89"/>
        <v>Natural Ingredients: Natural extracts like potent argan oil, jojoba oil and shea butter will hydrate and your lips from dryness and external stress.
Gift Idea: With its super cute packaging, this lip oil makes a great a friend, family member, or as a personal treat for yourself. Suitable for holidays, birthdays, and other special occasions.
Product Description:
1x lip protection oil
</v>
      </c>
      <c r="W58" s="4" t="str">
        <f t="shared" si="89"/>
        <v>Gift Idea: With its super cute packaging, this lip oil makes a great a friend, family member, or as a personal treat for yourself. Suitable for holidays, birthdays, and other special occasions.
Product Description:
1x lip protection oil
</v>
      </c>
      <c r="X58" s="4" t="str">
        <f t="shared" si="89"/>
        <v>Product Description:
1x lip protection oil
</v>
      </c>
      <c r="Y58" s="3" t="str">
        <f t="shared" si="81"/>
        <v>Momihoom 【Service】 If you have any questions, please feel free to contact us and we will answer your questions as soon as possible.</v>
      </c>
      <c r="Z58" s="4" t="s">
        <v>60</v>
      </c>
      <c r="AA58" s="4" t="str">
        <f t="shared" si="82"/>
        <v>Nourishing and Hydrating Formula: Our lip oil is enriched with pure plant to and comfort your lips while providing a protective shield of high-shining color.</v>
      </c>
      <c r="AB58" s="3" t="str">
        <f t="shared" si="83"/>
        <v>Big Brush Head for Full Lips: The big brush head helps to evenly distribute the oil and achieve a fuller, more voluminous lip look. your lips against external stress and dryness with a of hydration.</v>
      </c>
      <c r="AC58" s="3" t="str">
        <f t="shared" si="84"/>
        <v>Lips: Non-sticky gloss more voluptuous lips, Wear alone or over lipstick to creat the look of fuller. Great for everyone, whether you are a make-up novice or a make-up artist.</v>
      </c>
      <c r="AD58" s="3" t="str">
        <f t="shared" si="85"/>
        <v>Natural Ingredients: Natural extracts like potent argan oil, jojoba oil and shea butter will hydrate and your lips from dryness and external stress.</v>
      </c>
      <c r="AE58" s="3" t="str">
        <f t="shared" si="86"/>
        <v>Gift Idea: With its super cute packaging, this lip oil makes a great a friend, family member, or as a personal treat for yourself. Suitable for holidays, birthdays, and other special occasions.</v>
      </c>
      <c r="AF58" t="s">
        <v>1037</v>
      </c>
      <c r="AG58" t="s">
        <v>1038</v>
      </c>
      <c r="AH58" t="s">
        <v>63</v>
      </c>
      <c r="AJ58" t="s">
        <v>64</v>
      </c>
      <c r="AK58"/>
      <c r="AL58" t="s">
        <v>274</v>
      </c>
      <c r="AM58" t="s">
        <v>1039</v>
      </c>
      <c r="AN58" s="6">
        <v>0.06</v>
      </c>
      <c r="AO58">
        <v>16.99</v>
      </c>
      <c r="AP58">
        <v>6.64</v>
      </c>
      <c r="AQ58">
        <v>6.99</v>
      </c>
      <c r="AR58" t="str">
        <f t="shared" si="87"/>
        <v>202502999000625431</v>
      </c>
      <c r="AU58" t="s">
        <v>68</v>
      </c>
      <c r="BA58" t="s">
        <v>1040</v>
      </c>
      <c r="BB58" t="s">
        <v>1041</v>
      </c>
      <c r="BC58" t="s">
        <v>1042</v>
      </c>
      <c r="BD58" t="s">
        <v>1043</v>
      </c>
      <c r="BE58" t="s">
        <v>1044</v>
      </c>
      <c r="BF58" t="s">
        <v>1045</v>
      </c>
      <c r="BG58" t="s">
        <v>1046</v>
      </c>
      <c r="BH58" t="s">
        <v>1047</v>
      </c>
      <c r="BI58" t="s">
        <v>1048</v>
      </c>
      <c r="BJ58" t="s">
        <v>1049</v>
      </c>
      <c r="BK58" t="str">
        <f t="shared" si="88"/>
        <v>http://108.174.59.131/Tk9iRG4rakJTa1BkOTNNZTFxOTJFb0xLTkprNHBUR2FPSkZQYlFrS2VqMktobWpmTlRzMzZFOHdhc3krcWNFcWEwTWl6YTNVSmVrPQ.jpg@100</v>
      </c>
      <c r="BL58" s="2" t="s">
        <v>1035</v>
      </c>
      <c r="BM58" s="2"/>
      <c r="BN58" t="s">
        <v>1050</v>
      </c>
      <c r="BO58" s="2" t="s">
        <v>1051</v>
      </c>
      <c r="BP58" t="s">
        <v>1052</v>
      </c>
      <c r="BQ58" s="1" t="s">
        <v>1053</v>
      </c>
      <c r="BR58" t="str">
        <f t="shared" ref="BR58:BR108" si="90">BN58&amp;" "&amp;BQ58</f>
        <v> Lip Mask Reduces Lip Wrinkles And Removes Dead Skin. Lip Scrub Moisturizes And Moisturizes Lip 7.5ml Bubble Lip Mask Lightens Lip Lines And Removes Dead Skin Lip Scrub Hydrating And Moisturizing Lip Bubbles</v>
      </c>
    </row>
    <row r="59" ht="50" customHeight="1" spans="1:70">
      <c r="A59" s="2" t="s">
        <v>1054</v>
      </c>
      <c r="B59" t="s">
        <v>55</v>
      </c>
      <c r="C59" t="s">
        <v>56</v>
      </c>
      <c r="D59" t="s">
        <v>57</v>
      </c>
      <c r="E59"/>
      <c r="F59" t="str">
        <f t="shared" si="72"/>
        <v>WXX20250322-LHY250211004-Momihoom</v>
      </c>
      <c r="G59" t="str">
        <f t="shared" si="73"/>
        <v>WXX20250322-LHY250211004-Momihoom</v>
      </c>
      <c r="J59" t="str">
        <f t="shared" si="74"/>
        <v>St. Patrick's Day Party Wigs Vanillas Green Long Straight Women's Wigs High Chemical Fiber Full Headpieces</v>
      </c>
      <c r="K59" t="s">
        <v>58</v>
      </c>
      <c r="L59" t="str">
        <f t="shared" si="75"/>
        <v>Momihoom St. Patrick's Day Party Wigs Vanillas Green Long Straight Women's Wigs High Chemical Fiber Full Headpieces</v>
      </c>
      <c r="M59">
        <f t="shared" si="76"/>
        <v>115</v>
      </c>
      <c r="N59" t="s">
        <v>1055</v>
      </c>
      <c r="O59" s="3" t="str">
        <f t="shared" si="77"/>
        <v>St. Patrick's Day Party Wigs Vanillas Green Long Straight Women's Wigs High Chemical Fiber Full Headpieces&lt;br&gt;Feature:&lt;br&gt;Colour:Green Material:Plastic Product size:63x12cm/24.8x4.72in Package size:15x15x3cm/5.9x5.9x1.18in Net weight:250g/0.55lb Gross weight:250g/0.55lb Descrition:&lt;br&gt;1. St. Patrick's Day Party Wig: Celebrate in style with our St. Patrick's Day party wig, designed to bring a festive to your celebrations.&lt;br&gt;2. Green Color: This ladies' wig features a stunning green that is for enhancing your holiday attire, making you the center of attention at any event.&lt;br&gt;3. Long Straight : Our long straight wig provides a sleek and elegant look, ensuring you stand out during all your St. Patrick's Day festivities.&lt;br&gt;4. High Synthetic Fiber： Crafted from synthetic fiber, this full wig offers a natural appearance while being lightweight and comfortable for all-day wear.&lt;br&gt;5. Complete Head Coverage: Enjoy the convenience of our full head cap, allowing for easy application and secure, making it the ideal choice for your St. Patrick's Day celebration.&lt;br&gt;Package Content:&lt;br&gt;1 x Plastics wiges&lt;br&gt;</v>
      </c>
      <c r="P59" s="3" t="str">
        <f t="shared" si="78"/>
        <v>St. Patrick's Day Party Wigs Vanillas Green Long Straight Women's Wigs High Chemical Fiber Full Headpieces&lt;br&gt;Feature:&lt;br&gt;Colour:Green Material:Plastic Product size:63x12cm/24.8x4.72in Package size:15x15x3cm/5.9x5.9x1.18in Net weight:250g/0.55lb Gross weight:250g/0.55lb Descrition:&lt;br&gt;1. St. Patrick's Day Party Wig: Celebrate in style with our St. Patrick's Day party wig, designed to bring a festive to your celebrations.&lt;br&gt;2. Green Color: This ladies' wig features a stunning green that is for enhancing your holiday attire, making you the center of attention at any event.&lt;br&gt;3. Long Straight : Our long straight wig provides a sleek and elegant look, ensuring you stand out during all your St. Patrick's Day festivities.&lt;br&gt;4. High Synthetic Fiber： Crafted from synthetic fiber, this full wig offers a natural appearance while being lightweight and comfortable for all-day wear.&lt;br&gt;5. Complete Head Coverage: Enjoy the convenience of our full head cap, allowing for easy application and secure, making it the ideal choice for your St. Patrick's Day celebration.&lt;br&gt;Package Content:&lt;br&gt;1 x Plastics wiges&lt;br&gt;</v>
      </c>
      <c r="Q59" s="3" t="str">
        <f t="shared" si="79"/>
        <v>St. Patrick's Day Party Wigs Vanillas Green Long Straight Women's Wigs High Chemical Fiber Full Headpieces
Feature:
Colour:Green Material:Plastic Product size:63x12cm/24.8x4.72in Package size:15x15x3cm/5.9x5.9x1.18in Net weight:250g/0.55lb Gross weight:250g/0.55lb Descrition:
1. St. Patrick's Day Party Wig: Celebrate in style with our St. Patrick's Day party wig, designed to bring a festive to your celebrations.
2. Green Color: This ladies' wig features a stunning green that is for enhancing your holiday attire, making you the center of attention at any event.
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R59" s="3" t="str">
        <f t="shared" ref="R59:X59" si="91">REPLACE(Q59,1,FIND(CHAR(10),Q59),)</f>
        <v>Feature:
Colour:Green Material:Plastic Product size:63x12cm/24.8x4.72in Package size:15x15x3cm/5.9x5.9x1.18in Net weight:250g/0.55lb Gross weight:250g/0.55lb Descrition:
1. St. Patrick's Day Party Wig: Celebrate in style with our St. Patrick's Day party wig, designed to bring a festive to your celebrations.
2. Green Color: This ladies' wig features a stunning green that is for enhancing your holiday attire, making you the center of attention at any event.
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S59" s="4" t="str">
        <f t="shared" si="91"/>
        <v>Colour:Green Material:Plastic Product size:63x12cm/24.8x4.72in Package size:15x15x3cm/5.9x5.9x1.18in Net weight:250g/0.55lb Gross weight:250g/0.55lb Descrition:
1. St. Patrick's Day Party Wig: Celebrate in style with our St. Patrick's Day party wig, designed to bring a festive to your celebrations.
2. Green Color: This ladies' wig features a stunning green that is for enhancing your holiday attire, making you the center of attention at any event.
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T59" s="4" t="str">
        <f t="shared" si="91"/>
        <v>1. St. Patrick's Day Party Wig: Celebrate in style with our St. Patrick's Day party wig, designed to bring a festive to your celebrations.
2. Green Color: This ladies' wig features a stunning green that is for enhancing your holiday attire, making you the center of attention at any event.
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U59" s="4" t="str">
        <f t="shared" si="91"/>
        <v>2. Green Color: This ladies' wig features a stunning green that is for enhancing your holiday attire, making you the center of attention at any event.
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V59" s="4" t="str">
        <f t="shared" si="91"/>
        <v>3. Long Straight : Our long straight wig provides a sleek and elegant look, ensuring you stand out during all your St. Patrick's Day festivities.
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W59" s="4" t="str">
        <f t="shared" si="91"/>
        <v>4. High Synthetic Fiber： Crafted from synthetic fiber, this full wig offers a natural appearance while being lightweight and comfortable for all-day wear.
5. Complete Head Coverage: Enjoy the convenience of our full head cap, allowing for easy application and secure, making it the ideal choice for your St. Patrick's Day celebration.
Package Content:
1 x Plastics wiges
</v>
      </c>
      <c r="X59" s="4" t="str">
        <f t="shared" si="91"/>
        <v>5. Complete Head Coverage: Enjoy the convenience of our full head cap, allowing for easy application and secure, making it the ideal choice for your St. Patrick's Day celebration.
Package Content:
1 x Plastics wiges
</v>
      </c>
      <c r="Y59" s="3" t="str">
        <f t="shared" si="81"/>
        <v>Momihoom 【Service】 If you have any questions, please feel free to contact us and we will answer your questions as soon as possible.</v>
      </c>
      <c r="Z59" s="4" t="s">
        <v>60</v>
      </c>
      <c r="AA59" s="4" t="str">
        <f t="shared" si="82"/>
        <v>Colour:Green Material:Plastic Product size:63x12cm/24.8x4.72in Package size:15x15x3cm/5.9x5.9x1.18in Net weight:250g/0.55lb Gross weight:250g/0.55lb Descrition:</v>
      </c>
      <c r="AB59" s="3" t="str">
        <f t="shared" si="83"/>
        <v>1. St. Patrick's Day Party Wig: Celebrate in style with our St. Patrick's Day party wig, designed to bring a festive to your celebrations.</v>
      </c>
      <c r="AC59" s="3" t="str">
        <f t="shared" si="84"/>
        <v>2. Green Color: This ladies' wig features a stunning green that is for enhancing your holiday attire, making you the center of attention at any event.</v>
      </c>
      <c r="AD59" s="3" t="str">
        <f t="shared" si="85"/>
        <v>3. Long Straight : Our long straight wig provides a sleek and elegant look, ensuring you stand out during all your St. Patrick's Day festivities.</v>
      </c>
      <c r="AE59" s="3" t="str">
        <f t="shared" si="86"/>
        <v>4. High Synthetic Fiber： Crafted from synthetic fiber, this full wig offers a natural appearance while being lightweight and comfortable for all-day wear.</v>
      </c>
      <c r="AF59" t="s">
        <v>1056</v>
      </c>
      <c r="AG59" t="s">
        <v>1057</v>
      </c>
      <c r="AH59"/>
      <c r="AJ59" t="s">
        <v>64</v>
      </c>
      <c r="AK59" t="s">
        <v>65</v>
      </c>
      <c r="AL59" t="s">
        <v>1058</v>
      </c>
      <c r="AM59" t="s">
        <v>514</v>
      </c>
      <c r="AN59" s="6">
        <v>0.55</v>
      </c>
      <c r="AO59">
        <v>39.99</v>
      </c>
      <c r="AP59">
        <v>16.19</v>
      </c>
      <c r="AQ59">
        <v>15.99</v>
      </c>
      <c r="AR59" t="str">
        <f t="shared" si="87"/>
        <v>202502999000625433</v>
      </c>
      <c r="AU59" t="s">
        <v>68</v>
      </c>
      <c r="BA59" t="s">
        <v>1059</v>
      </c>
      <c r="BB59" t="s">
        <v>1060</v>
      </c>
      <c r="BC59" t="s">
        <v>1061</v>
      </c>
      <c r="BD59" t="s">
        <v>1062</v>
      </c>
      <c r="BE59" t="s">
        <v>1063</v>
      </c>
      <c r="BF59" t="s">
        <v>1064</v>
      </c>
      <c r="BG59" t="s">
        <v>1065</v>
      </c>
      <c r="BH59"/>
      <c r="BI59"/>
      <c r="BJ59" t="s">
        <v>1066</v>
      </c>
      <c r="BK59" t="str">
        <f t="shared" si="88"/>
        <v>http://108.174.59.131/bGpDdnUwa2NEd0FPMHlBTEc2M083aExFOFB6aEZ3QmJsc0ZkY2orWUJ5MDA2MEEvTVdDMTNmbzkyUVM4Y3R6VUZpNmRDZDRrQ3hvPQ.jpg@100</v>
      </c>
      <c r="BL59" s="2" t="s">
        <v>1054</v>
      </c>
      <c r="BM59" s="2"/>
      <c r="BN59" t="s">
        <v>1067</v>
      </c>
      <c r="BO59" s="2" t="s">
        <v>1068</v>
      </c>
      <c r="BP59" t="s">
        <v>1069</v>
      </c>
      <c r="BQ59" s="1" t="s">
        <v>1070</v>
      </c>
      <c r="BR59" t="str">
        <f t="shared" si="90"/>
        <v>St. Patrick's Day Party Wigs Vanillas Green Long Straight Women's Wigs High Chemical Fiber Full Headpieces St. Patrick'S Day Party Wig Grass Green</v>
      </c>
    </row>
    <row r="60" ht="50" customHeight="1" spans="1:70">
      <c r="A60" s="2" t="s">
        <v>1071</v>
      </c>
      <c r="B60" t="s">
        <v>55</v>
      </c>
      <c r="C60" t="s">
        <v>56</v>
      </c>
      <c r="D60" t="s">
        <v>57</v>
      </c>
      <c r="E60"/>
      <c r="F60" t="str">
        <f t="shared" si="72"/>
        <v>WXX20250322-TDM250211002-Momihoom</v>
      </c>
      <c r="G60" t="str">
        <f t="shared" si="73"/>
        <v>WXX20250322-TDM250211002-Momihoom</v>
      </c>
      <c r="J60" t="str">
        <f t="shared" si="74"/>
        <v>Engagement Rings For Women Ring Promise Rings For Her</v>
      </c>
      <c r="K60" t="s">
        <v>58</v>
      </c>
      <c r="L60" t="str">
        <f t="shared" si="75"/>
        <v>Momihoom Engagement Rings For Women Ring Promise Rings For Her</v>
      </c>
      <c r="M60">
        <f t="shared" si="76"/>
        <v>62</v>
      </c>
      <c r="N60" t="s">
        <v>1072</v>
      </c>
      <c r="O60" s="3" t="str">
        <f t="shared" si="77"/>
        <v>&lt;br&gt;Engagement Rings For Women Ring Promise Rings For Her&lt;br&gt;Feature:&lt;br&gt;Quantity: 1Pcs&lt;br&gt;Colour:S-ilver&lt;br&gt;Material:Alloy&lt;br&gt;Product size:1.98cmx1.98x1cm/0.78x0.78x0.39in&lt;br&gt;Package size:1.98cmx1.98x1cm/0.78x0.78x0.39in&lt;br&gt;Net weight:10g/0.022lb&lt;br&gt;Gross weight:10g/0.022lb&lt;br&gt;Description: Good: Crafted with Good quality materials, our faux diamond ring is built to last, ensuring you can enjoy its beauty for years to come without any worries about wear and tear.&lt;br&gt;Romantic Appeal: This heart-shaped faux diamond ring embodies a sense of romance, making it the for engagements, anniversaries, or as a beautiful Gift to that special someone in your life.&lt;br&gt;Stunning Aesthetics: The intricate -paving of the faux diamonds creates a dazzling effect, making this ring not just eye-catching but also a good accessory for any outfit, whether casual or formal.&lt;br&gt;Versatile Fashion Statement: Our faux diamond engagement ring is an ideal addition to your jewelry collection, offering a stylish and elegant look that complements various situation—from weddings to date nights.&lt;br&gt;Good Gift Choice:Happy your spouse with this exquisite faux diamond ring; its romantic durability a thoughtful and Gift to birthdays, holidays, or any Time to celebrate.&lt;br&gt;Package Content:&lt;br&gt;1x Ring&lt;br&gt;</v>
      </c>
      <c r="P60" s="3" t="str">
        <f t="shared" si="78"/>
        <v>&lt;br&gt;Engagement Rings For Women Ring Promise Rings For Her&lt;br&gt;Feature:&lt;br&gt;Quantity: 1Pcs&lt;br&gt;Colour:S-ilver&lt;br&gt;Material:Alloy&lt;br&gt;Product size:1.98cmx1.98x1cm/0.78x0.78x0.39in&lt;br&gt;Package size:1.98cmx1.98x1cm/0.78x0.78x0.39in&lt;br&gt;Net weight:10g/0.022lb&lt;br&gt;Gross weight:10g/0.022lb&lt;br&gt;Description: Good: Crafted with Good quality materials, our faux diamond ring is built to last, ensuring you can enjoy its beauty for years to come without any worries about wear and tear.&lt;br&gt;Romantic Appeal: This heart-shaped faux diamond ring embodies a sense of romance, making it the for engagements, anniversaries, or as a beautiful Gift to that special someone in your life.&lt;br&gt;Stunning Aesthetics: The intricate -paving of the faux diamonds creates a dazzling effect, making this ring not just eye-catching but also a good accessory for any outfit, whether casual or formal.&lt;br&gt;Versatile Fashion Statement: Our faux diamond engagement ring is an ideal addition to your jewelry collection, offering a stylish and elegant look that complements various situation—from weddings to date nights.&lt;br&gt;Good Gift Choice:Happy your spouse with this exquisite faux diamond ring; its romantic durability a thoughtful and Gift to birthdays, holidays, or any Time to celebrate.&lt;br&gt;Package Content:&lt;br&gt;1x Ring&lt;br&gt;</v>
      </c>
      <c r="Q60" s="3" t="str">
        <f t="shared" si="79"/>
        <v>
Engagement Rings For Women Ring Promise Rings For Her
Feature:
Quantity: 1Pcs
Colour:S-ilver
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R60" s="3" t="str">
        <f t="shared" ref="R60:X60" si="92">REPLACE(Q60,1,FIND(CHAR(10),Q60),)</f>
        <v>Engagement Rings For Women Ring Promise Rings For Her
Feature:
Quantity: 1Pcs
Colour:S-ilver
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S60" s="4" t="str">
        <f t="shared" si="92"/>
        <v>Feature:
Quantity: 1Pcs
Colour:S-ilver
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T60" s="4" t="str">
        <f t="shared" si="92"/>
        <v>Quantity: 1Pcs
Colour:S-ilver
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U60" s="4" t="str">
        <f t="shared" si="92"/>
        <v>Colour:S-ilver
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V60" s="4" t="str">
        <f t="shared" si="92"/>
        <v>Material:Alloy
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W60" s="4" t="str">
        <f t="shared" si="92"/>
        <v>Product size:1.98cmx1.98x1cm/0.78x0.78x0.39in
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X60" s="4" t="str">
        <f t="shared" si="92"/>
        <v>Package size:1.98cmx1.98x1cm/0.78x0.78x0.39in
Net weight:10g/0.022lb
Gross weight:10g/0.022lb
Description: Good: Crafted with Good quality materials, our faux diamond ring is built to last, ensuring you can enjoy its beauty for years to come without any worries about wear and tear.
Romantic Appeal: This heart-shaped faux diamond ring embodies a sense of romance, making it the for engagements, anniversaries, or as a beautiful Gift to that special someone in your life.
Stunning Aesthetics: The intricate -paving of the faux diamonds creates a dazzling effect, making this ring not just eye-catching but also a good accessory for any outfit, whether casual or formal.
Versatile Fashion Statement: Our faux diamond engagement ring is an ideal addition to your jewelry collection, offering a stylish and elegant look that complements various situation—from weddings to date nights.
Good Gift Choice:Happy your spouse with this exquisite faux diamond ring; its romantic durability a thoughtful and Gift to birthdays, holidays, or any Time to celebrate.
Package Content:
1x Ring
</v>
      </c>
      <c r="Y60" s="3" t="str">
        <f t="shared" si="81"/>
        <v>Momihoom 【Service】 If you have any questions, please feel free to contact us and we will answer your questions as soon as possible.</v>
      </c>
      <c r="Z60" s="4" t="s">
        <v>60</v>
      </c>
      <c r="AA60" s="4" t="str">
        <f t="shared" si="82"/>
        <v>Feature:</v>
      </c>
      <c r="AB60" s="3" t="str">
        <f t="shared" si="83"/>
        <v>Quantity: 1Pcs</v>
      </c>
      <c r="AC60" s="3" t="str">
        <f t="shared" si="84"/>
        <v>Colour:S-ilver</v>
      </c>
      <c r="AD60" s="3" t="str">
        <f t="shared" si="85"/>
        <v>Material:Alloy</v>
      </c>
      <c r="AE60" s="3" t="str">
        <f t="shared" si="86"/>
        <v>Product size:1.98cmx1.98x1cm/0.78x0.78x0.39in</v>
      </c>
      <c r="AF60" t="s">
        <v>673</v>
      </c>
      <c r="AG60" t="s">
        <v>1073</v>
      </c>
      <c r="AH60" t="s">
        <v>63</v>
      </c>
      <c r="AJ60" t="s">
        <v>1074</v>
      </c>
      <c r="AK60" t="s">
        <v>1075</v>
      </c>
      <c r="AL60" t="s">
        <v>397</v>
      </c>
      <c r="AM60" t="s">
        <v>146</v>
      </c>
      <c r="AN60" s="6">
        <v>0.01</v>
      </c>
      <c r="AO60">
        <v>15.99</v>
      </c>
      <c r="AP60">
        <v>6.3</v>
      </c>
      <c r="AQ60">
        <v>5.99</v>
      </c>
      <c r="AR60" t="str">
        <f t="shared" si="87"/>
        <v>202502999000625431</v>
      </c>
      <c r="AU60" t="s">
        <v>68</v>
      </c>
      <c r="BA60" t="s">
        <v>1076</v>
      </c>
      <c r="BB60" t="s">
        <v>1077</v>
      </c>
      <c r="BC60" t="s">
        <v>1078</v>
      </c>
      <c r="BD60" t="s">
        <v>1079</v>
      </c>
      <c r="BE60" t="s">
        <v>1080</v>
      </c>
      <c r="BF60" t="s">
        <v>1081</v>
      </c>
      <c r="BG60" t="s">
        <v>1082</v>
      </c>
      <c r="BH60" t="s">
        <v>1083</v>
      </c>
      <c r="BI60" t="s">
        <v>1084</v>
      </c>
      <c r="BJ60" t="s">
        <v>1085</v>
      </c>
      <c r="BK60" t="str">
        <f t="shared" si="88"/>
        <v>http://108.174.59.131/ZS80ODBNVEZyaGVjR2NYeVBhNEFLOXk2NTM5S2xJTEovZkN2YzJ5V0xwd1R5WmpPTXdOVU5HSWRNZnZ6V1dXcFdXNDBtdW1nbmlvPQ.jpg@100</v>
      </c>
      <c r="BL60" s="2" t="s">
        <v>1071</v>
      </c>
      <c r="BM60" s="2"/>
      <c r="BN60" t="s">
        <v>1086</v>
      </c>
      <c r="BO60" s="2" t="s">
        <v>1087</v>
      </c>
      <c r="BP60" t="s">
        <v>1088</v>
      </c>
      <c r="BQ60" s="1" t="s">
        <v>1089</v>
      </c>
      <c r="BR60" t="str">
        <f t="shared" si="90"/>
        <v>Engagement Rings For Women Ring Promise Rings For Her Heart Shaped Simulated Diamond Ring White Diamond No. 10</v>
      </c>
    </row>
    <row r="61" ht="50" customHeight="1" spans="1:70">
      <c r="A61" s="2" t="s">
        <v>1090</v>
      </c>
      <c r="B61" t="s">
        <v>55</v>
      </c>
      <c r="C61" t="s">
        <v>56</v>
      </c>
      <c r="D61" t="s">
        <v>57</v>
      </c>
      <c r="E61"/>
      <c r="F61" t="str">
        <f t="shared" si="72"/>
        <v>WXX20250322-WYD250211007-Momihoom</v>
      </c>
      <c r="G61" t="str">
        <f t="shared" si="73"/>
        <v>WXX20250322-WYD250211007-Momihoom</v>
      </c>
      <c r="J61" t="str">
        <f t="shared" si="74"/>
        <v>Hair Styling Wax Broken Hair Bangs Styling Edges Control Natural Hair Wax 50g</v>
      </c>
      <c r="K61" t="s">
        <v>58</v>
      </c>
      <c r="L61" t="str">
        <f t="shared" si="75"/>
        <v>Momihoom Hair Styling Wax Broken Hair Bangs Styling Edges Control Natural Hair Wax 50g</v>
      </c>
      <c r="M61">
        <f t="shared" si="76"/>
        <v>86</v>
      </c>
      <c r="N61" t="s">
        <v>1091</v>
      </c>
      <c r="O61" s="3" t="str">
        <f t="shared" si="77"/>
        <v>Hair Styling Wax Broken Hair Bangs Styling Edges Control Natural Hair Wax 50g&lt;br&gt;Features:&lt;br&gt;Hair wax for broken hair: specially designed for broken hair, easily fixes small hair strands and keeps them .&lt;br&gt;Natural : light texture, non-, creates a natural effect and avoids stiffness.&lt;br&gt;Long-lasting styling: strong styling , keeps the hairstyle for a long time, suitable for daily or special .&lt;br&gt;control: effectively tidies bangs and , making the edges of the hairstyle more delicate and .&lt;br&gt;50g portable package: small and light, easy to carry with you, keep the hairstyle anytime, anywhere.&lt;br&gt;Product Description:&lt;br&gt;Package Included：1x hair styling wax 50g&lt;br&gt;</v>
      </c>
      <c r="P61" s="3" t="str">
        <f t="shared" si="78"/>
        <v>Hair Styling Wax Broken Hair Bangs Styling Edges Control Natural Hair Wax 50g&lt;br&gt;Features:&lt;br&gt;Hair wax for broken hair: specially designed for broken hair, easily fixes small hair strands and keeps them .&lt;br&gt;Natural : light texture, non-, creates a natural effect and avoids stiffness.&lt;br&gt;Long-lasting styling: strong styling , keeps the hairstyle for a long time, suitable for daily or special .&lt;br&gt;control: effectively tidies bangs and , making the edges of the hairstyle more delicate and .&lt;br&gt;50g portable package: small and light, easy to carry with you, keep the hairstyle anytime, anywhere.&lt;br&gt;Product Description:&lt;br&gt;Package Included：1x hair styling wax 50g&lt;br&gt;</v>
      </c>
      <c r="Q61" s="3" t="str">
        <f t="shared" si="79"/>
        <v>Hair Styling Wax Broken Hair Bangs Styling Edges Control Natural Hair Wax 50g
Features:
Hair wax for broken hair: specially designed for broken hair, easily fixes small hair strands and keeps them .
Natural : light texture, non-, creates a natural effect and avoids stiffness.
Long-lasting styling: strong styling , keeps the hairstyle for a long time, suitable for daily or special .
control: effectively tidies bangs and , making the edges of the hairstyle more delicate and .
50g portable package: small and light, easy to carry with you, keep the hairstyle anytime, anywhere.
Product Description:
Package Included：1x hair styling wax 50g
</v>
      </c>
      <c r="R61" s="3" t="str">
        <f t="shared" ref="R61:X61" si="93">REPLACE(Q61,1,FIND(CHAR(10),Q61),)</f>
        <v>Features:
Hair wax for broken hair: specially designed for broken hair, easily fixes small hair strands and keeps them .
Natural : light texture, non-, creates a natural effect and avoids stiffness.
Long-lasting styling: strong styling , keeps the hairstyle for a long time, suitable for daily or special .
control: effectively tidies bangs and , making the edges of the hairstyle more delicate and .
50g portable package: small and light, easy to carry with you, keep the hairstyle anytime, anywhere.
Product Description:
Package Included：1x hair styling wax 50g
</v>
      </c>
      <c r="S61" s="4" t="str">
        <f t="shared" si="93"/>
        <v>Hair wax for broken hair: specially designed for broken hair, easily fixes small hair strands and keeps them .
Natural : light texture, non-, creates a natural effect and avoids stiffness.
Long-lasting styling: strong styling , keeps the hairstyle for a long time, suitable for daily or special .
control: effectively tidies bangs and , making the edges of the hairstyle more delicate and .
50g portable package: small and light, easy to carry with you, keep the hairstyle anytime, anywhere.
Product Description:
Package Included：1x hair styling wax 50g
</v>
      </c>
      <c r="T61" s="4" t="str">
        <f t="shared" si="93"/>
        <v>Natural : light texture, non-, creates a natural effect and avoids stiffness.
Long-lasting styling: strong styling , keeps the hairstyle for a long time, suitable for daily or special .
control: effectively tidies bangs and , making the edges of the hairstyle more delicate and .
50g portable package: small and light, easy to carry with you, keep the hairstyle anytime, anywhere.
Product Description:
Package Included：1x hair styling wax 50g
</v>
      </c>
      <c r="U61" s="4" t="str">
        <f t="shared" si="93"/>
        <v>Long-lasting styling: strong styling , keeps the hairstyle for a long time, suitable for daily or special .
control: effectively tidies bangs and , making the edges of the hairstyle more delicate and .
50g portable package: small and light, easy to carry with you, keep the hairstyle anytime, anywhere.
Product Description:
Package Included：1x hair styling wax 50g
</v>
      </c>
      <c r="V61" s="4" t="str">
        <f t="shared" si="93"/>
        <v>control: effectively tidies bangs and , making the edges of the hairstyle more delicate and .
50g portable package: small and light, easy to carry with you, keep the hairstyle anytime, anywhere.
Product Description:
Package Included：1x hair styling wax 50g
</v>
      </c>
      <c r="W61" s="4" t="str">
        <f t="shared" si="93"/>
        <v>50g portable package: small and light, easy to carry with you, keep the hairstyle anytime, anywhere.
Product Description:
Package Included：1x hair styling wax 50g
</v>
      </c>
      <c r="X61" s="4" t="str">
        <f t="shared" si="93"/>
        <v>Product Description:
Package Included：1x hair styling wax 50g
</v>
      </c>
      <c r="Y61" s="3" t="str">
        <f t="shared" si="81"/>
        <v>Momihoom 【Service】 If you have any questions, please feel free to contact us and we will answer your questions as soon as possible.</v>
      </c>
      <c r="Z61" s="4" t="s">
        <v>60</v>
      </c>
      <c r="AA61" s="4" t="str">
        <f t="shared" si="82"/>
        <v>Hair wax for broken hair: specially designed for broken hair, easily fixes small hair strands and keeps them .</v>
      </c>
      <c r="AB61" s="3" t="str">
        <f t="shared" si="83"/>
        <v>Natural : light texture, non-, creates a natural effect and avoids stiffness.</v>
      </c>
      <c r="AC61" s="3" t="str">
        <f t="shared" si="84"/>
        <v>Long-lasting styling: strong styling , keeps the hairstyle for a long time, suitable for daily or special .</v>
      </c>
      <c r="AD61" s="3" t="str">
        <f t="shared" si="85"/>
        <v>control: effectively tidies bangs and , making the edges of the hairstyle more delicate and .</v>
      </c>
      <c r="AE61" s="3" t="str">
        <f t="shared" si="86"/>
        <v>50g portable package: small and light, easy to carry with you, keep the hairstyle anytime, anywhere.</v>
      </c>
      <c r="AF61" t="s">
        <v>1092</v>
      </c>
      <c r="AG61" t="s">
        <v>62</v>
      </c>
      <c r="AH61" t="s">
        <v>63</v>
      </c>
      <c r="AJ61" t="s">
        <v>64</v>
      </c>
      <c r="AK61" t="s">
        <v>65</v>
      </c>
      <c r="AL61" t="s">
        <v>397</v>
      </c>
      <c r="AM61" t="s">
        <v>1093</v>
      </c>
      <c r="AN61" s="6">
        <v>0.13</v>
      </c>
      <c r="AO61">
        <v>16.99</v>
      </c>
      <c r="AP61">
        <v>6.72</v>
      </c>
      <c r="AQ61">
        <v>6.99</v>
      </c>
      <c r="AR61" t="str">
        <f t="shared" si="87"/>
        <v>202502999000625431</v>
      </c>
      <c r="AU61" t="s">
        <v>68</v>
      </c>
      <c r="BA61" t="s">
        <v>1094</v>
      </c>
      <c r="BB61" t="s">
        <v>1095</v>
      </c>
      <c r="BC61" t="s">
        <v>1096</v>
      </c>
      <c r="BD61" t="s">
        <v>1097</v>
      </c>
      <c r="BE61" t="s">
        <v>1098</v>
      </c>
      <c r="BF61" t="s">
        <v>1099</v>
      </c>
      <c r="BG61" t="s">
        <v>1100</v>
      </c>
      <c r="BH61" t="s">
        <v>1101</v>
      </c>
      <c r="BI61" t="s">
        <v>1102</v>
      </c>
      <c r="BJ61" t="s">
        <v>1103</v>
      </c>
      <c r="BK61" t="str">
        <f t="shared" si="88"/>
        <v>http://108.174.59.131/QVBaK1doRlg0cTJwa1hsOXluTWU1R0xJaGJneXhWTjh2MGw2WEk3SUdHaE1LSms0TnBmV2RoanpITk50aWQyQ3ZOcEJYamRFeEFvPQ.jpg@100</v>
      </c>
      <c r="BL61" s="2" t="s">
        <v>1090</v>
      </c>
      <c r="BM61" s="2"/>
      <c r="BN61" t="s">
        <v>1104</v>
      </c>
      <c r="BO61" s="2" t="s">
        <v>1105</v>
      </c>
      <c r="BP61" t="s">
        <v>1106</v>
      </c>
      <c r="BQ61" s="1" t="s">
        <v>1107</v>
      </c>
      <c r="BR61" t="str">
        <f t="shared" si="90"/>
        <v>Hair Styling Wax Broken Hair Bangs Styling Edges Control Natural Hair Wax 50g Hair Styling Wax 50G</v>
      </c>
    </row>
    <row r="62" ht="50" customHeight="1" spans="1:70">
      <c r="A62" s="2" t="s">
        <v>1108</v>
      </c>
      <c r="B62" t="s">
        <v>55</v>
      </c>
      <c r="C62" t="s">
        <v>56</v>
      </c>
      <c r="D62" t="s">
        <v>57</v>
      </c>
      <c r="E62"/>
      <c r="F62" t="str">
        <f t="shared" si="72"/>
        <v>WXX20250322-WJY250211013-Momihoom</v>
      </c>
      <c r="G62" t="str">
        <f t="shared" si="73"/>
        <v>WXX20250322-WJY250211013-Momihoom</v>
      </c>
      <c r="J62" t="str">
        <f t="shared" si="74"/>
        <v>Clean And Repair Hair Follicles Tighten Hair Moisturize Spray Hair Nutrition 100ml</v>
      </c>
      <c r="K62" t="s">
        <v>58</v>
      </c>
      <c r="L62" t="str">
        <f t="shared" si="75"/>
        <v>Momihoom Clean And Repair Hair Follicles Tighten Hair Moisturize Spray Hair Nutrition 100ml</v>
      </c>
      <c r="M62">
        <f t="shared" si="76"/>
        <v>91</v>
      </c>
      <c r="N62" t="s">
        <v>1109</v>
      </c>
      <c r="O62" s="3" t="str">
        <f t="shared" si="77"/>
        <v>Clean And Repair Hair Follicles Tighten Hair Moisturize Spray Hair Nutrition 100ml&lt;br&gt;Features:&lt;br&gt;foam texture: This stripping foam through the traditional liquid form, and its texture is light and dense, as delicate as clouds. At the of with the scalp, it can quickly and evenly cover and penetrate into the hair follicles, ensuring delivery of nutrients and efficient use.&lt;br&gt;nutrients: Containing various natural plants such as ginger, leaves, ginseng, etc., it provides sufficient nutrition for hair follicles, strengthens hair, and reduces hair loss.&lt;br&gt;and oil control: With ability, it effectively removes scalp oil and dirt, regulates scalp oil secretion, keeps the scalp fresh and clean, creates a environment for , and avoids hair loss caused by oil blocking hair follicles.&lt;br&gt;Convenient user experience: The press type nozzle is convenient and fast to use. With just one press, you can extrude foam, which can be easily integrated into the daily hair care process.&lt;br&gt;Safe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loss.&lt;br&gt;Product Description:&lt;br&gt;1*Moroccan Nut Oil Hair Mask&lt;br&gt;</v>
      </c>
      <c r="P62" s="3" t="str">
        <f t="shared" si="78"/>
        <v>Clean And Repair Hair Follicles Tighten Hair Moisturize Spray Hair Nutrition 100ml&lt;br&gt;Features:&lt;br&gt;foam texture: This stripping foam through the traditional liquid form, and its texture is light and dense, as delicate as clouds. At the of with the scalp, it can quickly and evenly cover and penetrate into the hair follicles, ensuring delivery of nutrients and efficient use.&lt;br&gt;nutrients: Containing various natural plants such as ginger, leaves, ginseng, etc., it provides sufficient nutrition for hair follicles, strengthens hair, and reduces hair loss.&lt;br&gt;and oil control: With ability, it effectively removes scalp oil and dirt, regulates scalp oil secretion, keeps the scalp fresh and clean, creates a environment for , and avoids hair loss caused by oil blocking hair follicles.&lt;br&gt;Convenient user experience: The press type nozzle is convenient and fast to use. With just one press, you can extrude foam, which can be easily integrated into the daily hair care process.&lt;br&gt;Safe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loss.&lt;br&gt;Product Description:&lt;br&gt;1*Moroccan Nut Oil Hair Mask&lt;br&gt;</v>
      </c>
      <c r="Q62" s="3" t="str">
        <f t="shared" si="79"/>
        <v>Clean And Repair Hair Follicles Tighten Hair Moisturize Spray Hair Nutrition 100ml
Features:
foam texture: This stripping foam through the traditional liquid form, and its texture is light and dense, as delicate as clouds. At the of with the scalp, it can quickly and evenly cover and penetrate into the hair follicles, ensuring delivery of nutrients and efficient use.
nutrients: Containing various natural plants such as ginger, leaves, ginseng, etc., it provides sufficient nutrition for hair follicles, strengthens hair, and reduces hair loss.
and oil control: With ability, it effectively removes scalp oil and dirt, regulates scalp oil secretion, keeps the scalp fresh and clean, creates a environment for , and avoids hair loss caused by oil blocking hair follicles.
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R62" s="3" t="str">
        <f t="shared" ref="R62:X62" si="94">REPLACE(Q62,1,FIND(CHAR(10),Q62),)</f>
        <v>Features:
foam texture: This stripping foam through the traditional liquid form, and its texture is light and dense, as delicate as clouds. At the of with the scalp, it can quickly and evenly cover and penetrate into the hair follicles, ensuring delivery of nutrients and efficient use.
nutrients: Containing various natural plants such as ginger, leaves, ginseng, etc., it provides sufficient nutrition for hair follicles, strengthens hair, and reduces hair loss.
and oil control: With ability, it effectively removes scalp oil and dirt, regulates scalp oil secretion, keeps the scalp fresh and clean, creates a environment for , and avoids hair loss caused by oil blocking hair follicles.
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S62" s="4" t="str">
        <f t="shared" si="94"/>
        <v>foam texture: This stripping foam through the traditional liquid form, and its texture is light and dense, as delicate as clouds. At the of with the scalp, it can quickly and evenly cover and penetrate into the hair follicles, ensuring delivery of nutrients and efficient use.
nutrients: Containing various natural plants such as ginger, leaves, ginseng, etc., it provides sufficient nutrition for hair follicles, strengthens hair, and reduces hair loss.
and oil control: With ability, it effectively removes scalp oil and dirt, regulates scalp oil secretion, keeps the scalp fresh and clean, creates a environment for , and avoids hair loss caused by oil blocking hair follicles.
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T62" s="4" t="str">
        <f t="shared" si="94"/>
        <v>nutrients: Containing various natural plants such as ginger, leaves, ginseng, etc., it provides sufficient nutrition for hair follicles, strengthens hair, and reduces hair loss.
and oil control: With ability, it effectively removes scalp oil and dirt, regulates scalp oil secretion, keeps the scalp fresh and clean, creates a environment for , and avoids hair loss caused by oil blocking hair follicles.
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U62" s="4" t="str">
        <f t="shared" si="94"/>
        <v>and oil control: With ability, it effectively removes scalp oil and dirt, regulates scalp oil secretion, keeps the scalp fresh and clean, creates a environment for , and avoids hair loss caused by oil blocking hair follicles.
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V62" s="4" t="str">
        <f t="shared" si="94"/>
        <v>Convenient user experience: The press type nozzle is convenient and fast to use. With just one press, you can extrude foam, which can be easily integrated into the daily hair care process.
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W62" s="4" t="str">
        <f t="shared" si="94"/>
        <v>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
Product Description:
1*Moroccan Nut Oil Hair Mask
</v>
      </c>
      <c r="X62" s="4" t="str">
        <f t="shared" si="94"/>
        <v>Product Description:
1*Moroccan Nut Oil Hair Mask
</v>
      </c>
      <c r="Y62" s="3" t="str">
        <f t="shared" si="81"/>
        <v>Momihoom 【Service】 If you have any questions, please feel free to contact us and we will answer your questions as soon as possible.</v>
      </c>
      <c r="Z62" s="4" t="s">
        <v>60</v>
      </c>
      <c r="AA62" s="4" t="str">
        <f t="shared" si="82"/>
        <v>foam texture: This stripping foam through the traditional liquid form, and its texture is light and dense, as delicate as clouds. At the of with the scalp, it can quickly and evenly cover and penetrate into the hair follicles, ensuring delivery of nutrients and efficient use.</v>
      </c>
      <c r="AB62" s="3" t="str">
        <f t="shared" si="83"/>
        <v>nutrients: Containing various natural plants such as ginger, leaves, ginseng, etc., it provides sufficient nutrition for hair follicles, strengthens hair, and reduces hair loss.</v>
      </c>
      <c r="AC62" s="3" t="str">
        <f t="shared" si="84"/>
        <v>and oil control: With ability, it effectively removes scalp oil and dirt, regulates scalp oil secretion, keeps the scalp fresh and clean, creates a environment for , and avoids hair loss caused by oil blocking hair follicles.</v>
      </c>
      <c r="AD62" s="3" t="str">
        <f t="shared" si="85"/>
        <v>Convenient user experience: The press type nozzle is convenient and fast to use. With just one press, you can extrude foam, which can be easily integrated into the daily hair care process.</v>
      </c>
      <c r="AE62" s="3" t="str">
        <f t="shared" si="86"/>
        <v>Safe and : Through strict test, it does not add harmful ingredients such as , oil, , etc. The is mild and non irritating, suitable for various hair textures and scalp types, and sensitive scalp can also be used with ease, and it can be used consistently for a long time to witness the remarkable effect of hair loss.</v>
      </c>
      <c r="AF62" t="s">
        <v>1110</v>
      </c>
      <c r="AG62" t="s">
        <v>145</v>
      </c>
      <c r="AH62" t="s">
        <v>63</v>
      </c>
      <c r="AJ62" t="s">
        <v>64</v>
      </c>
      <c r="AK62" t="s">
        <v>65</v>
      </c>
      <c r="AL62" t="s">
        <v>126</v>
      </c>
      <c r="AM62" t="s">
        <v>1111</v>
      </c>
      <c r="AN62" s="6">
        <v>0.4</v>
      </c>
      <c r="AO62">
        <v>21.99</v>
      </c>
      <c r="AP62">
        <v>8.82</v>
      </c>
      <c r="AQ62">
        <v>8.99</v>
      </c>
      <c r="AR62" t="str">
        <f t="shared" si="87"/>
        <v>202502999000625432</v>
      </c>
      <c r="AU62" t="s">
        <v>68</v>
      </c>
      <c r="BA62" t="s">
        <v>1112</v>
      </c>
      <c r="BB62" t="s">
        <v>1113</v>
      </c>
      <c r="BC62" t="s">
        <v>1114</v>
      </c>
      <c r="BD62" t="s">
        <v>1115</v>
      </c>
      <c r="BE62" t="s">
        <v>1116</v>
      </c>
      <c r="BF62" t="s">
        <v>1117</v>
      </c>
      <c r="BG62" t="s">
        <v>1118</v>
      </c>
      <c r="BH62" t="s">
        <v>1119</v>
      </c>
      <c r="BI62" t="s">
        <v>1120</v>
      </c>
      <c r="BJ62" t="s">
        <v>1121</v>
      </c>
      <c r="BK62" t="str">
        <f t="shared" si="88"/>
        <v>http://108.174.59.131/dVExcmpRdXV6MGRBczFZaFVKN3ViRFowbExMTFZzelhGWmxWY2ZBNkVVZnp4a3kzVm1wbWtoZXlOeGt3b0tITTkvcTZlWGVPT0hBPQ.jpg@100</v>
      </c>
      <c r="BL62" s="2" t="s">
        <v>1108</v>
      </c>
      <c r="BM62" s="2"/>
      <c r="BN62" t="s">
        <v>1122</v>
      </c>
      <c r="BO62" s="2" t="s">
        <v>1123</v>
      </c>
      <c r="BP62" t="s">
        <v>1124</v>
      </c>
      <c r="BQ62" s="1" t="s">
        <v>1125</v>
      </c>
      <c r="BR62" t="str">
        <f t="shared" si="90"/>
        <v>Clean And Repair Hair Follicles Tighten Hair Moisturize Spray Hair Nutrition 100ml Anti-Hair Loss Foaming Mousse 100Ml</v>
      </c>
    </row>
    <row r="63" ht="50" customHeight="1" spans="1:70">
      <c r="A63" s="2" t="s">
        <v>1126</v>
      </c>
      <c r="B63" t="s">
        <v>55</v>
      </c>
      <c r="C63" t="s">
        <v>56</v>
      </c>
      <c r="D63" t="s">
        <v>57</v>
      </c>
      <c r="E63"/>
      <c r="F63" t="str">
        <f t="shared" si="72"/>
        <v>WXX20250322-YMZ250211005-Momihoom</v>
      </c>
      <c r="G63" t="str">
        <f t="shared" si="73"/>
        <v>WXX20250322-YMZ250211005-Momihoom</v>
      </c>
      <c r="J63" t="str">
        <f t="shared" si="74"/>
        <v>Under Eye Balm Stick - Under Eye Brightener - Retinol Caffeine Eye Cream For Be Against Aging Dark Circles Puffiness Wrinkles Peptides - Vegan</v>
      </c>
      <c r="K63" t="s">
        <v>58</v>
      </c>
      <c r="L63" t="str">
        <f t="shared" si="75"/>
        <v>Momihoom Under Eye Balm Stick - Under Eye Brightener - Retinol Caffeine Eye Cream For Be Against Aging Dark Circles Puffiness Wrinkles Peptides - Vegan</v>
      </c>
      <c r="M63">
        <f t="shared" si="76"/>
        <v>151</v>
      </c>
      <c r="N63" t="s">
        <v>1127</v>
      </c>
      <c r="O63" s="3" t="str">
        <f t="shared" si="77"/>
        <v>Under Eye Balm Stick - Under Eye Brightener - Retinol Caffeine Eye Cream For Be Against Aging Dark Circles Puffiness Wrinkles Peptides - Vegan&lt;br&gt;Features:&lt;br&gt;Early mornings or late nights? Our restoring under eye stick is your . With 3% caffeine to tackle under eye dark circles and 0.25% retinol to minimize visible fine lines, it gives tired eyes a refreshing wake-up call.&lt;br&gt;Your Fresh Look: This multitasking under eye brightener for dark circles is packed with , hyaluronic , vitamin E, ceramide, &amp; peptides to hydrate, firm, and . Say to puffiness &amp; to fresh, youthful under eyes.&lt;br&gt;Wherever You Go: Our under eye moisturizer stick is as compact as lipstick and easily fits in your pocket or purse. Whether at the office or , this hydrating undereye cream stick is your trusty companion for a brighter, refreshed look.&lt;br&gt;Product Description:&lt;br&gt;1X fundus moisturizer 3g&lt;br&gt;</v>
      </c>
      <c r="P63" s="3" t="str">
        <f t="shared" si="78"/>
        <v>Under Eye Balm Stick - Under Eye Brightener - Retinol Caffeine Eye Cream For Be Against Aging Dark Circles Puffiness Wrinkles Peptides - Vegan&lt;br&gt;Features:&lt;br&gt;Early mornings or late nights? Our restoring under eye stick is your . With 3% caffeine to tackle under eye dark circles and 0.25% retinol to minimize visible fine lines, it gives tired eyes a refreshing wake-up call.&lt;br&gt;Your Fresh Look: This multitasking under eye brightener for dark circles is packed with , hyaluronic , vitamin E, ceramide, &amp; peptides to hydrate, firm, and . Say to puffiness &amp; to fresh, youthful under eyes.&lt;br&gt;Wherever You Go: Our under eye moisturizer stick is as compact as lipstick and easily fits in your pocket or purse. Whether at the office or , this hydrating undereye cream stick is your trusty companion for a brighter, refreshed look.&lt;br&gt;Product Description:&lt;br&gt;1X fundus moisturizer 3g&lt;br&gt;</v>
      </c>
      <c r="Q63" s="3" t="str">
        <f t="shared" si="79"/>
        <v>Under Eye Balm Stick - Under Eye Brightener - Retinol Caffeine Eye Cream For Be Against Aging Dark Circles Puffiness Wrinkles Peptides - Vegan
Features:
Early mornings or late nights? Our restoring under eye stick is your . With 3% caffeine to tackle under eye dark circles and 0.25% retinol to minimize visible fine lines, it gives tired eyes a refreshing wake-up call.
Your Fresh Look: This multitasking under eye brightener for dark circles is packed with , hyaluronic , vitamin E, ceramide, &amp; peptides to hydrate, firm, and . Say to puffiness &amp; to fresh, youthful under eyes.
Wherever You Go: Our under eye moisturizer stick is as compact as lipstick and easily fits in your pocket or purse. Whether at the office or , this hydrating undereye cream stick is your trusty companion for a brighter, refreshed look.
Product Description:
1X fundus moisturizer 3g
</v>
      </c>
      <c r="R63" s="3" t="str">
        <f t="shared" ref="R63:X63" si="95">REPLACE(Q63,1,FIND(CHAR(10),Q63),)</f>
        <v>Features:
Early mornings or late nights? Our restoring under eye stick is your . With 3% caffeine to tackle under eye dark circles and 0.25% retinol to minimize visible fine lines, it gives tired eyes a refreshing wake-up call.
Your Fresh Look: This multitasking under eye brightener for dark circles is packed with , hyaluronic , vitamin E, ceramide, &amp; peptides to hydrate, firm, and . Say to puffiness &amp; to fresh, youthful under eyes.
Wherever You Go: Our under eye moisturizer stick is as compact as lipstick and easily fits in your pocket or purse. Whether at the office or , this hydrating undereye cream stick is your trusty companion for a brighter, refreshed look.
Product Description:
1X fundus moisturizer 3g
</v>
      </c>
      <c r="S63" s="4" t="str">
        <f t="shared" si="95"/>
        <v>Early mornings or late nights? Our restoring under eye stick is your . With 3% caffeine to tackle under eye dark circles and 0.25% retinol to minimize visible fine lines, it gives tired eyes a refreshing wake-up call.
Your Fresh Look: This multitasking under eye brightener for dark circles is packed with , hyaluronic , vitamin E, ceramide, &amp; peptides to hydrate, firm, and . Say to puffiness &amp; to fresh, youthful under eyes.
Wherever You Go: Our under eye moisturizer stick is as compact as lipstick and easily fits in your pocket or purse. Whether at the office or , this hydrating undereye cream stick is your trusty companion for a brighter, refreshed look.
Product Description:
1X fundus moisturizer 3g
</v>
      </c>
      <c r="T63" s="4" t="str">
        <f t="shared" si="95"/>
        <v>Your Fresh Look: This multitasking under eye brightener for dark circles is packed with , hyaluronic , vitamin E, ceramide, &amp; peptides to hydrate, firm, and . Say to puffiness &amp; to fresh, youthful under eyes.
Wherever You Go: Our under eye moisturizer stick is as compact as lipstick and easily fits in your pocket or purse. Whether at the office or , this hydrating undereye cream stick is your trusty companion for a brighter, refreshed look.
Product Description:
1X fundus moisturizer 3g
</v>
      </c>
      <c r="U63" s="4" t="str">
        <f t="shared" si="95"/>
        <v>Wherever You Go: Our under eye moisturizer stick is as compact as lipstick and easily fits in your pocket or purse. Whether at the office or , this hydrating undereye cream stick is your trusty companion for a brighter, refreshed look.
Product Description:
1X fundus moisturizer 3g
</v>
      </c>
      <c r="V63" s="4" t="str">
        <f t="shared" si="95"/>
        <v>Product Description:
1X fundus moisturizer 3g
</v>
      </c>
      <c r="W63" s="4" t="str">
        <f t="shared" si="95"/>
        <v>1X fundus moisturizer 3g
</v>
      </c>
      <c r="X63" s="4" t="str">
        <f t="shared" si="95"/>
        <v/>
      </c>
      <c r="Y63" s="3" t="str">
        <f t="shared" si="81"/>
        <v>Momihoom 【Service】 If you have any questions, please feel free to contact us and we will answer your questions as soon as possible.</v>
      </c>
      <c r="Z63" s="4" t="s">
        <v>60</v>
      </c>
      <c r="AA63" s="4" t="str">
        <f t="shared" si="82"/>
        <v>Early mornings or late nights? Our restoring under eye stick is your . With 3% caffeine to tackle under eye dark circles and 0.25% retinol to minimize visible fine lines, it gives tired eyes a refreshing wake-up call.</v>
      </c>
      <c r="AB63" s="3" t="str">
        <f t="shared" si="83"/>
        <v>Your Fresh Look: This multitasking under eye brightener for dark circles is packed with , hyaluronic , vitamin E, ceramide, &amp; peptides to hydrate, firm, and . Say to puffiness &amp; to fresh, youthful under eyes.</v>
      </c>
      <c r="AC63" s="3" t="str">
        <f t="shared" si="84"/>
        <v>Wherever You Go: Our under eye moisturizer stick is as compact as lipstick and easily fits in your pocket or purse. Whether at the office or , this hydrating undereye cream stick is your trusty companion for a brighter, refreshed look.</v>
      </c>
      <c r="AD63" s="3" t="str">
        <f t="shared" si="85"/>
        <v>Product Description:</v>
      </c>
      <c r="AE63" s="3" t="str">
        <f t="shared" si="86"/>
        <v>1X fundus moisturizer 3g</v>
      </c>
      <c r="AF63" t="s">
        <v>1128</v>
      </c>
      <c r="AG63" t="s">
        <v>1129</v>
      </c>
      <c r="AH63" t="s">
        <v>63</v>
      </c>
      <c r="AJ63" t="s">
        <v>64</v>
      </c>
      <c r="AK63" t="s">
        <v>65</v>
      </c>
      <c r="AL63" t="s">
        <v>146</v>
      </c>
      <c r="AM63" t="s">
        <v>1130</v>
      </c>
      <c r="AN63" s="6">
        <v>0.04</v>
      </c>
      <c r="AO63">
        <v>14.99</v>
      </c>
      <c r="AP63">
        <v>6.07</v>
      </c>
      <c r="AQ63">
        <v>5.99</v>
      </c>
      <c r="AR63" t="str">
        <f t="shared" si="87"/>
        <v>202502999000625431</v>
      </c>
      <c r="AU63" t="s">
        <v>68</v>
      </c>
      <c r="BA63" t="s">
        <v>1131</v>
      </c>
      <c r="BB63" t="s">
        <v>1132</v>
      </c>
      <c r="BC63" t="s">
        <v>1133</v>
      </c>
      <c r="BD63" t="s">
        <v>1134</v>
      </c>
      <c r="BE63" t="s">
        <v>1135</v>
      </c>
      <c r="BF63" t="s">
        <v>1136</v>
      </c>
      <c r="BG63" t="s">
        <v>1137</v>
      </c>
      <c r="BH63" t="s">
        <v>1138</v>
      </c>
      <c r="BI63" t="s">
        <v>1139</v>
      </c>
      <c r="BJ63" t="s">
        <v>1140</v>
      </c>
      <c r="BK63" t="str">
        <f t="shared" si="88"/>
        <v>http://108.174.59.131/bDdDYi9STWpKSjJobytROXZnVUZsU0tEMHBranlFblV3RVphSUI4eVlsc1A2bmVZOUlERlBPNHdsOEdlWHVjZ2MyMnNTOWVZcE0wPQ.jpg@100</v>
      </c>
      <c r="BL63" s="2" t="s">
        <v>1126</v>
      </c>
      <c r="BM63" s="2"/>
      <c r="BN63" t="s">
        <v>1141</v>
      </c>
      <c r="BO63" s="2" t="s">
        <v>1142</v>
      </c>
      <c r="BP63" t="s">
        <v>1143</v>
      </c>
      <c r="BQ63" s="1" t="s">
        <v>1144</v>
      </c>
      <c r="BR63" t="str">
        <f t="shared" si="90"/>
        <v>Under Eye Balm Stick - Under Eye Brightener - Retinol Caffeine Eye Cream For Be Against Aging Dark Circles Puffiness Wrinkles Peptides - Vegan Anti-Aging Repair Eye Cream Stick 3G</v>
      </c>
    </row>
    <row r="64" ht="50" customHeight="1" spans="1:70">
      <c r="A64" s="2" t="s">
        <v>1145</v>
      </c>
      <c r="B64" t="s">
        <v>55</v>
      </c>
      <c r="C64" t="s">
        <v>56</v>
      </c>
      <c r="D64" t="s">
        <v>57</v>
      </c>
      <c r="E64"/>
      <c r="F64" t="str">
        <f t="shared" si="72"/>
        <v>WXX20250322-WJY250211010-Momihoom</v>
      </c>
      <c r="G64" t="str">
        <f t="shared" si="73"/>
        <v>WXX20250322-WJY250211010-Momihoom</v>
      </c>
      <c r="J64" t="str">
        <f t="shared" si="74"/>
        <v>Unlock The Password For Vitamin E Oil  One Click Elimination Of Dryness And Fine Lines  60ml</v>
      </c>
      <c r="K64" t="s">
        <v>58</v>
      </c>
      <c r="L64" t="str">
        <f t="shared" si="75"/>
        <v>Momihoom Unlock The Password For Vitamin E Oil  One Click Elimination Of Dryness And Fine Lines  60ml</v>
      </c>
      <c r="M64">
        <f t="shared" si="76"/>
        <v>101</v>
      </c>
      <c r="N64" t="s">
        <v>1146</v>
      </c>
      <c r="O64" s="3" t="str">
        <f t="shared" si="77"/>
        <v>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v>
      </c>
      <c r="P64" s="3" t="str">
        <f t="shared" si="78"/>
        <v>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v>
      </c>
      <c r="Q64" s="3" t="str">
        <f t="shared" si="79"/>
        <v>Unlock The Password For Vitamin E Oil One Click Elimination Of Dryness And Fine Lines 60ml
Features:
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R64" s="3" t="str">
        <f t="shared" ref="R64:X64" si="96">REPLACE(Q64,1,FIND(CHAR(10),Q64),)</f>
        <v>Features:
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S64" s="4" t="str">
        <f t="shared" si="96"/>
        <v>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T64" s="4" t="str">
        <f t="shared" si="96"/>
        <v>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U64" s="4" t="str">
        <f t="shared" si="96"/>
        <v>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V64" s="4" t="str">
        <f t="shared" si="96"/>
        <v>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W64" s="4" t="str">
        <f t="shared" si="96"/>
        <v>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X64" s="4" t="str">
        <f t="shared" si="96"/>
        <v>Product Description:
Contains: Moisturizing water
</v>
      </c>
      <c r="Y64" s="3" t="str">
        <f t="shared" si="81"/>
        <v>Momihoom 【Service】 If you have any questions, please feel free to contact us and we will answer your questions as soon as possible.</v>
      </c>
      <c r="Z64" s="4" t="s">
        <v>60</v>
      </c>
      <c r="AA64" s="4" t="str">
        <f t="shared" si="82"/>
        <v>Natural extraction, and reassuring: Carefully selecting materials, extracting vitamin E from natural plants through advanced technology, without chemical additives, retaining nutrition, sensitive skin can also use it with confidence, building a solid line for skin health.</v>
      </c>
      <c r="AB64" s="3" t="str">
        <f t="shared" si="83"/>
        <v>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v>
      </c>
      <c r="AC64" s="3" t="str">
        <f t="shared" si="84"/>
        <v>Strong antioxidant and -aging: As an excellent antioxidant, it can effectively free radicals, reduce oxidative damage, delay skin aging, fade fine lines and wrinkles, make the skin firm and elastic, and regain youthful .</v>
      </c>
      <c r="AD64" s="3" t="str">
        <f t="shared" si="85"/>
        <v>Repairing barriers and soothing the skin: It can quickly repair damaged skin barriers, relieve discomfort such as redness and sensitivity, enhance skin resistance, and and stable skin without fear of external stimuli.</v>
      </c>
      <c r="AE64" s="3" t="str">
        <f t="shared" si="86"/>
        <v>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v>
      </c>
      <c r="AF64" t="s">
        <v>691</v>
      </c>
      <c r="AG64" t="s">
        <v>125</v>
      </c>
      <c r="AH64" t="s">
        <v>63</v>
      </c>
      <c r="AJ64" t="s">
        <v>64</v>
      </c>
      <c r="AK64" t="s">
        <v>65</v>
      </c>
      <c r="AL64" t="s">
        <v>586</v>
      </c>
      <c r="AM64" t="s">
        <v>107</v>
      </c>
      <c r="AN64" s="6">
        <v>0.26</v>
      </c>
      <c r="AO64">
        <v>20.99</v>
      </c>
      <c r="AP64">
        <v>8.53</v>
      </c>
      <c r="AQ64">
        <v>8.99</v>
      </c>
      <c r="AR64" t="str">
        <f t="shared" si="87"/>
        <v>202502999000625432</v>
      </c>
      <c r="AU64" t="s">
        <v>68</v>
      </c>
      <c r="BA64" t="s">
        <v>1147</v>
      </c>
      <c r="BB64" t="s">
        <v>1148</v>
      </c>
      <c r="BC64" t="s">
        <v>1149</v>
      </c>
      <c r="BD64" t="s">
        <v>1150</v>
      </c>
      <c r="BE64" t="s">
        <v>1151</v>
      </c>
      <c r="BF64" t="s">
        <v>1152</v>
      </c>
      <c r="BG64" t="s">
        <v>1153</v>
      </c>
      <c r="BH64" t="s">
        <v>1154</v>
      </c>
      <c r="BI64"/>
      <c r="BJ64" t="s">
        <v>1155</v>
      </c>
      <c r="BK64" t="str">
        <f t="shared" si="88"/>
        <v>http://108.174.59.131/dGl6SldjT0ozK1BrTGNvWVdLenRtbyswVy9vRGx6MVAxTHFBZVNxdXBCdytXMThMeG5UOUtBcUJoSitIY0VKRldYMEVkcHA2eXkwPQ.jpg@100</v>
      </c>
      <c r="BL64" s="2" t="s">
        <v>1145</v>
      </c>
      <c r="BM64" s="2"/>
      <c r="BN64" t="s">
        <v>1156</v>
      </c>
      <c r="BO64" s="2" t="s">
        <v>1157</v>
      </c>
      <c r="BP64" t="s">
        <v>1158</v>
      </c>
      <c r="BQ64" s="1" t="s">
        <v>1159</v>
      </c>
      <c r="BR64" t="str">
        <f t="shared" si="90"/>
        <v>Unlock The Password For Vitamin E Oil  One Click Elimination Of Dryness And Fine Lines  60ml Vitamin E Oil 60Ml</v>
      </c>
    </row>
    <row r="65" ht="50" customHeight="1" spans="1:70">
      <c r="A65" s="2" t="s">
        <v>1160</v>
      </c>
      <c r="B65" t="s">
        <v>55</v>
      </c>
      <c r="C65" t="s">
        <v>56</v>
      </c>
      <c r="D65" t="s">
        <v>57</v>
      </c>
      <c r="E65"/>
      <c r="F65" t="str">
        <f t="shared" si="72"/>
        <v>WXX20250322-WJY250211009-Momihoom</v>
      </c>
      <c r="G65" t="str">
        <f t="shared" si="73"/>
        <v>WXX20250322-WJY250211009-Momihoom</v>
      </c>
      <c r="J65" t="str">
        <f t="shared" si="74"/>
        <v>Multi Functional Skin Cream With Cow  Nourishing And Repairing Properties Natural Moisturizing Cream With Frankincense 60g</v>
      </c>
      <c r="K65" t="s">
        <v>58</v>
      </c>
      <c r="L65" t="str">
        <f t="shared" si="75"/>
        <v>Momihoom Multi Functional Skin Cream With Cow  Nourishing And Repairing Properties Natural Moisturizing Cream With Frankincense 60g</v>
      </c>
      <c r="M65">
        <f t="shared" si="76"/>
        <v>131</v>
      </c>
      <c r="N65" t="s">
        <v>1161</v>
      </c>
      <c r="O65" s="3" t="str">
        <f t="shared" si="77"/>
        <v>Multi Functional Skin Cream With Cow Nourishing And Repairing Properties Natural Moisturizing Cream With Frankincense 60g&lt;br&gt;Features:&lt;br&gt;Natural beef , nourishment: natural beef is in various fatty and vitamins, which can penetrate into the skin and supplement a large amount of nutrients for dry and rough skin, effectively moisturizing and keeping the skin soft and at all times.&lt;br&gt;Soothing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skin.&lt;br&gt;Multi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.&lt;br&gt;Dense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skin.&lt;br&gt;Safe , quality assurance: No harmful chemicals are added, and after strict quality testing, the quality is guaranteed, allowing you to use it with confidence and care for skin health with natural strength.&lt;br&gt;Product Description:&lt;br&gt;1*Turmeric Removing&lt;br&gt;</v>
      </c>
      <c r="P65" s="3" t="str">
        <f t="shared" si="78"/>
        <v>Multi Functional Skin Cream With Cow Nourishing And Repairing Properties Natural Moisturizing Cream With Frankincense 60g&lt;br&gt;Features:&lt;br&gt;Natural beef , nourishment: natural beef is in various fatty and vitamins, which can penetrate into the skin and supplement a large amount of nutrients for dry and rough skin, effectively moisturizing and keeping the skin soft and at all times.&lt;br&gt;Soothing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skin.&lt;br&gt;Multi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.&lt;br&gt;Dense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skin.&lt;br&gt;Safe , quality assurance: No harmful chemicals are added, and after strict quality testing, the quality is guaranteed, allowing you to use it with confidence and care for skin health with natural strength.&lt;br&gt;Product Description:&lt;br&gt;1*Turmeric Removing&lt;br&gt;</v>
      </c>
      <c r="Q65" s="3" t="str">
        <f t="shared" si="79"/>
        <v>Multi Functional Skin Cream With Cow Nourishing And Repairing Properties Natural Moisturizing Cream With Frankincense 60g
Features:
Natural beef , nourishment: natural beef is in various fatty and vitamins, which can penetrate into the skin and supplement a large amount of nutrients for dry and rough skin, effectively moisturizing and keeping the skin soft and at all times.
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
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
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R65" s="3" t="str">
        <f t="shared" ref="R65:X65" si="97">REPLACE(Q65,1,FIND(CHAR(10),Q65),)</f>
        <v>Features:
Natural beef , nourishment: natural beef is in various fatty and vitamins, which can penetrate into the skin and supplement a large amount of nutrients for dry and rough skin, effectively moisturizing and keeping the skin soft and at all times.
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
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
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S65" s="4" t="str">
        <f t="shared" si="97"/>
        <v>Natural beef , nourishment: natural beef is in various fatty and vitamins, which can penetrate into the skin and supplement a large amount of nutrients for dry and rough skin, effectively moisturizing and keeping the skin soft and at all times.
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
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
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T65" s="4" t="str">
        <f t="shared" si="97"/>
        <v>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
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
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U65" s="4" t="str">
        <f t="shared" si="97"/>
        <v>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
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V65" s="4" t="str">
        <f t="shared" si="97"/>
        <v>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
Safe , quality assurance: No harmful chemicals are added, and after strict quality testing, the quality is guaranteed, allowing you to use it with confidence and care for skin health with natural strength.
Product Description:
1*Turmeric Removing
</v>
      </c>
      <c r="W65" s="4" t="str">
        <f t="shared" si="97"/>
        <v>Safe , quality assurance: No harmful chemicals are added, and after strict quality testing, the quality is guaranteed, allowing you to use it with confidence and care for skin health with natural strength.
Product Description:
1*Turmeric Removing
</v>
      </c>
      <c r="X65" s="4" t="str">
        <f t="shared" si="97"/>
        <v>Product Description:
1*Turmeric Removing
</v>
      </c>
      <c r="Y65" s="3" t="str">
        <f t="shared" si="81"/>
        <v>Momihoom 【Service】 If you have any questions, please feel free to contact us and we will answer your questions as soon as possible.</v>
      </c>
      <c r="Z65" s="4" t="s">
        <v>60</v>
      </c>
      <c r="AA65" s="4" t="str">
        <f t="shared" si="82"/>
        <v>Natural beef , nourishment: natural beef is in various fatty and vitamins, which can penetrate into the skin and supplement a large amount of nutrients for dry and rough skin, effectively moisturizing and keeping the skin soft and at all times.</v>
      </c>
      <c r="AB65" s="3" t="str">
        <f t="shared" si="83"/>
        <v>Soothing and repairing, improving discomfort: It has excellent soothing and repairing effects on skin redness, dryness, and other problems, can quickly relieve skin discomfort, enhance skin barrier function, help the skin a and stable state, and can also be used with of mind for sensitive skin.</v>
      </c>
      <c r="AC65" s="3" t="str">
        <f t="shared" si="84"/>
        <v>Multi scenario applicability, convenient and versatile: Whether it' and cracked hands and feet, peeling lips, or dry body, it can be easily dealt with. It can also be used as a base before makeup to make the skin more comfortable. One bottle solves various skin problems and is a good helper for daily .</v>
      </c>
      <c r="AD65" s="3" t="str">
        <f t="shared" si="85"/>
        <v>Dense texture, easy to push away and absorb: The texture is dense and delicate, and easy to push away when applied, and can be quickly absorbed by the skin. It is not greasy or heavy, and the skin feels refreshing and comfortable after use. It can be conveniently used anytime, anywhere to supplement nutrients for the skin.</v>
      </c>
      <c r="AE65" s="3" t="str">
        <f t="shared" si="86"/>
        <v>Safe , quality assurance: No harmful chemicals are added, and after strict quality testing, the quality is guaranteed, allowing you to use it with confidence and care for skin health with natural strength.</v>
      </c>
      <c r="AF65" t="s">
        <v>1162</v>
      </c>
      <c r="AG65" t="s">
        <v>125</v>
      </c>
      <c r="AH65" t="s">
        <v>63</v>
      </c>
      <c r="AJ65" t="s">
        <v>64</v>
      </c>
      <c r="AK65" t="s">
        <v>65</v>
      </c>
      <c r="AL65" t="s">
        <v>106</v>
      </c>
      <c r="AM65" t="s">
        <v>361</v>
      </c>
      <c r="AN65" s="6">
        <v>0.15</v>
      </c>
      <c r="AO65">
        <v>17.99</v>
      </c>
      <c r="AP65">
        <v>7.09</v>
      </c>
      <c r="AQ65">
        <v>6.99</v>
      </c>
      <c r="AR65" t="str">
        <f t="shared" si="87"/>
        <v>202502999000625431</v>
      </c>
      <c r="AU65" t="s">
        <v>68</v>
      </c>
      <c r="BA65" t="s">
        <v>1163</v>
      </c>
      <c r="BB65" t="s">
        <v>1164</v>
      </c>
      <c r="BC65" t="s">
        <v>1165</v>
      </c>
      <c r="BD65" t="s">
        <v>1166</v>
      </c>
      <c r="BE65" t="s">
        <v>1167</v>
      </c>
      <c r="BF65" t="s">
        <v>1168</v>
      </c>
      <c r="BG65" t="s">
        <v>1169</v>
      </c>
      <c r="BH65" t="s">
        <v>1170</v>
      </c>
      <c r="BI65" t="s">
        <v>1171</v>
      </c>
      <c r="BJ65" t="s">
        <v>1172</v>
      </c>
      <c r="BK65" t="str">
        <f t="shared" si="88"/>
        <v>http://108.174.59.131/MTlTL0lvMTJOV3Z2TmNzSlZVY2pmL3ArYndTRlhYbFpTbTBVQ3RyVy9JRGJDRXYva1RzYUlBNnphMG83bzJaUGwyL0J6Q3d5Q1A4PQ.jpg@100</v>
      </c>
      <c r="BL65" s="2" t="s">
        <v>1160</v>
      </c>
      <c r="BM65" s="2"/>
      <c r="BN65" t="s">
        <v>1173</v>
      </c>
      <c r="BO65" s="2" t="s">
        <v>1174</v>
      </c>
      <c r="BP65" t="s">
        <v>1175</v>
      </c>
      <c r="BQ65" s="1" t="s">
        <v>1176</v>
      </c>
      <c r="BR65" t="str">
        <f t="shared" si="90"/>
        <v>Multi Functional Skin Cream With Cow  Nourishing And Repairing Properties Natural Moisturizing Cream With Frankincense 60g Multifunctional Skin Tallow Cream 50G</v>
      </c>
    </row>
    <row r="66" ht="50" customHeight="1" spans="1:70">
      <c r="A66" s="2" t="s">
        <v>1177</v>
      </c>
      <c r="B66" t="s">
        <v>55</v>
      </c>
      <c r="C66" t="s">
        <v>56</v>
      </c>
      <c r="D66" t="s">
        <v>57</v>
      </c>
      <c r="E66"/>
      <c r="F66" t="str">
        <f t="shared" si="72"/>
        <v>WXX20250322-WYD250211004-Momihoom</v>
      </c>
      <c r="G66" t="str">
        <f t="shared" si="73"/>
        <v>WXX20250322-WYD250211004-Momihoom</v>
      </c>
      <c r="J66" t="str">
        <f t="shared" si="74"/>
        <v>Strawberry Exfoliating Purifying Scrub Smoothly And Firming Body Scrub Cream Exfoliating Scrub Cream Moisturizing And Whitening Scrub Cream 500g</v>
      </c>
      <c r="K66" t="s">
        <v>58</v>
      </c>
      <c r="L66" t="str">
        <f t="shared" si="75"/>
        <v>Momihoom Strawberry Exfoliating Purifying Scrub Smoothly And Firming Body Scrub Cream Exfoliating Scrub Cream Moisturizing And Whitening Scrub Cream 500g</v>
      </c>
      <c r="M66">
        <f t="shared" si="76"/>
        <v>153</v>
      </c>
      <c r="N66" t="s">
        <v>1178</v>
      </c>
      <c r="O66" s="3" t="str">
        <f t="shared" si="77"/>
        <v>Strawberry Exfoliating Purifying Scrub Smoothly And Firming Body Scrub Cream Exfoliating Scrub Cream Moisturizing And Whitening Scrub Cream 500g&lt;br&gt;Features:&lt;br&gt;Effective Exfoliation: This Strawberry Exfoliating Purifying Scrub uses fine natural particles to clear away dead cells and impurities, revealing a refined and even texture.&lt;br&gt;Enhances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glowly.&lt;br&gt;Brightens and Evens Tone: Infused with strawberry extracts, this scrub helps to even out tone and diminish dullness, leaving your complexion looking brighter and more.&lt;br&gt;Gentle and Suitable for All Types: Designed with a delicate texture, this scrub is gentle enough for all types and enhances quality with regular use, providing a refreshed and rejuvenated feeling. Product Description:&lt;br&gt;Package Included：1x Scrub 500g&lt;br&gt;</v>
      </c>
      <c r="P66" s="3" t="str">
        <f t="shared" si="78"/>
        <v>Strawberry Exfoliating Purifying Scrub Smoothly And Firming Body Scrub Cream Exfoliating Scrub Cream Moisturizing And Whitening Scrub Cream 500g&lt;br&gt;Features:&lt;br&gt;Effective Exfoliation: This Strawberry Exfoliating Purifying Scrub uses fine natural particles to clear away dead cells and impurities, revealing a refined and even texture.&lt;br&gt;Enhances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glowly.&lt;br&gt;Brightens and Evens Tone: Infused with strawberry extracts, this scrub helps to even out tone and diminish dullness, leaving your complexion looking brighter and more.&lt;br&gt;Gentle and Suitable for All Types: Designed with a delicate texture, this scrub is gentle enough for all types and enhances quality with regular use, providing a refreshed and rejuvenated feeling. Product Description:&lt;br&gt;Package Included：1x Scrub 500g&lt;br&gt;</v>
      </c>
      <c r="Q66" s="3" t="str">
        <f t="shared" si="79"/>
        <v>Strawberry Exfoliating Purifying Scrub Smoothly And Firming Body Scrub Cream Exfoliating Scrub Cream Moisturizing And Whitening Scrub Cream 500g
Features:
Effective Exfoliation: This Strawberry Exfoliating Purifying Scrub uses fine natural particles to clear away dead cells and impurities, revealing a refined and even texture.
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
Brightens and Evens Tone: Infused with strawberry extracts, this scrub helps to even out tone and diminish dullness, leaving your complexion looking brighter and more.
Gentle and Suitable for All Types: Designed with a delicate texture, this scrub is gentle enough for all types and enhances quality with regular use, providing a refreshed and rejuvenated feeling. Product Description:
Package Included：1x Scrub 500g
</v>
      </c>
      <c r="R66" s="3" t="str">
        <f t="shared" ref="R66:X66" si="98">REPLACE(Q66,1,FIND(CHAR(10),Q66),)</f>
        <v>Features:
Effective Exfoliation: This Strawberry Exfoliating Purifying Scrub uses fine natural particles to clear away dead cells and impurities, revealing a refined and even texture.
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
Brightens and Evens Tone: Infused with strawberry extracts, this scrub helps to even out tone and diminish dullness, leaving your complexion looking brighter and more.
Gentle and Suitable for All Types: Designed with a delicate texture, this scrub is gentle enough for all types and enhances quality with regular use, providing a refreshed and rejuvenated feeling. Product Description:
Package Included：1x Scrub 500g
</v>
      </c>
      <c r="S66" s="4" t="str">
        <f t="shared" si="98"/>
        <v>Effective Exfoliation: This Strawberry Exfoliating Purifying Scrub uses fine natural particles to clear away dead cells and impurities, revealing a refined and even texture.
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
Brightens and Evens Tone: Infused with strawberry extracts, this scrub helps to even out tone and diminish dullness, leaving your complexion looking brighter and more.
Gentle and Suitable for All Types: Designed with a delicate texture, this scrub is gentle enough for all types and enhances quality with regular use, providing a refreshed and rejuvenated feeling. Product Description:
Package Included：1x Scrub 500g
</v>
      </c>
      <c r="T66" s="4" t="str">
        <f t="shared" si="98"/>
        <v>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
Brightens and Evens Tone: Infused with strawberry extracts, this scrub helps to even out tone and diminish dullness, leaving your complexion looking brighter and more.
Gentle and Suitable for All Types: Designed with a delicate texture, this scrub is gentle enough for all types and enhances quality with regular use, providing a refreshed and rejuvenated feeling. Product Description:
Package Included：1x Scrub 500g
</v>
      </c>
      <c r="U66" s="4" t="str">
        <f t="shared" si="98"/>
        <v>Brightens and Evens Tone: Infused with strawberry extracts, this scrub helps to even out tone and diminish dullness, leaving your complexion looking brighter and more.
Gentle and Suitable for All Types: Designed with a delicate texture, this scrub is gentle enough for all types and enhances quality with regular use, providing a refreshed and rejuvenated feeling. Product Description:
Package Included：1x Scrub 500g
</v>
      </c>
      <c r="V66" s="4" t="str">
        <f t="shared" si="98"/>
        <v>Gentle and Suitable for All Types: Designed with a delicate texture, this scrub is gentle enough for all types and enhances quality with regular use, providing a refreshed and rejuvenated feeling. Product Description:
Package Included：1x Scrub 500g
</v>
      </c>
      <c r="W66" s="4" t="str">
        <f t="shared" si="98"/>
        <v>Package Included：1x Scrub 500g
</v>
      </c>
      <c r="X66" s="4" t="str">
        <f t="shared" si="98"/>
        <v/>
      </c>
      <c r="Y66" s="3" t="str">
        <f t="shared" si="81"/>
        <v>Momihoom 【Service】 If you have any questions, please feel free to contact us and we will answer your questions as soon as possible.</v>
      </c>
      <c r="Z66" s="4" t="s">
        <v>60</v>
      </c>
      <c r="AA66" s="4" t="str">
        <f t="shared" si="82"/>
        <v>Effective Exfoliation: This Strawberry Exfoliating Purifying Scrub uses fine natural particles to clear away dead cells and impurities, revealing a refined and even texture.</v>
      </c>
      <c r="AB66" s="3" t="str">
        <f t="shared" si="83"/>
        <v>Enhances Firmness: The scrub improves the overall texture of your, making it feel more elastic and giving it a firmer, more toned appearance. Hydrating Benefits: With its hydrating ingredients, this scrub ensures your remains supple and nourished, helping to avoid dryness and maintaining a healthily glowly.</v>
      </c>
      <c r="AC66" s="3" t="str">
        <f t="shared" si="84"/>
        <v>Brightens and Evens Tone: Infused with strawberry extracts, this scrub helps to even out tone and diminish dullness, leaving your complexion looking brighter and more.</v>
      </c>
      <c r="AD66" s="3" t="str">
        <f t="shared" si="85"/>
        <v>Gentle and Suitable for All Types: Designed with a delicate texture, this scrub is gentle enough for all types and enhances quality with regular use, providing a refreshed and rejuvenated feeling. Product Description:</v>
      </c>
      <c r="AE66" s="3" t="str">
        <f t="shared" si="86"/>
        <v>Package Included：1x Scrub 500g</v>
      </c>
      <c r="AF66" t="s">
        <v>512</v>
      </c>
      <c r="AG66" t="s">
        <v>62</v>
      </c>
      <c r="AH66" t="s">
        <v>63</v>
      </c>
      <c r="AJ66" t="s">
        <v>64</v>
      </c>
      <c r="AK66" t="s">
        <v>65</v>
      </c>
      <c r="AL66" t="s">
        <v>1179</v>
      </c>
      <c r="AM66" t="s">
        <v>1180</v>
      </c>
      <c r="AN66" s="6">
        <v>1.16</v>
      </c>
      <c r="AO66">
        <v>34.99</v>
      </c>
      <c r="AP66">
        <v>13.81</v>
      </c>
      <c r="AQ66">
        <v>13.99</v>
      </c>
      <c r="AR66" t="str">
        <f t="shared" si="87"/>
        <v>202502999000625443</v>
      </c>
      <c r="AU66" t="s">
        <v>68</v>
      </c>
      <c r="BA66" t="s">
        <v>1181</v>
      </c>
      <c r="BB66" t="s">
        <v>1182</v>
      </c>
      <c r="BC66" t="s">
        <v>1183</v>
      </c>
      <c r="BD66" t="s">
        <v>1184</v>
      </c>
      <c r="BE66" t="s">
        <v>1185</v>
      </c>
      <c r="BF66" t="s">
        <v>1186</v>
      </c>
      <c r="BG66" t="s">
        <v>1187</v>
      </c>
      <c r="BH66"/>
      <c r="BI66"/>
      <c r="BJ66" t="s">
        <v>1188</v>
      </c>
      <c r="BK66" t="str">
        <f t="shared" si="88"/>
        <v>http://108.174.59.131/YjE1VzRJUnM5OG54SFFhSDR2blk4ZnBZNnFia3FBTUxick40VFhkVmxpTFZZWmI5VENhL2xGbVlLaWhJS2RjdlpPRHg3WGtMNnVnPQ.jpg@100</v>
      </c>
      <c r="BL66" s="2" t="s">
        <v>1177</v>
      </c>
      <c r="BM66" s="2"/>
      <c r="BN66" t="s">
        <v>1189</v>
      </c>
      <c r="BO66" s="2" t="s">
        <v>1190</v>
      </c>
      <c r="BP66" t="s">
        <v>1191</v>
      </c>
      <c r="BQ66" s="1" t="s">
        <v>1192</v>
      </c>
      <c r="BR66" t="str">
        <f t="shared" si="90"/>
        <v>Strawberry Exfoliating Purifying Scrub Smoothly And Firming Body Scrub Cream Exfoliating Scrub Cream Moisturizing And Whitening Scrub Cream 500g Strawberry Exfoliating Scrub 500G</v>
      </c>
    </row>
    <row r="67" ht="50" customHeight="1" spans="1:70">
      <c r="A67" s="2" t="s">
        <v>1193</v>
      </c>
      <c r="B67" t="s">
        <v>55</v>
      </c>
      <c r="C67" t="s">
        <v>56</v>
      </c>
      <c r="D67" t="s">
        <v>57</v>
      </c>
      <c r="E67"/>
      <c r="F67" t="str">
        <f t="shared" si="72"/>
        <v>WXX20250322-CCT250211004-Momihoom</v>
      </c>
      <c r="G67" t="str">
        <f t="shared" si="73"/>
        <v>WXX20250322-CCT250211004-Momihoom</v>
      </c>
      <c r="J67" t="str">
        <f t="shared" si="74"/>
        <v>Wrinkle Reducing Eye Cream Repair Eye Cream Firming And Fading Fine Lines Moisturizing Skin Hydrating Eye Cream Removing Eye Bags Eye Care 100g</v>
      </c>
      <c r="K67" t="s">
        <v>58</v>
      </c>
      <c r="L67" t="str">
        <f t="shared" si="75"/>
        <v>Momihoom Wrinkle Reducing Eye Cream Repair Eye Cream Firming And Fading Fine Lines Moisturizing Skin Hydrating Eye Cream Removing Eye Bags Eye Care 100g</v>
      </c>
      <c r="M67">
        <f t="shared" si="76"/>
        <v>152</v>
      </c>
      <c r="N67" t="s">
        <v>1194</v>
      </c>
      <c r="O67" s="3" t="str">
        <f t="shared" si="77"/>
        <v>Wrinkle Reducing Eye Cream Repair Eye Cream Firming And Fading Fine Lines Moisturizing Skin Hydrating Eye Cream Removing Eye Bags Eye Care 100g&lt;br&gt;Features:&lt;br&gt;1. Diminishing Eye Cream is a product specifically designed to problems.&lt;br&gt;2. It contains some special ingredients, such as C, , hyaluronic , etc., which can promote circulation and dark circles caused by poor circulation in the eyes.&lt;br&gt;3. Diminishing dark circles eye cream usually has moisturizing and moisturizing effects, which can improve the content of the eye skin, making the skin smoother and softer.&lt;br&gt;4.When using eye cream to lighten dark circles, you can gently apply an appropriate amount of the product around the eyes, and then gently massage with your fingertips to promote absorption.&lt;br&gt;5. Long term adherence to the use of eye cream to lighten dark circles, combined with good habits such as sufficient sleep and a reasonable diet, can help improve dark circles and make eye skin brighter and .&lt;br&gt;Product Description:&lt;br&gt;capacity：100g&lt;br&gt;Product List：1xEye Cream&lt;br&gt;</v>
      </c>
      <c r="P67" s="3" t="str">
        <f t="shared" si="78"/>
        <v>Wrinkle Reducing Eye Cream Repair Eye Cream Firming And Fading Fine Lines Moisturizing Skin Hydrating Eye Cream Removing Eye Bags Eye Care 100g&lt;br&gt;Features:&lt;br&gt;1. Diminishing Eye Cream is a product specifically designed to problems.&lt;br&gt;2. It contains some special ingredients, such as C, , hyaluronic , etc., which can promote circulation and dark circles caused by poor circulation in the eyes.&lt;br&gt;3. Diminishing dark circles eye cream usually has moisturizing and moisturizing effects, which can improve the content of the eye skin, making the skin smoother and softer.&lt;br&gt;4.When using eye cream to lighten dark circles, you can gently apply an appropriate amount of the product around the eyes, and then gently massage with your fingertips to promote absorption.&lt;br&gt;5. Long term adherence to the use of eye cream to lighten dark circles, combined with good habits such as sufficient sleep and a reasonable diet, can help improve dark circles and make eye skin brighter and .&lt;br&gt;Product Description:&lt;br&gt;capacity：100g&lt;br&gt;Product List：1xEye Cream&lt;br&gt;</v>
      </c>
      <c r="Q67" s="3" t="str">
        <f t="shared" si="79"/>
        <v>Wrinkle Reducing Eye Cream Repair Eye Cream Firming And Fading Fine Lines Moisturizing Skin Hydrating Eye Cream Removing Eye Bags Eye Care 100g
Features:
1. Diminishing Eye Cream is a product specifically designed to problems.
2. It contains some special ingredients, such as C, , hyaluronic , etc., which can promote circulation and dark circles caused by poor circulation in the eyes.
3. Diminishing dark circles eye cream usually has moisturizing and moisturizing effects, which can improve the content of the eye skin, making the skin smoother and softer.
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R67" s="3" t="str">
        <f t="shared" ref="R67:X67" si="99">REPLACE(Q67,1,FIND(CHAR(10),Q67),)</f>
        <v>Features:
1. Diminishing Eye Cream is a product specifically designed to problems.
2. It contains some special ingredients, such as C, , hyaluronic , etc., which can promote circulation and dark circles caused by poor circulation in the eyes.
3. Diminishing dark circles eye cream usually has moisturizing and moisturizing effects, which can improve the content of the eye skin, making the skin smoother and softer.
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S67" s="4" t="str">
        <f t="shared" si="99"/>
        <v>1. Diminishing Eye Cream is a product specifically designed to problems.
2. It contains some special ingredients, such as C, , hyaluronic , etc., which can promote circulation and dark circles caused by poor circulation in the eyes.
3. Diminishing dark circles eye cream usually has moisturizing and moisturizing effects, which can improve the content of the eye skin, making the skin smoother and softer.
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T67" s="4" t="str">
        <f t="shared" si="99"/>
        <v>2. It contains some special ingredients, such as C, , hyaluronic , etc., which can promote circulation and dark circles caused by poor circulation in the eyes.
3. Diminishing dark circles eye cream usually has moisturizing and moisturizing effects, which can improve the content of the eye skin, making the skin smoother and softer.
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U67" s="4" t="str">
        <f t="shared" si="99"/>
        <v>3. Diminishing dark circles eye cream usually has moisturizing and moisturizing effects, which can improve the content of the eye skin, making the skin smoother and softer.
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V67" s="4" t="str">
        <f t="shared" si="99"/>
        <v>4.When using eye cream to lighten dark circles, you can gently apply an appropriate amount of the product around the eyes, and then gently massage with your fingertips to promote absorption.
5. Long term adherence to the use of eye cream to lighten dark circles, combined with good habits such as sufficient sleep and a reasonable diet, can help improve dark circles and make eye skin brighter and .
Product Description:
capacity：100g
Product List：1xEye Cream
</v>
      </c>
      <c r="W67" s="4" t="str">
        <f t="shared" si="99"/>
        <v>5. Long term adherence to the use of eye cream to lighten dark circles, combined with good habits such as sufficient sleep and a reasonable diet, can help improve dark circles and make eye skin brighter and .
Product Description:
capacity：100g
Product List：1xEye Cream
</v>
      </c>
      <c r="X67" s="4" t="str">
        <f t="shared" si="99"/>
        <v>Product Description:
capacity：100g
Product List：1xEye Cream
</v>
      </c>
      <c r="Y67" s="3" t="str">
        <f t="shared" si="81"/>
        <v>Momihoom 【Service】 If you have any questions, please feel free to contact us and we will answer your questions as soon as possible.</v>
      </c>
      <c r="Z67" s="4" t="s">
        <v>60</v>
      </c>
      <c r="AA67" s="4" t="str">
        <f t="shared" si="82"/>
        <v>1. Diminishing Eye Cream is a product specifically designed to problems.</v>
      </c>
      <c r="AB67" s="3" t="str">
        <f t="shared" si="83"/>
        <v>2. It contains some special ingredients, such as C, , hyaluronic , etc., which can promote circulation and dark circles caused by poor circulation in the eyes.</v>
      </c>
      <c r="AC67" s="3" t="str">
        <f t="shared" si="84"/>
        <v>3. Diminishing dark circles eye cream usually has moisturizing and moisturizing effects, which can improve the content of the eye skin, making the skin smoother and softer.</v>
      </c>
      <c r="AD67" s="3" t="str">
        <f t="shared" si="85"/>
        <v>4.When using eye cream to lighten dark circles, you can gently apply an appropriate amount of the product around the eyes, and then gently massage with your fingertips to promote absorption.</v>
      </c>
      <c r="AE67" s="3" t="str">
        <f t="shared" si="86"/>
        <v>5. Long term adherence to the use of eye cream to lighten dark circles, combined with good habits such as sufficient sleep and a reasonable diet, can help improve dark circles and make eye skin brighter and .</v>
      </c>
      <c r="AF67" t="s">
        <v>124</v>
      </c>
      <c r="AG67" t="s">
        <v>448</v>
      </c>
      <c r="AH67" t="s">
        <v>63</v>
      </c>
      <c r="AJ67" t="s">
        <v>64</v>
      </c>
      <c r="AK67" t="s">
        <v>65</v>
      </c>
      <c r="AL67" t="s">
        <v>106</v>
      </c>
      <c r="AM67" t="s">
        <v>1195</v>
      </c>
      <c r="AN67" s="6">
        <v>0.32</v>
      </c>
      <c r="AO67">
        <v>19.99</v>
      </c>
      <c r="AP67">
        <v>7.94</v>
      </c>
      <c r="AQ67">
        <v>7.99</v>
      </c>
      <c r="AR67" t="str">
        <f t="shared" si="87"/>
        <v>202502999000625432</v>
      </c>
      <c r="AU67" t="s">
        <v>68</v>
      </c>
      <c r="BA67" t="s">
        <v>1196</v>
      </c>
      <c r="BB67" t="s">
        <v>1197</v>
      </c>
      <c r="BC67" t="s">
        <v>1198</v>
      </c>
      <c r="BD67" t="s">
        <v>1199</v>
      </c>
      <c r="BE67" t="s">
        <v>1200</v>
      </c>
      <c r="BF67" t="s">
        <v>1201</v>
      </c>
      <c r="BG67" t="s">
        <v>1202</v>
      </c>
      <c r="BH67" t="s">
        <v>1203</v>
      </c>
      <c r="BI67" t="s">
        <v>1204</v>
      </c>
      <c r="BJ67" t="s">
        <v>1205</v>
      </c>
      <c r="BK67" t="str">
        <f t="shared" si="88"/>
        <v>http://108.174.59.131/T0t0KzBrYUozK3dGanZOM0ZYSFRFK0hBd3owQzh5N3JuWU9PbnlCMitPUlRrQVhGbFRLUjlYbFdEQzBBczFGS1BKU1BHSkN2S2FZPQ.jpg@100</v>
      </c>
      <c r="BL67" s="2" t="s">
        <v>1193</v>
      </c>
      <c r="BM67" s="2"/>
      <c r="BN67" t="s">
        <v>1206</v>
      </c>
      <c r="BO67" s="2" t="s">
        <v>1207</v>
      </c>
      <c r="BP67" t="s">
        <v>1208</v>
      </c>
      <c r="BQ67" s="1" t="s">
        <v>1209</v>
      </c>
      <c r="BR67" t="str">
        <f t="shared" si="90"/>
        <v>Wrinkle Reducing Eye Cream Repair Eye Cream Firming And Fading Fine Lines Moisturizing Skin Hydrating Eye Cream Removing Eye Bags Eye Care 100g Jasmine Eye Cream 100G</v>
      </c>
    </row>
    <row r="68" ht="50" customHeight="1" spans="1:70">
      <c r="A68" s="2" t="s">
        <v>1210</v>
      </c>
      <c r="B68" t="s">
        <v>55</v>
      </c>
      <c r="C68" t="s">
        <v>56</v>
      </c>
      <c r="D68" t="s">
        <v>57</v>
      </c>
      <c r="E68"/>
      <c r="F68" t="str">
        <f t="shared" si="72"/>
        <v>WXX20250322-MFF250211007-Momihoom</v>
      </c>
      <c r="G68" t="str">
        <f t="shared" si="73"/>
        <v>WXX20250322-MFF250211007-Momihoom</v>
      </c>
      <c r="J68" t="str">
        <f t="shared" si="74"/>
        <v>Cleansing Mask Powder Bentonite Clays Improves Dullness And Gently Exfoliates The Skin To Deeply Cleanse Nourish And Moisturize 100g</v>
      </c>
      <c r="K68" t="s">
        <v>58</v>
      </c>
      <c r="L68" t="str">
        <f t="shared" si="75"/>
        <v>Momihoom Cleansing Mask Powder Bentonite Clays Improves Dullness And Gently Exfoliates The Skin To Deeply Cleanse Nourish And Moisturize 100g</v>
      </c>
      <c r="M68">
        <f t="shared" si="76"/>
        <v>141</v>
      </c>
      <c r="N68" t="s">
        <v>1211</v>
      </c>
      <c r="O68" s="3" t="str">
        <f t="shared" si="77"/>
        <v>Cleansing Mask Powder Bentonite Clays Improves Dullness And Gently Exfoliates The Skin To Deeply Cleanse Nourish And Moisturize 100g&lt;br&gt;Features:&lt;br&gt;and Natural : A combination of Multani Mitti, Bentonite, and Kaolin , for use as a face mask and other needs. No additives or fillers, ensuring a and natural product.&lt;br&gt;Versatile Face Mask for Skin Care: This earth is ideal for creating customizable face masks, making it a staple in DIY routines for cleansing and refreshing.&lt;br&gt;Finely Ground for Easy Mixing: This -fine powder blends effortlessly with water or other ingredients, allowing you to make a and consistent mask tailored to your preferences.&lt;br&gt;Ideal for Indian Healing and Beauty : Inspired by traditional Indian beauty treatments, this mask powder is valued for its versatile use in skin and hair care routines.&lt;br&gt;Convenient 2 Resealable Pack: Packaged in a 2 resealable bag to freshness and make storage easy, this mask powder is compact and convenient for travel or regular use.&lt;br&gt;Product Description:&lt;br&gt;Capacity：100g&lt;br&gt;</v>
      </c>
      <c r="P68" s="3" t="str">
        <f t="shared" si="78"/>
        <v>Cleansing Mask Powder Bentonite Clays Improves Dullness And Gently Exfoliates The Skin To Deeply Cleanse Nourish And Moisturize 100g&lt;br&gt;Features:&lt;br&gt;and Natural : A combination of Multani Mitti, Bentonite, and Kaolin , for use as a face mask and other needs. No additives or fillers, ensuring a and natural product.&lt;br&gt;Versatile Face Mask for Skin Care: This earth is ideal for creating customizable face masks, making it a staple in DIY routines for cleansing and refreshing.&lt;br&gt;Finely Ground for Easy Mixing: This -fine powder blends effortlessly with water or other ingredients, allowing you to make a and consistent mask tailored to your preferences.&lt;br&gt;Ideal for Indian Healing and Beauty : Inspired by traditional Indian beauty treatments, this mask powder is valued for its versatile use in skin and hair care routines.&lt;br&gt;Convenient 2 Resealable Pack: Packaged in a 2 resealable bag to freshness and make storage easy, this mask powder is compact and convenient for travel or regular use.&lt;br&gt;Product Description:&lt;br&gt;Capacity：100g&lt;br&gt;</v>
      </c>
      <c r="Q68" s="3" t="str">
        <f t="shared" si="79"/>
        <v>Cleansing Mask Powder Bentonite Clays Improves Dullness And Gently Exfoliates The Skin To Deeply Cleanse Nourish And Moisturize 100g
Features:
and Natural : A combination of Multani Mitti, Bentonite, and Kaolin , for use as a face mask and other needs. No additives or fillers, ensuring a and natural product.
Versatile Face Mask for Skin Care: This earth is ideal for creating customizable face masks, making it a staple in DIY routines for cleansing and refreshing.
Finely Ground for Easy Mixing: This -fine powder blends effortlessly with water or other ingredients, allowing you to make a and consistent mask tailored to your preferences.
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R68" s="3" t="str">
        <f t="shared" ref="R68:X68" si="100">REPLACE(Q68,1,FIND(CHAR(10),Q68),)</f>
        <v>Features:
and Natural : A combination of Multani Mitti, Bentonite, and Kaolin , for use as a face mask and other needs. No additives or fillers, ensuring a and natural product.
Versatile Face Mask for Skin Care: This earth is ideal for creating customizable face masks, making it a staple in DIY routines for cleansing and refreshing.
Finely Ground for Easy Mixing: This -fine powder blends effortlessly with water or other ingredients, allowing you to make a and consistent mask tailored to your preferences.
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S68" s="4" t="str">
        <f t="shared" si="100"/>
        <v>and Natural : A combination of Multani Mitti, Bentonite, and Kaolin , for use as a face mask and other needs. No additives or fillers, ensuring a and natural product.
Versatile Face Mask for Skin Care: This earth is ideal for creating customizable face masks, making it a staple in DIY routines for cleansing and refreshing.
Finely Ground for Easy Mixing: This -fine powder blends effortlessly with water or other ingredients, allowing you to make a and consistent mask tailored to your preferences.
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T68" s="4" t="str">
        <f t="shared" si="100"/>
        <v>Versatile Face Mask for Skin Care: This earth is ideal for creating customizable face masks, making it a staple in DIY routines for cleansing and refreshing.
Finely Ground for Easy Mixing: This -fine powder blends effortlessly with water or other ingredients, allowing you to make a and consistent mask tailored to your preferences.
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U68" s="4" t="str">
        <f t="shared" si="100"/>
        <v>Finely Ground for Easy Mixing: This -fine powder blends effortlessly with water or other ingredients, allowing you to make a and consistent mask tailored to your preferences.
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V68" s="4" t="str">
        <f t="shared" si="100"/>
        <v>Ideal for Indian Healing and Beauty : Inspired by traditional Indian beauty treatments, this mask powder is valued for its versatile use in skin and hair care routines.
Convenient 2 Resealable Pack: Packaged in a 2 resealable bag to freshness and make storage easy, this mask powder is compact and convenient for travel or regular use.
Product Description:
Capacity：100g
</v>
      </c>
      <c r="W68" s="4" t="str">
        <f t="shared" si="100"/>
        <v>Convenient 2 Resealable Pack: Packaged in a 2 resealable bag to freshness and make storage easy, this mask powder is compact and convenient for travel or regular use.
Product Description:
Capacity：100g
</v>
      </c>
      <c r="X68" s="4" t="str">
        <f t="shared" si="100"/>
        <v>Product Description:
Capacity：100g
</v>
      </c>
      <c r="Y68" s="3" t="str">
        <f t="shared" si="81"/>
        <v>Momihoom 【Service】 If you have any questions, please feel free to contact us and we will answer your questions as soon as possible.</v>
      </c>
      <c r="Z68" s="4" t="s">
        <v>60</v>
      </c>
      <c r="AA68" s="4" t="str">
        <f t="shared" si="82"/>
        <v>and Natural : A combination of Multani Mitti, Bentonite, and Kaolin , for use as a face mask and other needs. No additives or fillers, ensuring a and natural product.</v>
      </c>
      <c r="AB68" s="3" t="str">
        <f t="shared" si="83"/>
        <v>Versatile Face Mask for Skin Care: This earth is ideal for creating customizable face masks, making it a staple in DIY routines for cleansing and refreshing.</v>
      </c>
      <c r="AC68" s="3" t="str">
        <f t="shared" si="84"/>
        <v>Finely Ground for Easy Mixing: This -fine powder blends effortlessly with water or other ingredients, allowing you to make a and consistent mask tailored to your preferences.</v>
      </c>
      <c r="AD68" s="3" t="str">
        <f t="shared" si="85"/>
        <v>Ideal for Indian Healing and Beauty : Inspired by traditional Indian beauty treatments, this mask powder is valued for its versatile use in skin and hair care routines.</v>
      </c>
      <c r="AE68" s="3" t="str">
        <f t="shared" si="86"/>
        <v>Convenient 2 Resealable Pack: Packaged in a 2 resealable bag to freshness and make storage easy, this mask powder is compact and convenient for travel or regular use.</v>
      </c>
      <c r="AF68" t="s">
        <v>1212</v>
      </c>
      <c r="AG68" t="s">
        <v>550</v>
      </c>
      <c r="AH68" t="s">
        <v>63</v>
      </c>
      <c r="AJ68" t="s">
        <v>64</v>
      </c>
      <c r="AK68" t="s">
        <v>65</v>
      </c>
      <c r="AL68" t="s">
        <v>233</v>
      </c>
      <c r="AM68" t="s">
        <v>932</v>
      </c>
      <c r="AN68" s="6">
        <v>0.24</v>
      </c>
      <c r="AO68">
        <v>19.99</v>
      </c>
      <c r="AP68">
        <v>8.14</v>
      </c>
      <c r="AQ68">
        <v>7.99</v>
      </c>
      <c r="AR68" t="str">
        <f t="shared" si="87"/>
        <v>202502999000625432</v>
      </c>
      <c r="AU68" t="s">
        <v>68</v>
      </c>
      <c r="BA68" t="s">
        <v>1213</v>
      </c>
      <c r="BB68" t="s">
        <v>1214</v>
      </c>
      <c r="BC68" t="s">
        <v>1215</v>
      </c>
      <c r="BD68" t="s">
        <v>1216</v>
      </c>
      <c r="BE68" t="s">
        <v>1217</v>
      </c>
      <c r="BF68" t="s">
        <v>1218</v>
      </c>
      <c r="BG68"/>
      <c r="BH68"/>
      <c r="BI68"/>
      <c r="BJ68" t="s">
        <v>1219</v>
      </c>
      <c r="BK68" t="str">
        <f t="shared" si="88"/>
        <v>http://108.174.59.131/WmYzS0VIV1hVWmFjK1lTUnhZMFJOWXJOaWgvUUM3aDlva2hsODJaLzhDNVE1MDJtTzUvazJZK3JwMlFHQ2VCcDlhQm5kMFc5OEVFPQ.jpg@100</v>
      </c>
      <c r="BL68" s="2" t="s">
        <v>1210</v>
      </c>
      <c r="BM68" s="2"/>
      <c r="BN68" t="s">
        <v>1220</v>
      </c>
      <c r="BO68" s="2" t="s">
        <v>1221</v>
      </c>
      <c r="BP68" t="s">
        <v>1222</v>
      </c>
      <c r="BQ68" s="1" t="s">
        <v>1223</v>
      </c>
      <c r="BR68" t="str">
        <f t="shared" si="90"/>
        <v>Cleansing Mask Powder Bentonite Clays Improves Dullness And Gently Exfoliates The Skin To Deeply Cleanse Nourish And Moisturize 100g Cleansing Mask Powder 100G</v>
      </c>
    </row>
    <row r="69" ht="50" customHeight="1" spans="1:70">
      <c r="A69" s="2" t="s">
        <v>1224</v>
      </c>
      <c r="B69" t="s">
        <v>55</v>
      </c>
      <c r="C69" t="s">
        <v>56</v>
      </c>
      <c r="D69" t="s">
        <v>57</v>
      </c>
      <c r="E69"/>
      <c r="F69" t="str">
        <f t="shared" si="72"/>
        <v>WXX20250322-MFF250211006-Momihoom</v>
      </c>
      <c r="G69" t="str">
        <f t="shared" si="73"/>
        <v>WXX20250322-MFF250211006-Momihoom</v>
      </c>
      <c r="J69" t="str">
        <f t="shared" si="74"/>
        <v>Collagens Boosting Reduce Wrinkles Mask Fade Fine Lines Moisturizing Lift And Tighten 10ml</v>
      </c>
      <c r="K69" t="s">
        <v>58</v>
      </c>
      <c r="L69" t="str">
        <f t="shared" si="75"/>
        <v>Momihoom Collagens Boosting Reduce Wrinkles Mask Fade Fine Lines Moisturizing Lift And Tighten 10ml</v>
      </c>
      <c r="M69">
        <f t="shared" si="76"/>
        <v>99</v>
      </c>
      <c r="N69" t="s">
        <v>1225</v>
      </c>
      <c r="O69" s="3" t="str">
        <f t="shared" si="77"/>
        <v>Collagens Boosting Reduce Wrinkles Mask Fade Fine Lines Moisturizing Lift And Tighten 10ml&lt;br&gt;Features:&lt;br&gt;Moisturizing: This mask is in powerful moisturizing ingredients such as hyaluronic and plant extracts, which can penetrate into the skin to provide lasting replenishment and keep the skin moisturized.&lt;br&gt;Firming and Lifting: The special gel promotes skin firmness, improves facial contours, helps skin elasticity, and makes the face look tighter and younger.&lt;br&gt;Repair Barrier: The mask contains repair ingredients that can enhance the skin barrier function, resist external environmental damage, reduce water loss, and maintain the health of the skin.&lt;br&gt;Fine Lines and Wrinkles: Regular use of this mask can help fine lines and wrinkles, promote skin self-repair, and gradually improve the overall texture and appearance of the skin.&lt;br&gt;Results: The gel texture is light and easy to absorb. It takes a short time after use to feel the obvious moisturizing and firming effect, making the skin instantly and shiny.&lt;br&gt;Product Description:&lt;br&gt;1*mask&lt;br&gt;</v>
      </c>
      <c r="P69" s="3" t="str">
        <f t="shared" si="78"/>
        <v>Collagens Boosting Reduce Wrinkles Mask Fade Fine Lines Moisturizing Lift And Tighten 10ml&lt;br&gt;Features:&lt;br&gt;Moisturizing: This mask is in powerful moisturizing ingredients such as hyaluronic and plant extracts, which can penetrate into the skin to provide lasting replenishment and keep the skin moisturized.&lt;br&gt;Firming and Lifting: The special gel promotes skin firmness, improves facial contours, helps skin elasticity, and makes the face look tighter and younger.&lt;br&gt;Repair Barrier: The mask contains repair ingredients that can enhance the skin barrier function, resist external environmental damage, reduce water loss, and maintain the health of the skin.&lt;br&gt;Fine Lines and Wrinkles: Regular use of this mask can help fine lines and wrinkles, promote skin self-repair, and gradually improve the overall texture and appearance of the skin.&lt;br&gt;Results: The gel texture is light and easy to absorb. It takes a short time after use to feel the obvious moisturizing and firming effect, making the skin instantly and shiny.&lt;br&gt;Product Description:&lt;br&gt;1*mask&lt;br&gt;</v>
      </c>
      <c r="Q69" s="3" t="str">
        <f t="shared" si="79"/>
        <v>Collagens Boosting Reduce Wrinkles Mask Fade Fine Lines Moisturizing Lift And Tighten 10ml
Features:
Moisturizing: This mask is in powerful moisturizing ingredients such as hyaluronic and plant extracts, which can penetrate into the skin to provide lasting replenishment and keep the skin moisturized.
Firming and Lifting: The special gel promotes skin firmness, improves facial contours, helps skin elasticity, and makes the face look tighter and younger.
Repair Barrier: The mask contains repair ingredients that can enhance the skin barrier function, resist external environmental damage, reduce water loss, and maintain the health of the skin.
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R69" s="3" t="str">
        <f t="shared" ref="R69:X69" si="101">REPLACE(Q69,1,FIND(CHAR(10),Q69),)</f>
        <v>Features:
Moisturizing: This mask is in powerful moisturizing ingredients such as hyaluronic and plant extracts, which can penetrate into the skin to provide lasting replenishment and keep the skin moisturized.
Firming and Lifting: The special gel promotes skin firmness, improves facial contours, helps skin elasticity, and makes the face look tighter and younger.
Repair Barrier: The mask contains repair ingredients that can enhance the skin barrier function, resist external environmental damage, reduce water loss, and maintain the health of the skin.
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S69" s="4" t="str">
        <f t="shared" si="101"/>
        <v>Moisturizing: This mask is in powerful moisturizing ingredients such as hyaluronic and plant extracts, which can penetrate into the skin to provide lasting replenishment and keep the skin moisturized.
Firming and Lifting: The special gel promotes skin firmness, improves facial contours, helps skin elasticity, and makes the face look tighter and younger.
Repair Barrier: The mask contains repair ingredients that can enhance the skin barrier function, resist external environmental damage, reduce water loss, and maintain the health of the skin.
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T69" s="4" t="str">
        <f t="shared" si="101"/>
        <v>Firming and Lifting: The special gel promotes skin firmness, improves facial contours, helps skin elasticity, and makes the face look tighter and younger.
Repair Barrier: The mask contains repair ingredients that can enhance the skin barrier function, resist external environmental damage, reduce water loss, and maintain the health of the skin.
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U69" s="4" t="str">
        <f t="shared" si="101"/>
        <v>Repair Barrier: The mask contains repair ingredients that can enhance the skin barrier function, resist external environmental damage, reduce water loss, and maintain the health of the skin.
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V69" s="4" t="str">
        <f t="shared" si="101"/>
        <v>Fine Lines and Wrinkles: Regular use of this mask can help fine lines and wrinkles, promote skin self-repair, and gradually improve the overall texture and appearance of the skin.
Results: The gel texture is light and easy to absorb. It takes a short time after use to feel the obvious moisturizing and firming effect, making the skin instantly and shiny.
Product Description:
1*mask
</v>
      </c>
      <c r="W69" s="4" t="str">
        <f t="shared" si="101"/>
        <v>Results: The gel texture is light and easy to absorb. It takes a short time after use to feel the obvious moisturizing and firming effect, making the skin instantly and shiny.
Product Description:
1*mask
</v>
      </c>
      <c r="X69" s="4" t="str">
        <f t="shared" si="101"/>
        <v>Product Description:
1*mask
</v>
      </c>
      <c r="Y69" s="3" t="str">
        <f t="shared" si="81"/>
        <v>Momihoom 【Service】 If you have any questions, please feel free to contact us and we will answer your questions as soon as possible.</v>
      </c>
      <c r="Z69" s="4" t="s">
        <v>60</v>
      </c>
      <c r="AA69" s="4" t="str">
        <f t="shared" si="82"/>
        <v>Moisturizing: This mask is in powerful moisturizing ingredients such as hyaluronic and plant extracts, which can penetrate into the skin to provide lasting replenishment and keep the skin moisturized.</v>
      </c>
      <c r="AB69" s="3" t="str">
        <f t="shared" si="83"/>
        <v>Firming and Lifting: The special gel promotes skin firmness, improves facial contours, helps skin elasticity, and makes the face look tighter and younger.</v>
      </c>
      <c r="AC69" s="3" t="str">
        <f t="shared" si="84"/>
        <v>Repair Barrier: The mask contains repair ingredients that can enhance the skin barrier function, resist external environmental damage, reduce water loss, and maintain the health of the skin.</v>
      </c>
      <c r="AD69" s="3" t="str">
        <f t="shared" si="85"/>
        <v>Fine Lines and Wrinkles: Regular use of this mask can help fine lines and wrinkles, promote skin self-repair, and gradually improve the overall texture and appearance of the skin.</v>
      </c>
      <c r="AE69" s="3" t="str">
        <f t="shared" si="86"/>
        <v>Results: The gel texture is light and easy to absorb. It takes a short time after use to feel the obvious moisturizing and firming effect, making the skin instantly and shiny.</v>
      </c>
      <c r="AF69" t="s">
        <v>1226</v>
      </c>
      <c r="AG69" t="s">
        <v>550</v>
      </c>
      <c r="AH69" t="s">
        <v>63</v>
      </c>
      <c r="AJ69" t="s">
        <v>64</v>
      </c>
      <c r="AK69" t="s">
        <v>65</v>
      </c>
      <c r="AL69" t="s">
        <v>397</v>
      </c>
      <c r="AM69" t="s">
        <v>1227</v>
      </c>
      <c r="AN69" s="6">
        <v>0.11</v>
      </c>
      <c r="AO69">
        <v>15.99</v>
      </c>
      <c r="AP69">
        <v>6.58</v>
      </c>
      <c r="AQ69">
        <v>6.99</v>
      </c>
      <c r="AR69" t="str">
        <f t="shared" si="87"/>
        <v>202502999000625431</v>
      </c>
      <c r="AU69" t="s">
        <v>68</v>
      </c>
      <c r="BA69" t="s">
        <v>1228</v>
      </c>
      <c r="BB69" t="s">
        <v>1229</v>
      </c>
      <c r="BC69" t="s">
        <v>1230</v>
      </c>
      <c r="BD69" t="s">
        <v>1231</v>
      </c>
      <c r="BE69" t="s">
        <v>1232</v>
      </c>
      <c r="BF69" t="s">
        <v>1233</v>
      </c>
      <c r="BG69" t="s">
        <v>1234</v>
      </c>
      <c r="BH69" t="s">
        <v>1235</v>
      </c>
      <c r="BI69" t="s">
        <v>1236</v>
      </c>
      <c r="BJ69" t="s">
        <v>1237</v>
      </c>
      <c r="BK69" t="str">
        <f t="shared" si="88"/>
        <v>http://108.174.59.131/cmRPc0UwUHluNkRlOXN5VTBYR1BXa3pQQjNjSk9lMitrVTBNSE43M21jNElFNk9qM1NVYkRFTEJIMmloeDFCeDAyelBZWmdrT3d3PQ.jpg@100</v>
      </c>
      <c r="BL69" s="2" t="s">
        <v>1224</v>
      </c>
      <c r="BM69" s="2"/>
      <c r="BN69" t="s">
        <v>1238</v>
      </c>
      <c r="BO69" s="2" t="s">
        <v>1239</v>
      </c>
      <c r="BP69" t="s">
        <v>1240</v>
      </c>
      <c r="BQ69" s="1" t="s">
        <v>1241</v>
      </c>
      <c r="BR69" t="str">
        <f t="shared" si="90"/>
        <v>Collagens Boosting Reduce Wrinkles Mask Fade Fine Lines Moisturizing Lift And Tighten 10ml Collagen Gel Mask</v>
      </c>
    </row>
    <row r="70" ht="50" customHeight="1" spans="1:70">
      <c r="A70" s="2" t="s">
        <v>1242</v>
      </c>
      <c r="B70" t="s">
        <v>55</v>
      </c>
      <c r="C70" t="s">
        <v>56</v>
      </c>
      <c r="D70" t="s">
        <v>57</v>
      </c>
      <c r="E70"/>
      <c r="F70" t="str">
        <f t="shared" si="72"/>
        <v>WXX20250322-MFF250211005-Momihoom</v>
      </c>
      <c r="G70" t="str">
        <f t="shared" si="73"/>
        <v>WXX20250322-MFF250211005-Momihoom</v>
      </c>
      <c r="J70" t="str">
        <f t="shared" si="74"/>
        <v>Buttocks Firming Essences Oil Lifts Firms Shapes Curves Moisturizes Soothes Repairs Skin Shapes Lightens Lines Rejuvenates Beauty 30ml</v>
      </c>
      <c r="K70" t="s">
        <v>58</v>
      </c>
      <c r="L70" t="str">
        <f t="shared" si="75"/>
        <v>Momihoom Buttocks Firming Essences Oil Lifts Firms Shapes Curves Moisturizes Soothes Repairs Skin Shapes Lightens Lines Rejuvenates Beauty 30ml</v>
      </c>
      <c r="M70">
        <f t="shared" si="76"/>
        <v>143</v>
      </c>
      <c r="N70" t="s">
        <v>1243</v>
      </c>
      <c r="O70" s="3" t="str">
        <f t="shared" si="77"/>
        <v>Buttocks Firming Essences Oil Lifts Firms Shapes Curves Moisturizes Soothes Repairs Skin Shapes Lightens Lines Rejuvenates Beauty 30ml&lt;br&gt;Features:&lt;br&gt;Firming and shaping: It can enhance skin elasticity, effectively tighten the skin the buttocks, and shape curves.&lt;br&gt;moisturizing: The product contains natural , which can deeply moisturize the skin, maintain the of the skin, and avoid dryness and roughness.&lt;br&gt;Soothing and repairing: Contains soothing ingredients to help relieve skin discomfort, repair damaged skin, and improve the overall health of the skin.&lt;br&gt;Line lightening effect: The oil can effectively reduce fine lines the buttocks skin. Its ingredients promote the production of and the smoothness and firmness of the skin.&lt;br&gt;beauty: The light texture is easily absorbed by the skin, which not enhances the skin's , but also makes people feel a pleasant use experience, radiating body .&lt;br&gt;Product Description:&lt;br&gt;Capacity：30ml&lt;br&gt;Weight：46.5g&lt;br&gt;</v>
      </c>
      <c r="P70" s="3" t="str">
        <f t="shared" si="78"/>
        <v>Buttocks Firming Essences Oil Lifts Firms Shapes Curves Moisturizes Soothes Repairs Skin Shapes Lightens Lines Rejuvenates Beauty 30ml&lt;br&gt;Features:&lt;br&gt;Firming and shaping: It can enhance skin elasticity, effectively tighten the skin the buttocks, and shape curves.&lt;br&gt;moisturizing: The product contains natural , which can deeply moisturize the skin, maintain the of the skin, and avoid dryness and roughness.&lt;br&gt;Soothing and repairing: Contains soothing ingredients to help relieve skin discomfort, repair damaged skin, and improve the overall health of the skin.&lt;br&gt;Line lightening effect: The oil can effectively reduce fine lines the buttocks skin. Its ingredients promote the production of and the smoothness and firmness of the skin.&lt;br&gt;beauty: The light texture is easily absorbed by the skin, which not enhances the skin's , but also makes people feel a pleasant use experience, radiating body .&lt;br&gt;Product Description:&lt;br&gt;Capacity：30ml&lt;br&gt;Weight：46.5g&lt;br&gt;</v>
      </c>
      <c r="Q70" s="3" t="str">
        <f t="shared" si="79"/>
        <v>Buttocks Firming Essences Oil Lifts Firms Shapes Curves Moisturizes Soothes Repairs Skin Shapes Lightens Lines Rejuvenates Beauty 30ml
Features:
Firming and shaping: It can enhance skin elasticity, effectively tighten the skin the buttocks, and shape curves.
moisturizing: The product contains natural , which can deeply moisturize the skin, maintain the of the skin, and avoid dryness and roughness.
Soothing and repairing: Contains soothing ingredients to help relieve skin discomfort, repair damaged skin, and improve the overall health of the skin.
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R70" s="3" t="str">
        <f t="shared" ref="R70:X70" si="102">REPLACE(Q70,1,FIND(CHAR(10),Q70),)</f>
        <v>Features:
Firming and shaping: It can enhance skin elasticity, effectively tighten the skin the buttocks, and shape curves.
moisturizing: The product contains natural , which can deeply moisturize the skin, maintain the of the skin, and avoid dryness and roughness.
Soothing and repairing: Contains soothing ingredients to help relieve skin discomfort, repair damaged skin, and improve the overall health of the skin.
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S70" s="4" t="str">
        <f t="shared" si="102"/>
        <v>Firming and shaping: It can enhance skin elasticity, effectively tighten the skin the buttocks, and shape curves.
moisturizing: The product contains natural , which can deeply moisturize the skin, maintain the of the skin, and avoid dryness and roughness.
Soothing and repairing: Contains soothing ingredients to help relieve skin discomfort, repair damaged skin, and improve the overall health of the skin.
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T70" s="4" t="str">
        <f t="shared" si="102"/>
        <v>moisturizing: The product contains natural , which can deeply moisturize the skin, maintain the of the skin, and avoid dryness and roughness.
Soothing and repairing: Contains soothing ingredients to help relieve skin discomfort, repair damaged skin, and improve the overall health of the skin.
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U70" s="4" t="str">
        <f t="shared" si="102"/>
        <v>Soothing and repairing: Contains soothing ingredients to help relieve skin discomfort, repair damaged skin, and improve the overall health of the skin.
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V70" s="4" t="str">
        <f t="shared" si="102"/>
        <v>Line lightening effect: The oil can effectively reduce fine lines the buttocks skin. Its ingredients promote the production of and the smoothness and firmness of the skin.
beauty: The light texture is easily absorbed by the skin, which not enhances the skin's , but also makes people feel a pleasant use experience, radiating body .
Product Description:
Capacity：30ml
Weight：46.5g
</v>
      </c>
      <c r="W70" s="4" t="str">
        <f t="shared" si="102"/>
        <v>beauty: The light texture is easily absorbed by the skin, which not enhances the skin's , but also makes people feel a pleasant use experience, radiating body .
Product Description:
Capacity：30ml
Weight：46.5g
</v>
      </c>
      <c r="X70" s="4" t="str">
        <f t="shared" si="102"/>
        <v>Product Description:
Capacity：30ml
Weight：46.5g
</v>
      </c>
      <c r="Y70" s="3" t="str">
        <f t="shared" si="81"/>
        <v>Momihoom 【Service】 If you have any questions, please feel free to contact us and we will answer your questions as soon as possible.</v>
      </c>
      <c r="Z70" s="4" t="s">
        <v>60</v>
      </c>
      <c r="AA70" s="4" t="str">
        <f t="shared" si="82"/>
        <v>Firming and shaping: It can enhance skin elasticity, effectively tighten the skin the buttocks, and shape curves.</v>
      </c>
      <c r="AB70" s="3" t="str">
        <f t="shared" si="83"/>
        <v>moisturizing: The product contains natural , which can deeply moisturize the skin, maintain the of the skin, and avoid dryness and roughness.</v>
      </c>
      <c r="AC70" s="3" t="str">
        <f t="shared" si="84"/>
        <v>Soothing and repairing: Contains soothing ingredients to help relieve skin discomfort, repair damaged skin, and improve the overall health of the skin.</v>
      </c>
      <c r="AD70" s="3" t="str">
        <f t="shared" si="85"/>
        <v>Line lightening effect: The oil can effectively reduce fine lines the buttocks skin. Its ingredients promote the production of and the smoothness and firmness of the skin.</v>
      </c>
      <c r="AE70" s="3" t="str">
        <f t="shared" si="86"/>
        <v>beauty: The light texture is easily absorbed by the skin, which not enhances the skin's , but also makes people feel a pleasant use experience, radiating body .</v>
      </c>
      <c r="AF70" t="s">
        <v>1244</v>
      </c>
      <c r="AG70" t="s">
        <v>550</v>
      </c>
      <c r="AH70" t="s">
        <v>63</v>
      </c>
      <c r="AJ70" t="s">
        <v>64</v>
      </c>
      <c r="AK70" t="s">
        <v>65</v>
      </c>
      <c r="AL70" t="s">
        <v>397</v>
      </c>
      <c r="AM70" t="s">
        <v>290</v>
      </c>
      <c r="AN70" s="6">
        <v>0.11</v>
      </c>
      <c r="AO70">
        <v>15.99</v>
      </c>
      <c r="AP70">
        <v>6.58</v>
      </c>
      <c r="AQ70">
        <v>6.99</v>
      </c>
      <c r="AR70" t="str">
        <f t="shared" si="87"/>
        <v>202502999000625431</v>
      </c>
      <c r="AU70" t="s">
        <v>68</v>
      </c>
      <c r="BA70" t="s">
        <v>1245</v>
      </c>
      <c r="BB70" t="s">
        <v>1246</v>
      </c>
      <c r="BC70" t="s">
        <v>1247</v>
      </c>
      <c r="BD70" t="s">
        <v>1248</v>
      </c>
      <c r="BE70" t="s">
        <v>1249</v>
      </c>
      <c r="BF70" t="s">
        <v>1250</v>
      </c>
      <c r="BG70" t="s">
        <v>1251</v>
      </c>
      <c r="BH70" t="s">
        <v>1252</v>
      </c>
      <c r="BI70" t="s">
        <v>1253</v>
      </c>
      <c r="BJ70" t="s">
        <v>1254</v>
      </c>
      <c r="BK70" t="str">
        <f t="shared" si="88"/>
        <v>http://108.174.59.131/NjR3cHBPUittWkN2K2wvOXNkZ0dxTzVlTmsvUUpmZlkrM2F2aUhmbnUyQVZ0Z0k5T2w0UEx6L01ERnhYalJVdVEwMHh6aUZVQUlrPQ.jpg@100</v>
      </c>
      <c r="BL70" s="2" t="s">
        <v>1242</v>
      </c>
      <c r="BM70" s="2"/>
      <c r="BN70" t="s">
        <v>1255</v>
      </c>
      <c r="BO70" s="2" t="s">
        <v>1256</v>
      </c>
      <c r="BP70" t="s">
        <v>1257</v>
      </c>
      <c r="BQ70" s="1" t="s">
        <v>1258</v>
      </c>
      <c r="BR70" t="str">
        <f t="shared" si="90"/>
        <v>Buttocks Firming Essences Oil Lifts Firms Shapes Curves Moisturizes Soothes Repairs Skin Shapes Lightens Lines Rejuvenates Beauty 30ml Buttocks Firming Essence Oil 30Ml</v>
      </c>
    </row>
    <row r="71" ht="50" customHeight="1" spans="1:70">
      <c r="A71" s="2" t="s">
        <v>1259</v>
      </c>
      <c r="B71" t="s">
        <v>55</v>
      </c>
      <c r="C71" t="s">
        <v>56</v>
      </c>
      <c r="D71" t="s">
        <v>57</v>
      </c>
      <c r="E71"/>
      <c r="F71" t="str">
        <f t="shared" si="72"/>
        <v>WXX20250322-WYD250211003-Momihoom</v>
      </c>
      <c r="G71" t="str">
        <f t="shared" si="73"/>
        <v>WXX20250322-WYD250211003-Momihoom</v>
      </c>
      <c r="J71" t="str">
        <f t="shared" si="74"/>
        <v>Firming Eye Mask Nourishes And Lightens Eye Lines Eye Mask Dark Circles Lightens Eye Fine Lines 24PCS</v>
      </c>
      <c r="K71" t="s">
        <v>58</v>
      </c>
      <c r="L71" t="str">
        <f t="shared" si="75"/>
        <v>Momihoom Firming Eye Mask Nourishes And Lightens Eye Lines Eye Mask Dark Circles Lightens Eye Fine Lines 24PCS</v>
      </c>
      <c r="M71">
        <f t="shared" si="76"/>
        <v>110</v>
      </c>
      <c r="N71" t="s">
        <v>1260</v>
      </c>
      <c r="O71" s="3" t="str">
        <f t="shared" si="77"/>
        <v>Firming Eye Mask Nourishes And Lightens Eye Lines Eye Mask Dark Circles Lightens Eye Fine Lines 24PCS&lt;br&gt;Features:&lt;br&gt;ingredients: eye pads are in hyaluronic and, collagens eye patches are a combination of, hyaluronic , glycerin, C, E, grape seed extract. ingredients provide the with and enhance the -wrinkle effect.&lt;br&gt;eye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naturally.&lt;br&gt;Use: cleansing the face, the eye mask and apply it to the of the lower eye area. Wait 15 to 20 minutes for it to be fully absorbed. Whether you sit or stand, the eye pads masks do not slip off easily.&lt;br&gt;【Easy to ABSORB】Eye pads use high-density plant and transparent mask release technology. The ingredients are quickly absorbed by the and effectively provide the nutrients and needed by the eyes. Gently massage the around the eyes and immediately get hydrated and smooths&lt;br&gt;Multiple uses: our eye pads eye mask are not suitable for periocular, but also for decretion, neck wrinkles, cheeks, chin and forehead. It is suitable for all types, also for sensitive, for men and women.&lt;br&gt;Product Description:&lt;br&gt;The package includes:&lt;br&gt;1x Eye Patches 24PCS&lt;br&gt;</v>
      </c>
      <c r="P71" s="3" t="str">
        <f t="shared" si="78"/>
        <v>Firming Eye Mask Nourishes And Lightens Eye Lines Eye Mask Dark Circles Lightens Eye Fine Lines 24PCS&lt;br&gt;Features:&lt;br&gt;ingredients: eye pads are in hyaluronic and, collagens eye patches are a combination of, hyaluronic , glycerin, C, E, grape seed extract. ingredients provide the with and enhance the -wrinkle effect.&lt;br&gt;eye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naturally.&lt;br&gt;Use: cleansing the face, the eye mask and apply it to the of the lower eye area. Wait 15 to 20 minutes for it to be fully absorbed. Whether you sit or stand, the eye pads masks do not slip off easily.&lt;br&gt;【Easy to ABSORB】Eye pads use high-density plant and transparent mask release technology. The ingredients are quickly absorbed by the and effectively provide the nutrients and needed by the eyes. Gently massage the around the eyes and immediately get hydrated and smooths&lt;br&gt;Multiple uses: our eye pads eye mask are not suitable for periocular, but also for decretion, neck wrinkles, cheeks, chin and forehead. It is suitable for all types, also for sensitive, for men and women.&lt;br&gt;Product Description:&lt;br&gt;The package includes:&lt;br&gt;1x Eye Patches 24PCS&lt;br&gt;</v>
      </c>
      <c r="Q71" s="3" t="str">
        <f t="shared" si="79"/>
        <v>Firming Eye Mask Nourishes And Lightens Eye Lines Eye Mask Dark Circles Lightens Eye Fine Lines 24PCS
Features:
ingredients: eye pads are in hyaluronic and, collagens eye patches are a combination of, hyaluronic , glycerin, C, E, grape seed extract. ingredients provide the with and enhance the -wrinkle effect.
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
Use: cleansing the face, the eye mask and apply it to the of the lower eye area. Wait 15 to 20 minutes for it to be fully absorbed. Whether you sit or stand, the eye pads masks do not slip off easily.
【Easy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R71" s="3" t="str">
        <f t="shared" ref="R71:X71" si="103">REPLACE(Q71,1,FIND(CHAR(10),Q71),)</f>
        <v>Features:
ingredients: eye pads are in hyaluronic and, collagens eye patches are a combination of, hyaluronic , glycerin, C, E, grape seed extract. ingredients provide the with and enhance the -wrinkle effect.
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
Use: cleansing the face, the eye mask and apply it to the of the lower eye area. Wait 15 to 20 minutes for it to be fully absorbed. Whether you sit or stand, the eye pads masks do not slip off easily.
【Easy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S71" s="4" t="str">
        <f t="shared" si="103"/>
        <v>ingredients: eye pads are in hyaluronic and, collagens eye patches are a combination of, hyaluronic , glycerin, C, E, grape seed extract. ingredients provide the with and enhance the -wrinkle effect.
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
Use: cleansing the face, the eye mask and apply it to the of the lower eye area. Wait 15 to 20 minutes for it to be fully absorbed. Whether you sit or stand, the eye pads masks do not slip off easily.
【Easy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T71" s="4" t="str">
        <f t="shared" si="103"/>
        <v>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
Use: cleansing the face, the eye mask and apply it to the of the lower eye area. Wait 15 to 20 minutes for it to be fully absorbed. Whether you sit or stand, the eye pads masks do not slip off easily.
【Easy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U71" s="4" t="str">
        <f t="shared" si="103"/>
        <v>Use: cleansing the face, the eye mask and apply it to the of the lower eye area. Wait 15 to 20 minutes for it to be fully absorbed. Whether you sit or stand, the eye pads masks do not slip off easily.
【Easy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V71" s="4" t="str">
        <f t="shared" si="103"/>
        <v>【Easy to ABSORB】Eye pads use high-density plant and transparent mask release technology. The ingredients are quickly absorbed by the and effectively provide the nutrients and needed by the eyes. Gently massage the around the eyes and immediately get hydrated and smooths
Multiple uses: our eye pads eye mask are not suitable for periocular, but also for decretion, neck wrinkles, cheeks, chin and forehead. It is suitable for all types, also for sensitive, for men and women.
Product Description:
The package includes:
1x Eye Patches 24PCS
</v>
      </c>
      <c r="W71" s="4" t="str">
        <f t="shared" si="103"/>
        <v>Multiple uses: our eye pads eye mask are not suitable for periocular, but also for decretion, neck wrinkles, cheeks, chin and forehead. It is suitable for all types, also for sensitive, for men and women.
Product Description:
The package includes:
1x Eye Patches 24PCS
</v>
      </c>
      <c r="X71" s="4" t="str">
        <f t="shared" si="103"/>
        <v>Product Description:
The package includes:
1x Eye Patches 24PCS
</v>
      </c>
      <c r="Y71" s="3" t="str">
        <f t="shared" si="81"/>
        <v>Momihoom 【Service】 If you have any questions, please feel free to contact us and we will answer your questions as soon as possible.</v>
      </c>
      <c r="Z71" s="4" t="s">
        <v>60</v>
      </c>
      <c r="AA71" s="4" t="str">
        <f t="shared" si="82"/>
        <v>ingredients: eye pads are in hyaluronic and, collagens eye patches are a combination of, hyaluronic , glycerin, C, E, grape seed extract. ingredients provide the with and enhance the -wrinkle effect.</v>
      </c>
      <c r="AB71" s="3" t="str">
        <f t="shared" si="83"/>
        <v>eye masks: stimulates and regenerates cells. Restores elasticity and firmness to your and reduces wrinkles, swollen wrinkles, crow's feet and the appearance of bags and dark rings under your eyes. Smooths your fine lines improves your eye bags, repels harmful , improves melanin pigmentation, keeps the eyes more and younger naturally.</v>
      </c>
      <c r="AC71" s="3" t="str">
        <f t="shared" si="84"/>
        <v>Use: cleansing the face, the eye mask and apply it to the of the lower eye area. Wait 15 to 20 minutes for it to be fully absorbed. Whether you sit or stand, the eye pads masks do not slip off easily.</v>
      </c>
      <c r="AD71" s="3" t="str">
        <f t="shared" si="85"/>
        <v>【Easy to ABSORB】Eye pads use high-density plant and transparent mask release technology. The ingredients are quickly absorbed by the and effectively provide the nutrients and needed by the eyes. Gently massage the around the eyes and immediately get hydrated and smooths</v>
      </c>
      <c r="AE71" s="3" t="str">
        <f t="shared" si="86"/>
        <v>Multiple uses: our eye pads eye mask are not suitable for periocular, but also for decretion, neck wrinkles, cheeks, chin and forehead. It is suitable for all types, also for sensitive, for men and women.</v>
      </c>
      <c r="AF71" t="s">
        <v>273</v>
      </c>
      <c r="AG71" t="s">
        <v>62</v>
      </c>
      <c r="AH71" t="s">
        <v>1261</v>
      </c>
      <c r="AJ71" t="s">
        <v>64</v>
      </c>
      <c r="AK71" t="s">
        <v>65</v>
      </c>
      <c r="AL71" t="s">
        <v>1262</v>
      </c>
      <c r="AM71" t="s">
        <v>532</v>
      </c>
      <c r="AN71" s="6">
        <v>0.18</v>
      </c>
      <c r="AO71">
        <v>20.99</v>
      </c>
      <c r="AP71">
        <v>8.52</v>
      </c>
      <c r="AQ71">
        <v>8.99</v>
      </c>
      <c r="AR71" t="str">
        <f t="shared" si="87"/>
        <v>202502999000625431</v>
      </c>
      <c r="AU71" t="s">
        <v>68</v>
      </c>
      <c r="BA71" t="s">
        <v>1263</v>
      </c>
      <c r="BB71" t="s">
        <v>1264</v>
      </c>
      <c r="BC71" t="s">
        <v>1265</v>
      </c>
      <c r="BD71" t="s">
        <v>1266</v>
      </c>
      <c r="BE71" t="s">
        <v>1267</v>
      </c>
      <c r="BF71" t="s">
        <v>1268</v>
      </c>
      <c r="BG71" t="s">
        <v>1269</v>
      </c>
      <c r="BH71" t="s">
        <v>1270</v>
      </c>
      <c r="BI71" t="s">
        <v>1271</v>
      </c>
      <c r="BJ71" t="s">
        <v>1272</v>
      </c>
      <c r="BK71" t="str">
        <f t="shared" si="88"/>
        <v>http://108.174.59.131/eWFhOE9UUHg4V3lYWTJsSjNkenQzd3NESVI4ZmJMVUNPTndpc2ordjhGSDBMUkszTm9wZ054YVB5ajJBYmNnbVRzVThtM1lzYkY4PQ.jpg@100</v>
      </c>
      <c r="BL71" s="2" t="s">
        <v>1259</v>
      </c>
      <c r="BM71" s="2"/>
      <c r="BN71" t="s">
        <v>1273</v>
      </c>
      <c r="BO71" s="2" t="s">
        <v>1274</v>
      </c>
      <c r="BP71" t="s">
        <v>1275</v>
      </c>
      <c r="BQ71" s="1" t="s">
        <v>1276</v>
      </c>
      <c r="BR71" t="str">
        <f t="shared" si="90"/>
        <v>Firming Eye Mask Nourishes And Lightens Eye Lines Eye Mask Dark Circles Lightens Eye Fine Lines 24PCS Eye Patches 24 Pieces</v>
      </c>
    </row>
    <row r="72" ht="50" customHeight="1" spans="1:70">
      <c r="A72" s="2" t="s">
        <v>1277</v>
      </c>
      <c r="B72" t="s">
        <v>55</v>
      </c>
      <c r="C72" t="s">
        <v>56</v>
      </c>
      <c r="D72" t="s">
        <v>57</v>
      </c>
      <c r="E72"/>
      <c r="F72" t="str">
        <f t="shared" si="72"/>
        <v>WXX20250322-MFF250211004-Momihoom</v>
      </c>
      <c r="G72" t="str">
        <f t="shared" si="73"/>
        <v>WXX20250322-MFF250211004-Momihoom</v>
      </c>
      <c r="J72" t="str">
        <f t="shared" si="74"/>
        <v>Rosemaries Mint Nourishing Hair Oil Soothes Frizzy Hair Leaves It Smoothes And Shiny Replenishes Moistures And Has A Fresh Scents 59ml</v>
      </c>
      <c r="K72" t="s">
        <v>58</v>
      </c>
      <c r="L72" t="str">
        <f t="shared" si="75"/>
        <v>Momihoom Rosemaries Mint Nourishing Hair Oil Soothes Frizzy Hair Leaves It Smoothes And Shiny Replenishes Moistures And Has A Fresh Scents 59ml</v>
      </c>
      <c r="M72">
        <f t="shared" si="76"/>
        <v>143</v>
      </c>
      <c r="N72" t="s">
        <v>1278</v>
      </c>
      <c r="O72" s="3" t="str">
        <f t="shared" si="77"/>
        <v>Rosemaries Mint Nourishing Hair Oil Soothes Frizzy Hair Leaves It Smoothes And Shiny Replenishes Moistures And Has A Fresh Scents 59ml&lt;br&gt;Features:&lt;br&gt;Smooths frizz: This hair oil can effectively frizz, reduce tangles, make hair smoother, easier to manage, and create elegant hairstyles.&lt;br&gt;and shiny: Enriched with and mint ingredients, it can bring natural to hair, making hair look , brighter and .&lt;br&gt;nourishment: Designed to nourish dry and damaged hair, help replenish necessary and nutrients, and hair's softness and elasticity.&lt;br&gt;Fresh : The fresh mint makes hair a pleasant after use, giving you a refreshing feeling and enhancing the use experience.&lt;br&gt;Versatile use: Suitable for a variety of hair types, whether it is straight hair, curly hair or coarse hair, it can bring improvements, suitable for daily care or special .&lt;br&gt;Product Description:&lt;br&gt;Capacity：59ml&lt;br&gt;Weight：90g&lt;br&gt;</v>
      </c>
      <c r="P72" s="3" t="str">
        <f t="shared" si="78"/>
        <v>Rosemaries Mint Nourishing Hair Oil Soothes Frizzy Hair Leaves It Smoothes And Shiny Replenishes Moistures And Has A Fresh Scents 59ml&lt;br&gt;Features:&lt;br&gt;Smooths frizz: This hair oil can effectively frizz, reduce tangles, make hair smoother, easier to manage, and create elegant hairstyles.&lt;br&gt;and shiny: Enriched with and mint ingredients, it can bring natural to hair, making hair look , brighter and .&lt;br&gt;nourishment: Designed to nourish dry and damaged hair, help replenish necessary and nutrients, and hair's softness and elasticity.&lt;br&gt;Fresh : The fresh mint makes hair a pleasant after use, giving you a refreshing feeling and enhancing the use experience.&lt;br&gt;Versatile use: Suitable for a variety of hair types, whether it is straight hair, curly hair or coarse hair, it can bring improvements, suitable for daily care or special .&lt;br&gt;Product Description:&lt;br&gt;Capacity：59ml&lt;br&gt;Weight：90g&lt;br&gt;</v>
      </c>
      <c r="Q72" s="3" t="str">
        <f t="shared" si="79"/>
        <v>Rosemaries Mint Nourishing Hair Oil Soothes Frizzy Hair Leaves It Smoothes And Shiny Replenishes Moistures And Has A Fresh Scents 59ml
Features:
Smooths frizz: This hair oil can effectively frizz, reduce tangles, make hair smoother, easier to manage, and create elegant hairstyles.
and shiny: Enriched with and mint ingredients, it can bring natural to hair, making hair look , brighter and .
nourishment: Designed to nourish dry and damaged hair, help replenish necessary and nutrients, and hair's softness and elasticity.
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R72" s="3" t="str">
        <f t="shared" ref="R72:X72" si="104">REPLACE(Q72,1,FIND(CHAR(10),Q72),)</f>
        <v>Features:
Smooths frizz: This hair oil can effectively frizz, reduce tangles, make hair smoother, easier to manage, and create elegant hairstyles.
and shiny: Enriched with and mint ingredients, it can bring natural to hair, making hair look , brighter and .
nourishment: Designed to nourish dry and damaged hair, help replenish necessary and nutrients, and hair's softness and elasticity.
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S72" s="4" t="str">
        <f t="shared" si="104"/>
        <v>Smooths frizz: This hair oil can effectively frizz, reduce tangles, make hair smoother, easier to manage, and create elegant hairstyles.
and shiny: Enriched with and mint ingredients, it can bring natural to hair, making hair look , brighter and .
nourishment: Designed to nourish dry and damaged hair, help replenish necessary and nutrients, and hair's softness and elasticity.
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T72" s="4" t="str">
        <f t="shared" si="104"/>
        <v>and shiny: Enriched with and mint ingredients, it can bring natural to hair, making hair look , brighter and .
nourishment: Designed to nourish dry and damaged hair, help replenish necessary and nutrients, and hair's softness and elasticity.
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U72" s="4" t="str">
        <f t="shared" si="104"/>
        <v>nourishment: Designed to nourish dry and damaged hair, help replenish necessary and nutrients, and hair's softness and elasticity.
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V72" s="4" t="str">
        <f t="shared" si="104"/>
        <v>Fresh : The fresh mint makes hair a pleasant after use, giving you a refreshing feeling and enhancing the use experience.
Versatile use: Suitable for a variety of hair types, whether it is straight hair, curly hair or coarse hair, it can bring improvements, suitable for daily care or special .
Product Description:
Capacity：59ml
Weight：90g
</v>
      </c>
      <c r="W72" s="4" t="str">
        <f t="shared" si="104"/>
        <v>Versatile use: Suitable for a variety of hair types, whether it is straight hair, curly hair or coarse hair, it can bring improvements, suitable for daily care or special .
Product Description:
Capacity：59ml
Weight：90g
</v>
      </c>
      <c r="X72" s="4" t="str">
        <f t="shared" si="104"/>
        <v>Product Description:
Capacity：59ml
Weight：90g
</v>
      </c>
      <c r="Y72" s="3" t="str">
        <f t="shared" si="81"/>
        <v>Momihoom 【Service】 If you have any questions, please feel free to contact us and we will answer your questions as soon as possible.</v>
      </c>
      <c r="Z72" s="4" t="s">
        <v>60</v>
      </c>
      <c r="AA72" s="4" t="str">
        <f t="shared" si="82"/>
        <v>Smooths frizz: This hair oil can effectively frizz, reduce tangles, make hair smoother, easier to manage, and create elegant hairstyles.</v>
      </c>
      <c r="AB72" s="3" t="str">
        <f t="shared" si="83"/>
        <v>and shiny: Enriched with and mint ingredients, it can bring natural to hair, making hair look , brighter and .</v>
      </c>
      <c r="AC72" s="3" t="str">
        <f t="shared" si="84"/>
        <v>nourishment: Designed to nourish dry and damaged hair, help replenish necessary and nutrients, and hair's softness and elasticity.</v>
      </c>
      <c r="AD72" s="3" t="str">
        <f t="shared" si="85"/>
        <v>Fresh : The fresh mint makes hair a pleasant after use, giving you a refreshing feeling and enhancing the use experience.</v>
      </c>
      <c r="AE72" s="3" t="str">
        <f t="shared" si="86"/>
        <v>Versatile use: Suitable for a variety of hair types, whether it is straight hair, curly hair or coarse hair, it can bring improvements, suitable for daily care or special .</v>
      </c>
      <c r="AF72" t="s">
        <v>1279</v>
      </c>
      <c r="AG72" t="s">
        <v>550</v>
      </c>
      <c r="AH72" t="s">
        <v>63</v>
      </c>
      <c r="AJ72" t="s">
        <v>64</v>
      </c>
      <c r="AK72" t="s">
        <v>65</v>
      </c>
      <c r="AL72" t="s">
        <v>106</v>
      </c>
      <c r="AM72" t="s">
        <v>966</v>
      </c>
      <c r="AN72" s="6">
        <v>0.2</v>
      </c>
      <c r="AO72">
        <v>17.99</v>
      </c>
      <c r="AP72">
        <v>7.37</v>
      </c>
      <c r="AQ72">
        <v>6.99</v>
      </c>
      <c r="AR72" t="str">
        <f t="shared" si="87"/>
        <v>202502999000625431</v>
      </c>
      <c r="AU72" t="s">
        <v>68</v>
      </c>
      <c r="BA72" t="s">
        <v>1280</v>
      </c>
      <c r="BB72" t="s">
        <v>1281</v>
      </c>
      <c r="BC72" t="s">
        <v>1282</v>
      </c>
      <c r="BD72" t="s">
        <v>1283</v>
      </c>
      <c r="BE72" t="s">
        <v>1284</v>
      </c>
      <c r="BF72" t="s">
        <v>1285</v>
      </c>
      <c r="BG72" t="s">
        <v>1286</v>
      </c>
      <c r="BH72" t="s">
        <v>1287</v>
      </c>
      <c r="BI72" t="s">
        <v>1288</v>
      </c>
      <c r="BJ72" t="s">
        <v>1289</v>
      </c>
      <c r="BK72" t="str">
        <f t="shared" si="88"/>
        <v>http://108.174.59.131/Z29TWUVHSGFRMXN4Z1hFRWtBTitTbTZMWVYxb29vVCtqQklFOXRmU21UYUhCazRDYlBkV094OWp6enN0Ry9mM3hKTm9heWg2bVprPQ.jpg@100</v>
      </c>
      <c r="BL72" s="2" t="s">
        <v>1277</v>
      </c>
      <c r="BM72" s="2"/>
      <c r="BN72" t="s">
        <v>1290</v>
      </c>
      <c r="BO72" s="2" t="s">
        <v>1291</v>
      </c>
      <c r="BP72" t="s">
        <v>1292</v>
      </c>
      <c r="BQ72" s="1" t="s">
        <v>1293</v>
      </c>
      <c r="BR72" t="str">
        <f t="shared" si="90"/>
        <v>Rosemaries Mint Nourishing Hair Oil Soothes Frizzy Hair Leaves It Smoothes And Shiny Replenishes Moistures And Has A Fresh Scents 59ml Rosemary Mint Hair Serum 59Ml</v>
      </c>
    </row>
    <row r="73" ht="50" customHeight="1" spans="1:70">
      <c r="A73" s="2" t="s">
        <v>1294</v>
      </c>
      <c r="B73" t="s">
        <v>55</v>
      </c>
      <c r="C73" t="s">
        <v>56</v>
      </c>
      <c r="D73" t="s">
        <v>57</v>
      </c>
      <c r="E73"/>
      <c r="F73" t="str">
        <f t="shared" si="72"/>
        <v>WXX20250322-WLY250211002-Momihoom</v>
      </c>
      <c r="G73" t="str">
        <f t="shared" si="73"/>
        <v>WXX20250322-WLY250211002-Momihoom</v>
      </c>
      <c r="J73" t="str">
        <f t="shared" si="74"/>
        <v>Mini Portable Body Wash Head Usb Rechargeable Men's Beard Knife</v>
      </c>
      <c r="K73" t="s">
        <v>58</v>
      </c>
      <c r="L73" t="str">
        <f t="shared" si="75"/>
        <v>Momihoom Mini Portable Body Wash Head Usb Rechargeable Men's Beard Knife</v>
      </c>
      <c r="M73">
        <f t="shared" si="76"/>
        <v>72</v>
      </c>
      <c r="N73" t="s">
        <v>1295</v>
      </c>
      <c r="O73" s="3" t="str">
        <f t="shared" si="77"/>
        <v>&lt;br&gt;Mini portable body wash head usb rechargeable men's beard knife&lt;br&gt;Feature:&lt;br&gt;Quantity: 1Pcs&lt;br&gt;Colour: B L A C K&lt;br&gt;Material: Plastic&lt;br&gt;Product size:6.5x5.2x5.2cm/2.56x2.02x2.02in Package size:10.5x10.5x10.5cm/4.13x4.13x4.13in&lt;br&gt;Net weight:230g/0.51lb&lt;br&gt;Gross weight:230g/0.51lb&lt;br&gt;Descrition: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strong".&lt;br&gt;Production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durability.&lt;br&gt;Wide&lt;br&gt;range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condition.&lt;br&gt;Value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worthwhile.&lt;br&gt;Fine&lt;br&gt;living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convenient!&lt;br&gt;Package Content:&lt;br&gt;1X Mini shaveraver&lt;br&gt;</v>
      </c>
      <c r="P73" s="3" t="str">
        <f t="shared" si="78"/>
        <v>&lt;br&gt;Mini portable body wash head usb rechargeable men's beard knife&lt;br&gt;Feature:&lt;br&gt;Quantity: 1Pcs&lt;br&gt;Colour: B L A C K&lt;br&gt;Material: Plastic&lt;br&gt;Product size:6.5x5.2x5.2cm/2.56x2.02x2.02in Package size:10.5x10.5x10.5cm/4.13x4.13x4.13in&lt;br&gt;Net weight:230g/0.51lb&lt;br&gt;Gross weight:230g/0.51lb&lt;br&gt;Descrition: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strong".&lt;br&gt;Production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durability.&lt;br&gt;Wide&lt;br&gt;range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condition.&lt;br&gt;Value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worthwhile.&lt;br&gt;Fine&lt;br&gt;living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convenient!&lt;br&gt;Package Content:&lt;br&gt;1X Mini shaveraver&lt;br&gt;</v>
      </c>
      <c r="Q73" s="3" t="str">
        <f t="shared" si="79"/>
        <v>
Mini portable body wash head usb rechargeable men's beard knife
Feature:
Quantity: 1Pcs
Colour: B L A C K
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R73" s="3" t="str">
        <f t="shared" ref="R73:X73" si="105">REPLACE(Q73,1,FIND(CHAR(10),Q73),)</f>
        <v>Mini portable body wash head usb rechargeable men's beard knife
Feature:
Quantity: 1Pcs
Colour: B L A C K
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S73" s="4" t="str">
        <f t="shared" si="105"/>
        <v>Feature:
Quantity: 1Pcs
Colour: B L A C K
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T73" s="4" t="str">
        <f t="shared" si="105"/>
        <v>Quantity: 1Pcs
Colour: B L A C K
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U73" s="4" t="str">
        <f t="shared" si="105"/>
        <v>Colour: B L A C K
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V73" s="4" t="str">
        <f t="shared" si="105"/>
        <v>Material: Plastic
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W73" s="4" t="str">
        <f t="shared" si="105"/>
        <v>Product size:6.5x5.2x5.2cm/2.56x2.02x2.02in Package size:10.5x10.5x10.5cm/4.13x4.13x4.13in
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X73" s="4" t="str">
        <f t="shared" si="105"/>
        <v>Net weight:230g/0.51lb
Gross weight:230g/0.51lb
Descrition: Uniqueness and Innovation：This mini shaver is small and compact, the size of the palm of your hand, but has an incredible shaving power. It utilizes advanced blade technology and a powerful power system to easily shave your beard in a short period of while protecting your from damage. Compared with other similar products, it is unique because of its exquisite and powerful functions, truly realizing the concept of "small but strong".
Production process and materials：This mini shaver is carefully polished and each step of the process, from material selection to assembly, is strictly controlled to ensure the quality and performance of the product. The blades are made of stainless steel material, treated with a special process,. The body is made of lightweight alloy material, which is lightweight and sturdy, and easy to carry. The selection of thes materials not enhances the performance of the product, but also ensures its durability.
Wide
range of usage scenarios：This mini shaver is suitable for a variety of scenarios, whether it is for outdoor activities, traveling or family gatherings, it can be your right hand man. In outdoor activities, its compactness and lightness will keep you fresh anytime and anywhere; in traveling, its portability will let you not worry about forgetting th; in family gatherings, its efficient shaving ability will let you quickly tidy up your appearance and show your condition.
Value for Money：value for money is an important consideration for consumers when choosing a product. This mini shaver is not powerful , but also reasonably priced, making it truly cost effective. By purchasing it, you will get a shaver that is both practical and economical, making your investment worthwhile.
Fine
living starts with the details：This mini shaver is practical shaving tool, but also an embodiment of life. It tells us that an exquisite life is not out of , as long as we start from the details attention to every small in our life. Choose this mini shaver to make your life more exquisite and convenient!
Package Content:
1X Mini shaveraver
</v>
      </c>
      <c r="Y73" s="3" t="str">
        <f t="shared" si="81"/>
        <v>Momihoom 【Service】 If you have any questions, please feel free to contact us and we will answer your questions as soon as possible.</v>
      </c>
      <c r="Z73" s="4" t="s">
        <v>60</v>
      </c>
      <c r="AA73" s="4" t="str">
        <f t="shared" si="82"/>
        <v>Feature:</v>
      </c>
      <c r="AB73" s="3" t="str">
        <f t="shared" si="83"/>
        <v>Quantity: 1Pcs</v>
      </c>
      <c r="AC73" s="3" t="str">
        <f t="shared" si="84"/>
        <v>Colour: B L A C K</v>
      </c>
      <c r="AD73" s="3" t="str">
        <f t="shared" si="85"/>
        <v>Material: Plastic</v>
      </c>
      <c r="AE73" s="3" t="str">
        <f t="shared" si="86"/>
        <v>Product size:6.5x5.2x5.2cm/2.56x2.02x2.02in Package size:10.5x10.5x10.5cm/4.13x4.13x4.13in</v>
      </c>
      <c r="AF73" t="s">
        <v>1296</v>
      </c>
      <c r="AG73" t="s">
        <v>1297</v>
      </c>
      <c r="AH73"/>
      <c r="AJ73" t="s">
        <v>64</v>
      </c>
      <c r="AK73" t="s">
        <v>65</v>
      </c>
      <c r="AL73" t="s">
        <v>1298</v>
      </c>
      <c r="AM73" t="s">
        <v>1299</v>
      </c>
      <c r="AN73" s="6">
        <v>0.51</v>
      </c>
      <c r="AO73">
        <v>44.99</v>
      </c>
      <c r="AP73">
        <v>17.93</v>
      </c>
      <c r="AQ73">
        <v>17.99</v>
      </c>
      <c r="AR73" t="str">
        <f t="shared" si="87"/>
        <v>202502999000625433</v>
      </c>
      <c r="AU73" t="s">
        <v>68</v>
      </c>
      <c r="BA73" t="s">
        <v>1300</v>
      </c>
      <c r="BB73" t="s">
        <v>1301</v>
      </c>
      <c r="BC73" t="s">
        <v>1302</v>
      </c>
      <c r="BD73" t="s">
        <v>1303</v>
      </c>
      <c r="BE73" t="s">
        <v>1304</v>
      </c>
      <c r="BF73" t="s">
        <v>1305</v>
      </c>
      <c r="BG73"/>
      <c r="BH73"/>
      <c r="BI73"/>
      <c r="BJ73" t="s">
        <v>1306</v>
      </c>
      <c r="BK73" t="str">
        <f t="shared" si="88"/>
        <v>http://108.174.59.131/NGo5SllWck5XOWlmcy8vQmFYOUM3Vk83RVVYZVF5ZnJ4SzRVRkVOVkFzNlBCTnFFcDVkeHlvK2Q3VDBwdkZOR1lWcURMbzZxVmhrPQ.jpg@100</v>
      </c>
      <c r="BL73" s="2" t="s">
        <v>1294</v>
      </c>
      <c r="BM73" s="2"/>
      <c r="BN73" t="s">
        <v>1307</v>
      </c>
      <c r="BO73" s="2" t="s">
        <v>1308</v>
      </c>
      <c r="BP73" t="s">
        <v>1309</v>
      </c>
      <c r="BQ73" s="1" t="s">
        <v>1310</v>
      </c>
      <c r="BR73" t="str">
        <f t="shared" si="90"/>
        <v>Mini Portable Body Wash Head Usb Rechargeable Men's Beard Knife Ball Shaver</v>
      </c>
    </row>
    <row r="74" ht="50" customHeight="1" spans="1:70">
      <c r="A74" s="2" t="s">
        <v>1311</v>
      </c>
      <c r="B74" t="s">
        <v>55</v>
      </c>
      <c r="C74" t="s">
        <v>56</v>
      </c>
      <c r="D74" t="s">
        <v>57</v>
      </c>
      <c r="E74"/>
      <c r="F74" t="str">
        <f t="shared" si="72"/>
        <v>WXX20250322-MFF250211002-Momihoom</v>
      </c>
      <c r="G74" t="str">
        <f t="shared" si="73"/>
        <v>WXX20250322-MFF250211002-Momihoom</v>
      </c>
      <c r="J74" t="str">
        <f t="shared" si="74"/>
        <v>Castor Nourishing And Repairing Frankincense Natural Moisturizer 60g</v>
      </c>
      <c r="K74" t="s">
        <v>58</v>
      </c>
      <c r="L74" t="str">
        <f t="shared" si="75"/>
        <v>Momihoom Castor Nourishing And Repairing Frankincense Natural Moisturizer 60g</v>
      </c>
      <c r="M74">
        <f t="shared" si="76"/>
        <v>77</v>
      </c>
      <c r="N74" t="s">
        <v>1312</v>
      </c>
      <c r="O74" s="3" t="str">
        <f t="shared" si="77"/>
        <v>Castor Nourishing And Repairing Frankincense Natural Moisturizer 60g&lt;br&gt;Features:&lt;br&gt;Nourishing: in castor oil and shea , it deeply nourishes the skin, helps repair dry, rough skin, and restores skin's softness and smoothness.&lt;br&gt;Natural Moisturizing: The cream uses natural ingredients and has excellent moisturizing effects. It can effectively lock in , keep the skin hydrated all day long, and dryness and peeling.&lt;br&gt;Repairing effect: Especially suitable for sensitive or damaged skin, it can soothe irritation, reduce redness and discomfort, and promote natural healing of the skin.&lt;br&gt;Versatile use: Suitable for all skin types, including face, hands and feet, especially in dry seasons or environments to provide additional protection and .&lt;br&gt;Frankincense : The addition of the natural aroma of frankincense brings a relaxing and pleasant use experience, which not nourishes the skin, but also soothes the body and mind and enhances the of use.&lt;br&gt;Product Description:&lt;br&gt;Capacity：60g&lt;br&gt;Weight：81.6g&lt;br&gt;</v>
      </c>
      <c r="P74" s="3" t="str">
        <f t="shared" si="78"/>
        <v>Castor Nourishing And Repairing Frankincense Natural Moisturizer 60g&lt;br&gt;Features:&lt;br&gt;Nourishing: in castor oil and shea , it deeply nourishes the skin, helps repair dry, rough skin, and restores skin's softness and smoothness.&lt;br&gt;Natural Moisturizing: The cream uses natural ingredients and has excellent moisturizing effects. It can effectively lock in , keep the skin hydrated all day long, and dryness and peeling.&lt;br&gt;Repairing effect: Especially suitable for sensitive or damaged skin, it can soothe irritation, reduce redness and discomfort, and promote natural healing of the skin.&lt;br&gt;Versatile use: Suitable for all skin types, including face, hands and feet, especially in dry seasons or environments to provide additional protection and .&lt;br&gt;Frankincense : The addition of the natural aroma of frankincense brings a relaxing and pleasant use experience, which not nourishes the skin, but also soothes the body and mind and enhances the of use.&lt;br&gt;Product Description:&lt;br&gt;Capacity：60g&lt;br&gt;Weight：81.6g&lt;br&gt;</v>
      </c>
      <c r="Q74" s="3" t="str">
        <f t="shared" si="79"/>
        <v>Castor Nourishing And Repairing Frankincense Natural Moisturizer 60g
Features:
Nourishing: in castor oil and shea , it deeply nourishes the skin, helps repair dry, rough skin, and restores skin's softness and smoothness.
Natural Moisturizing: The cream uses natural ingredients and has excellent moisturizing effects. It can effectively lock in , keep the skin hydrated all day long, and dryness and peeling.
Repairing effect: Especially suitable for sensitive or damaged skin, it can soothe irritation, reduce redness and discomfort, and promote natural healing of the skin.
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R74" s="3" t="str">
        <f t="shared" ref="R74:X74" si="106">REPLACE(Q74,1,FIND(CHAR(10),Q74),)</f>
        <v>Features:
Nourishing: in castor oil and shea , it deeply nourishes the skin, helps repair dry, rough skin, and restores skin's softness and smoothness.
Natural Moisturizing: The cream uses natural ingredients and has excellent moisturizing effects. It can effectively lock in , keep the skin hydrated all day long, and dryness and peeling.
Repairing effect: Especially suitable for sensitive or damaged skin, it can soothe irritation, reduce redness and discomfort, and promote natural healing of the skin.
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S74" s="4" t="str">
        <f t="shared" si="106"/>
        <v>Nourishing: in castor oil and shea , it deeply nourishes the skin, helps repair dry, rough skin, and restores skin's softness and smoothness.
Natural Moisturizing: The cream uses natural ingredients and has excellent moisturizing effects. It can effectively lock in , keep the skin hydrated all day long, and dryness and peeling.
Repairing effect: Especially suitable for sensitive or damaged skin, it can soothe irritation, reduce redness and discomfort, and promote natural healing of the skin.
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T74" s="4" t="str">
        <f t="shared" si="106"/>
        <v>Natural Moisturizing: The cream uses natural ingredients and has excellent moisturizing effects. It can effectively lock in , keep the skin hydrated all day long, and dryness and peeling.
Repairing effect: Especially suitable for sensitive or damaged skin, it can soothe irritation, reduce redness and discomfort, and promote natural healing of the skin.
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U74" s="4" t="str">
        <f t="shared" si="106"/>
        <v>Repairing effect: Especially suitable for sensitive or damaged skin, it can soothe irritation, reduce redness and discomfort, and promote natural healing of the skin.
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V74" s="4" t="str">
        <f t="shared" si="106"/>
        <v>Versatile use: Suitable for all skin types, including face, hands and feet, especially in dry seasons or environments to provide additional protection and .
Frankincense : The addition of the natural aroma of frankincense brings a relaxing and pleasant use experience, which not nourishes the skin, but also soothes the body and mind and enhances the of use.
Product Description:
Capacity：60g
Weight：81.6g
</v>
      </c>
      <c r="W74" s="4" t="str">
        <f t="shared" si="106"/>
        <v>Frankincense : The addition of the natural aroma of frankincense brings a relaxing and pleasant use experience, which not nourishes the skin, but also soothes the body and mind and enhances the of use.
Product Description:
Capacity：60g
Weight：81.6g
</v>
      </c>
      <c r="X74" s="4" t="str">
        <f t="shared" si="106"/>
        <v>Product Description:
Capacity：60g
Weight：81.6g
</v>
      </c>
      <c r="Y74" s="3" t="str">
        <f t="shared" si="81"/>
        <v>Momihoom 【Service】 If you have any questions, please feel free to contact us and we will answer your questions as soon as possible.</v>
      </c>
      <c r="Z74" s="4" t="s">
        <v>60</v>
      </c>
      <c r="AA74" s="4" t="str">
        <f t="shared" si="82"/>
        <v>Nourishing: in castor oil and shea , it deeply nourishes the skin, helps repair dry, rough skin, and restores skin's softness and smoothness.</v>
      </c>
      <c r="AB74" s="3" t="str">
        <f t="shared" si="83"/>
        <v>Natural Moisturizing: The cream uses natural ingredients and has excellent moisturizing effects. It can effectively lock in , keep the skin hydrated all day long, and dryness and peeling.</v>
      </c>
      <c r="AC74" s="3" t="str">
        <f t="shared" si="84"/>
        <v>Repairing effect: Especially suitable for sensitive or damaged skin, it can soothe irritation, reduce redness and discomfort, and promote natural healing of the skin.</v>
      </c>
      <c r="AD74" s="3" t="str">
        <f t="shared" si="85"/>
        <v>Versatile use: Suitable for all skin types, including face, hands and feet, especially in dry seasons or environments to provide additional protection and .</v>
      </c>
      <c r="AE74" s="3" t="str">
        <f t="shared" si="86"/>
        <v>Frankincense : The addition of the natural aroma of frankincense brings a relaxing and pleasant use experience, which not nourishes the skin, but also soothes the body and mind and enhances the of use.</v>
      </c>
      <c r="AF74" t="s">
        <v>1313</v>
      </c>
      <c r="AG74" t="s">
        <v>550</v>
      </c>
      <c r="AH74" t="s">
        <v>63</v>
      </c>
      <c r="AJ74" t="s">
        <v>64</v>
      </c>
      <c r="AK74" t="s">
        <v>65</v>
      </c>
      <c r="AL74" t="s">
        <v>106</v>
      </c>
      <c r="AM74" t="s">
        <v>532</v>
      </c>
      <c r="AN74" s="6">
        <v>0.18</v>
      </c>
      <c r="AO74">
        <v>17.99</v>
      </c>
      <c r="AP74">
        <v>7.23</v>
      </c>
      <c r="AQ74">
        <v>6.99</v>
      </c>
      <c r="AR74" t="str">
        <f t="shared" si="87"/>
        <v>202502999000625431</v>
      </c>
      <c r="AU74" t="s">
        <v>68</v>
      </c>
      <c r="BA74" t="s">
        <v>1314</v>
      </c>
      <c r="BB74" t="s">
        <v>1315</v>
      </c>
      <c r="BC74" t="s">
        <v>1316</v>
      </c>
      <c r="BD74" t="s">
        <v>1317</v>
      </c>
      <c r="BE74" t="s">
        <v>1318</v>
      </c>
      <c r="BF74" t="s">
        <v>1319</v>
      </c>
      <c r="BG74" t="s">
        <v>1320</v>
      </c>
      <c r="BH74" t="s">
        <v>1321</v>
      </c>
      <c r="BI74" t="s">
        <v>1322</v>
      </c>
      <c r="BJ74" t="s">
        <v>1323</v>
      </c>
      <c r="BK74" t="str">
        <f t="shared" si="88"/>
        <v>http://108.174.59.131/aW9tdE52dHE0eU8rblZkREpnMHlpaGJWVDlWeDlSU1orMzRlM0Qzcko4VWo0cnVUVmtJVEY5UjJaZGZuL2wxNnFTT0YxaFBhRTJRPQ.jpg@100</v>
      </c>
      <c r="BL74" s="2" t="s">
        <v>1311</v>
      </c>
      <c r="BM74" s="2"/>
      <c r="BN74" t="s">
        <v>1324</v>
      </c>
      <c r="BO74" s="2" t="s">
        <v>1325</v>
      </c>
      <c r="BP74" t="s">
        <v>1326</v>
      </c>
      <c r="BQ74" s="1" t="s">
        <v>1327</v>
      </c>
      <c r="BR74" t="str">
        <f t="shared" si="90"/>
        <v>Castor Nourishing And Repairing Frankincense Natural Moisturizer 60g Castor Tallow Moisturizer 60G</v>
      </c>
    </row>
    <row r="75" ht="50" customHeight="1" spans="1:70">
      <c r="A75" s="2" t="s">
        <v>1328</v>
      </c>
      <c r="B75" t="s">
        <v>55</v>
      </c>
      <c r="C75" t="s">
        <v>56</v>
      </c>
      <c r="D75" t="s">
        <v>57</v>
      </c>
      <c r="E75"/>
      <c r="F75" t="str">
        <f t="shared" si="72"/>
        <v>WXX20250322-MFF250211001-Momihoom</v>
      </c>
      <c r="G75" t="str">
        <f t="shared" si="73"/>
        <v>WXX20250322-MFF250211001-Momihoom</v>
      </c>
      <c r="J75" t="str">
        <f t="shared" si="74"/>
        <v>Eye Oil Brightening The Eye Area Reducing Dark Circles And Firming The Skin Around The Eyes 20ml</v>
      </c>
      <c r="K75" t="s">
        <v>58</v>
      </c>
      <c r="L75" t="str">
        <f t="shared" si="75"/>
        <v>Momihoom Eye Oil Brightening The Eye Area Reducing Dark Circles And Firming The Skin Around The Eyes 20ml</v>
      </c>
      <c r="M75">
        <f t="shared" si="76"/>
        <v>105</v>
      </c>
      <c r="N75" t="s">
        <v>1329</v>
      </c>
      <c r="O75" s="3" t="str">
        <f t="shared" si="77"/>
        <v>Eye Oil Brightening The Eye Area Reducing Dark Circles And Firming The Skin Around The Eyes 20ml&lt;br&gt;Features:&lt;br&gt;Moisturize and plumped the bounce around the eyes.&lt;br&gt;Modified eye bags: Relieve dullness and brightens- eyes.&lt;br&gt;Massage head : 360 degree rotation, faster absorption, refreshing and moisturizing around the eyes.&lt;br&gt;Reduce the appearance of fine lines and wrinkles, lock in moistured, and evenly distribute under the eyes. It can be quickly absorbed and revitalize delicate eyes.&lt;br&gt;How to use: Take a pea-sized amount the finger, gently pat around the puffy eyes and brow , use the massage head to promote absorption, once in the morning and at night. A fast-absorbing eye cream that can be worn alone or under makeup.&lt;br&gt;Product Description:&lt;br&gt;1*oil&lt;br&gt;</v>
      </c>
      <c r="P75" s="3" t="str">
        <f t="shared" si="78"/>
        <v>Eye Oil Brightening The Eye Area Reducing Dark Circles And Firming The Skin Around The Eyes 20ml&lt;br&gt;Features:&lt;br&gt;Moisturize and plumped the bounce around the eyes.&lt;br&gt;Modified eye bags: Relieve dullness and brightens- eyes.&lt;br&gt;Massage head : 360 degree rotation, faster absorption, refreshing and moisturizing around the eyes.&lt;br&gt;Reduce the appearance of fine lines and wrinkles, lock in moistured, and evenly distribute under the eyes. It can be quickly absorbed and revitalize delicate eyes.&lt;br&gt;How to use: Take a pea-sized amount the finger, gently pat around the puffy eyes and brow , use the massage head to promote absorption, once in the morning and at night. A fast-absorbing eye cream that can be worn alone or under makeup.&lt;br&gt;Product Description:&lt;br&gt;1*oil&lt;br&gt;</v>
      </c>
      <c r="Q75" s="3" t="str">
        <f t="shared" si="79"/>
        <v>Eye Oil Brightening The Eye Area Reducing Dark Circles And Firming The Skin Around The Eyes 20ml
Features:
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R75" s="3" t="str">
        <f t="shared" ref="R75:X75" si="107">REPLACE(Q75,1,FIND(CHAR(10),Q75),)</f>
        <v>Features:
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S75" s="4" t="str">
        <f t="shared" si="107"/>
        <v>Moisturize and plumped the bounce around the eyes.
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T75" s="4" t="str">
        <f t="shared" si="107"/>
        <v>Modified eye bags: Relieve dullness and brightens- eyes.
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U75" s="4" t="str">
        <f t="shared" si="107"/>
        <v>Massage head : 360 degree rotation, faster absorption, refreshing and moisturizing around the eyes.
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V75" s="4" t="str">
        <f t="shared" si="107"/>
        <v>Reduce the appearance of fine lines and wrinkles, lock in moistured, and evenly distribute under the eyes. It can be quickly absorbed and revitalize delicate eyes.
How to use: Take a pea-sized amount the finger, gently pat around the puffy eyes and brow , use the massage head to promote absorption, once in the morning and at night. A fast-absorbing eye cream that can be worn alone or under makeup.
Product Description:
1*oil
</v>
      </c>
      <c r="W75" s="4" t="str">
        <f t="shared" si="107"/>
        <v>How to use: Take a pea-sized amount the finger, gently pat around the puffy eyes and brow , use the massage head to promote absorption, once in the morning and at night. A fast-absorbing eye cream that can be worn alone or under makeup.
Product Description:
1*oil
</v>
      </c>
      <c r="X75" s="4" t="str">
        <f t="shared" si="107"/>
        <v>Product Description:
1*oil
</v>
      </c>
      <c r="Y75" s="3" t="str">
        <f t="shared" si="81"/>
        <v>Momihoom 【Service】 If you have any questions, please feel free to contact us and we will answer your questions as soon as possible.</v>
      </c>
      <c r="Z75" s="4" t="s">
        <v>60</v>
      </c>
      <c r="AA75" s="4" t="str">
        <f t="shared" si="82"/>
        <v>Moisturize and plumped the bounce around the eyes.</v>
      </c>
      <c r="AB75" s="3" t="str">
        <f t="shared" si="83"/>
        <v>Modified eye bags: Relieve dullness and brightens- eyes.</v>
      </c>
      <c r="AC75" s="3" t="str">
        <f t="shared" si="84"/>
        <v>Massage head : 360 degree rotation, faster absorption, refreshing and moisturizing around the eyes.</v>
      </c>
      <c r="AD75" s="3" t="str">
        <f t="shared" si="85"/>
        <v>Reduce the appearance of fine lines and wrinkles, lock in moistured, and evenly distribute under the eyes. It can be quickly absorbed and revitalize delicate eyes.</v>
      </c>
      <c r="AE75" s="3" t="str">
        <f t="shared" si="86"/>
        <v>How to use: Take a pea-sized amount the finger, gently pat around the puffy eyes and brow , use the massage head to promote absorption, once in the morning and at night. A fast-absorbing eye cream that can be worn alone or under makeup.</v>
      </c>
      <c r="AF75" t="s">
        <v>1330</v>
      </c>
      <c r="AG75" t="s">
        <v>550</v>
      </c>
      <c r="AH75" t="s">
        <v>63</v>
      </c>
      <c r="AJ75" t="s">
        <v>64</v>
      </c>
      <c r="AK75" t="s">
        <v>65</v>
      </c>
      <c r="AL75" t="s">
        <v>1331</v>
      </c>
      <c r="AM75" t="s">
        <v>1332</v>
      </c>
      <c r="AN75" s="6">
        <v>0.15</v>
      </c>
      <c r="AO75">
        <v>14.99</v>
      </c>
      <c r="AP75">
        <v>5.98</v>
      </c>
      <c r="AQ75">
        <v>5.99</v>
      </c>
      <c r="AR75" t="str">
        <f t="shared" si="87"/>
        <v>202502999000625431</v>
      </c>
      <c r="AU75" t="s">
        <v>68</v>
      </c>
      <c r="BA75" t="s">
        <v>1333</v>
      </c>
      <c r="BB75" t="s">
        <v>1334</v>
      </c>
      <c r="BC75" t="s">
        <v>1335</v>
      </c>
      <c r="BD75" t="s">
        <v>1336</v>
      </c>
      <c r="BE75" t="s">
        <v>1337</v>
      </c>
      <c r="BF75" t="s">
        <v>1338</v>
      </c>
      <c r="BG75" t="s">
        <v>1339</v>
      </c>
      <c r="BH75" t="s">
        <v>1340</v>
      </c>
      <c r="BI75"/>
      <c r="BJ75" t="s">
        <v>1341</v>
      </c>
      <c r="BK75" t="str">
        <f t="shared" si="88"/>
        <v>http://108.174.59.131/SFpncU9BZDdvd1kvSDNOWjd3bXd3M2MrUVBFSllGVHkzRXdJSWFRK1JMazhSZkdISHlWY0RsWENyVWV4MXdLZGd3Z3hScGJaeldrPQ.jpg@100</v>
      </c>
      <c r="BL75" s="2" t="s">
        <v>1328</v>
      </c>
      <c r="BM75" s="2"/>
      <c r="BN75" t="s">
        <v>1342</v>
      </c>
      <c r="BO75" s="2" t="s">
        <v>1343</v>
      </c>
      <c r="BP75" t="s">
        <v>1344</v>
      </c>
      <c r="BQ75" s="1" t="s">
        <v>1345</v>
      </c>
      <c r="BR75" t="str">
        <f t="shared" si="90"/>
        <v>Eye Oil Brightening The Eye Area Reducing Dark Circles And Firming The Skin Around The Eyes 20ml Lutein Eye Line Lightening Essence Oil 20Ml</v>
      </c>
    </row>
    <row r="76" ht="50" customHeight="1" spans="1:70">
      <c r="A76" s="2" t="s">
        <v>1346</v>
      </c>
      <c r="B76" t="s">
        <v>55</v>
      </c>
      <c r="C76" t="s">
        <v>56</v>
      </c>
      <c r="D76" t="s">
        <v>57</v>
      </c>
      <c r="F76" t="str">
        <f t="shared" si="72"/>
        <v>WXX20250322-WYD250211002-Momihoom</v>
      </c>
      <c r="G76" t="str">
        <f t="shared" si="73"/>
        <v>WXX20250322-WYD250211002-Momihoom</v>
      </c>
      <c r="J76" t="str">
        <f t="shared" si="74"/>
        <v>Collagens Eye Cream Cares For The Skin Around The Eyes Moisturizes And Softens The Eyes 20g</v>
      </c>
      <c r="K76" t="s">
        <v>58</v>
      </c>
      <c r="L76" t="str">
        <f t="shared" si="75"/>
        <v>Momihoom Collagens Eye Cream Cares For The Skin Around The Eyes Moisturizes And Softens The Eyes 20g</v>
      </c>
      <c r="M76">
        <f t="shared" si="76"/>
        <v>100</v>
      </c>
      <c r="N76" t="s">
        <v>1347</v>
      </c>
      <c r="O76" s="3" t="str">
        <f t="shared" si="77"/>
        <v>Collagens Eye Cream Cares For The Skin Around The Eyes Moisturizes And Softens The Eyes 20g&lt;br&gt;Features:&lt;br&gt;Effectiveness: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20g&lt;br&gt;</v>
      </c>
      <c r="P76" s="3" t="str">
        <f t="shared" si="78"/>
        <v>Collagens Eye Cream Cares For The Skin Around The Eyes Moisturizes And Softens The Eyes 20g&lt;br&gt;Features:&lt;br&gt;Effectiveness: It is designed to slip- eyelids and combat eye circles and is suitable for all age groups&lt;br&gt;SKIN MOISTURES Our jasmine eye balm is infused with collagens and aloe to intensively moisturize the skin Remarkable effect: one bottle of jasmine ointment is enough for approx. 3 months and has a clear effect&lt;br&gt;Easy to use: apply the jasmine ointment a day in the morning and evening gently to the eye area and then massage it to deeply nourish the skin&lt;br&gt;Suitable for all skin types: whether you have normal, oily or dry skin, our jasmine dark ointment is the right one for you Product Description:&lt;br&gt;Including: 1 * eye cream&lt;br&gt;Net content: 20g&lt;br&gt;</v>
      </c>
      <c r="Q76" s="3" t="str">
        <f t="shared" si="79"/>
        <v>Collagens Eye Cream Cares For The Skin Around The Eyes Moisturizes And Softens The Eyes 20g
Features:
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20g
</v>
      </c>
      <c r="R76" s="3" t="str">
        <f t="shared" ref="R76:X76" si="108">REPLACE(Q76,1,FIND(CHAR(10),Q76),)</f>
        <v>Features:
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20g
</v>
      </c>
      <c r="S76" s="4" t="str">
        <f t="shared" si="108"/>
        <v>Effectiveness: It is designed to slip- eyelids and combat eye circles and is suitable for all age groups
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20g
</v>
      </c>
      <c r="T76" s="4" t="str">
        <f t="shared" si="108"/>
        <v>SKIN MOISTURES Our jasmine eye balm is infused with collagens and aloe to intensively moisturize the skin Remarkable effect: one bottle of jasmine ointment is enough for approx. 3 months and has a clear effect
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20g
</v>
      </c>
      <c r="U76" s="4" t="str">
        <f t="shared" si="108"/>
        <v>Easy to use: apply the jasmine ointment a day in the morning and evening gently to the eye area and then massage it to deeply nourish the skin
Suitable for all skin types: whether you have normal, oily or dry skin, our jasmine dark ointment is the right one for you Product Description:
Including: 1 * eye cream
Net content: 20g
</v>
      </c>
      <c r="V76" s="4" t="str">
        <f t="shared" si="108"/>
        <v>Suitable for all skin types: whether you have normal, oily or dry skin, our jasmine dark ointment is the right one for you Product Description:
Including: 1 * eye cream
Net content: 20g
</v>
      </c>
      <c r="W76" s="4" t="str">
        <f t="shared" si="108"/>
        <v>Including: 1 * eye cream
Net content: 20g
</v>
      </c>
      <c r="X76" s="4" t="str">
        <f t="shared" si="108"/>
        <v>Net content: 20g
</v>
      </c>
      <c r="Y76" s="3" t="str">
        <f t="shared" si="81"/>
        <v>Momihoom 【Service】 If you have any questions, please feel free to contact us and we will answer your questions as soon as possible.</v>
      </c>
      <c r="Z76" s="4" t="s">
        <v>60</v>
      </c>
      <c r="AA76" s="4" t="str">
        <f t="shared" si="82"/>
        <v>Effectiveness: It is designed to slip- eyelids and combat eye circles and is suitable for all age groups</v>
      </c>
      <c r="AB76" s="3" t="str">
        <f t="shared" si="83"/>
        <v>SKIN MOISTURES Our jasmine eye balm is infused with collagens and aloe to intensively moisturize the skin Remarkable effect: one bottle of jasmine ointment is enough for approx. 3 months and has a clear effect</v>
      </c>
      <c r="AC76" s="3" t="str">
        <f t="shared" si="84"/>
        <v>Easy to use: apply the jasmine ointment a day in the morning and evening gently to the eye area and then massage it to deeply nourish the skin</v>
      </c>
      <c r="AD76" s="3" t="str">
        <f t="shared" si="85"/>
        <v>Suitable for all skin types: whether you have normal, oily or dry skin, our jasmine dark ointment is the right one for you Product Description:</v>
      </c>
      <c r="AE76" s="3" t="str">
        <f t="shared" si="86"/>
        <v>Including: 1 * eye cream</v>
      </c>
      <c r="AF76" t="s">
        <v>1348</v>
      </c>
      <c r="AG76" t="s">
        <v>62</v>
      </c>
      <c r="AH76" t="s">
        <v>63</v>
      </c>
      <c r="AJ76" t="s">
        <v>64</v>
      </c>
      <c r="AK76" t="s">
        <v>65</v>
      </c>
      <c r="AL76" t="s">
        <v>146</v>
      </c>
      <c r="AM76" t="s">
        <v>206</v>
      </c>
      <c r="AN76" s="6">
        <v>0.07</v>
      </c>
      <c r="AO76">
        <v>14.99</v>
      </c>
      <c r="AP76">
        <v>6.07</v>
      </c>
      <c r="AQ76">
        <v>5.99</v>
      </c>
      <c r="AR76" t="str">
        <f t="shared" si="87"/>
        <v>202502999000625431</v>
      </c>
      <c r="AU76" t="s">
        <v>68</v>
      </c>
      <c r="BA76" t="s">
        <v>1349</v>
      </c>
      <c r="BB76" t="s">
        <v>1350</v>
      </c>
      <c r="BC76" t="s">
        <v>1351</v>
      </c>
      <c r="BD76" t="s">
        <v>1352</v>
      </c>
      <c r="BE76" t="s">
        <v>1353</v>
      </c>
      <c r="BF76" t="s">
        <v>1354</v>
      </c>
      <c r="BG76" t="s">
        <v>1355</v>
      </c>
      <c r="BH76" t="s">
        <v>1356</v>
      </c>
      <c r="BI76" t="s">
        <v>1357</v>
      </c>
      <c r="BJ76" t="s">
        <v>1358</v>
      </c>
      <c r="BK76" t="str">
        <f t="shared" si="88"/>
        <v>http://108.174.59.131/Y2tueXRaRGV6d0pNZ2lTUjNtdlFlLzNxQi9HZVlFVi9sN3NPSVJRNytPT00xanZyT2x1SFNlVFV0eWF0SzhDeE43VWxhbUVsQXVrPQ.jpg@100</v>
      </c>
      <c r="BL76" s="2" t="s">
        <v>1346</v>
      </c>
      <c r="BM76" s="2"/>
      <c r="BN76" t="s">
        <v>1359</v>
      </c>
      <c r="BO76" s="2" t="s">
        <v>1360</v>
      </c>
      <c r="BP76" t="s">
        <v>1361</v>
      </c>
      <c r="BQ76" s="1" t="s">
        <v>1362</v>
      </c>
      <c r="BR76" t="str">
        <f t="shared" si="90"/>
        <v>Collagens Eye Cream Cares For The Skin Around The Eyes Moisturizes And Softens The Eyes 20g Eye Cream 20G</v>
      </c>
    </row>
    <row r="77" ht="50" customHeight="1" spans="1:70">
      <c r="A77" s="2" t="s">
        <v>1363</v>
      </c>
      <c r="B77" t="s">
        <v>55</v>
      </c>
      <c r="C77" t="s">
        <v>56</v>
      </c>
      <c r="D77" t="s">
        <v>57</v>
      </c>
      <c r="E77"/>
      <c r="F77" t="str">
        <f t="shared" si="72"/>
        <v>WXX20250322-HHQ250211001-Momihoom</v>
      </c>
      <c r="G77" t="str">
        <f t="shared" si="73"/>
        <v>WXX20250322-HHQ250211001-Momihoom</v>
      </c>
      <c r="J77" t="str">
        <f t="shared" si="74"/>
        <v>Skin Moisturizing Oil 30ml</v>
      </c>
      <c r="K77" t="s">
        <v>58</v>
      </c>
      <c r="L77" t="str">
        <f t="shared" si="75"/>
        <v>Momihoom Skin Moisturizing Oil 30ml</v>
      </c>
      <c r="M77">
        <f t="shared" si="76"/>
        <v>35</v>
      </c>
      <c r="N77" t="s">
        <v>1364</v>
      </c>
      <c r="O77" s="3" t="str">
        <f t="shared" si="77"/>
        <v>Skin Moisturizing Oil 30ml&lt;br&gt;Features:&lt;br&gt;Effectively moisturizes the skin, helps reduce fine lines and wrinkles, improves skin firmness and elasticity, and makes your skin look younger.&lt;br&gt;Helps even out skin tone, reduce spots and unevenness, and make your skin look brighter and more even.&lt;br&gt;Helps maintain the water and oil of the skin, effectively relieves troubles, and makes your skin more refreshed and .&lt;br&gt;Make the skin more shiny and .&lt;br&gt;Provide nourishment for dry skin.&lt;br&gt;Easily with damage caused by the daily environment.&lt;br&gt;Provide all-day hydration experience.&lt;br&gt;Product Description:&lt;br&gt;packing include：&lt;br&gt;1*Skin Moisturizing Oil 30ml&lt;br&gt;</v>
      </c>
      <c r="P77" s="3" t="str">
        <f t="shared" si="78"/>
        <v>Skin Moisturizing Oil 30ml&lt;br&gt;Features:&lt;br&gt;Effectively moisturizes the skin, helps reduce fine lines and wrinkles, improves skin firmness and elasticity, and makes your skin look younger.&lt;br&gt;Helps even out skin tone, reduce spots and unevenness, and make your skin look brighter and more even.&lt;br&gt;Helps maintain the water and oil of the skin, effectively relieves troubles, and makes your skin more refreshed and .&lt;br&gt;Make the skin more shiny and .&lt;br&gt;Provide nourishment for dry skin.&lt;br&gt;Easily with damage caused by the daily environment.&lt;br&gt;Provide all-day hydration experience.&lt;br&gt;Product Description:&lt;br&gt;packing include：&lt;br&gt;1*Skin Moisturizing Oil 30ml&lt;br&gt;</v>
      </c>
      <c r="Q77" s="3" t="str">
        <f t="shared" si="79"/>
        <v>Skin Moisturizing Oil 30ml
Features:
Effectively moisturizes the skin, helps reduce fine lines and wrinkles, improves skin firmness and elasticity, and makes your skin look younger.
Helps even out skin tone, reduce spots and unevenness, and make your skin look brighter and more even.
Helps maintain the water and oil of the skin, effectively relieves troubles, and makes your skin more refreshed and .
Make the skin more shiny and .
Provide nourishment for dry skin.
Easily with damage caused by the daily environment.
Provide all-day hydration experience.
Product Description:
packing include：
1*Skin Moisturizing Oil 30ml
</v>
      </c>
      <c r="R77" s="3" t="str">
        <f t="shared" ref="R77:X77" si="109">REPLACE(Q77,1,FIND(CHAR(10),Q77),)</f>
        <v>Features:
Effectively moisturizes the skin, helps reduce fine lines and wrinkles, improves skin firmness and elasticity, and makes your skin look younger.
Helps even out skin tone, reduce spots and unevenness, and make your skin look brighter and more even.
Helps maintain the water and oil of the skin, effectively relieves troubles, and makes your skin more refreshed and .
Make the skin more shiny and .
Provide nourishment for dry skin.
Easily with damage caused by the daily environment.
Provide all-day hydration experience.
Product Description:
packing include：
1*Skin Moisturizing Oil 30ml
</v>
      </c>
      <c r="S77" s="4" t="str">
        <f t="shared" si="109"/>
        <v>Effectively moisturizes the skin, helps reduce fine lines and wrinkles, improves skin firmness and elasticity, and makes your skin look younger.
Helps even out skin tone, reduce spots and unevenness, and make your skin look brighter and more even.
Helps maintain the water and oil of the skin, effectively relieves troubles, and makes your skin more refreshed and .
Make the skin more shiny and .
Provide nourishment for dry skin.
Easily with damage caused by the daily environment.
Provide all-day hydration experience.
Product Description:
packing include：
1*Skin Moisturizing Oil 30ml
</v>
      </c>
      <c r="T77" s="4" t="str">
        <f t="shared" si="109"/>
        <v>Helps even out skin tone, reduce spots and unevenness, and make your skin look brighter and more even.
Helps maintain the water and oil of the skin, effectively relieves troubles, and makes your skin more refreshed and .
Make the skin more shiny and .
Provide nourishment for dry skin.
Easily with damage caused by the daily environment.
Provide all-day hydration experience.
Product Description:
packing include：
1*Skin Moisturizing Oil 30ml
</v>
      </c>
      <c r="U77" s="4" t="str">
        <f t="shared" si="109"/>
        <v>Helps maintain the water and oil of the skin, effectively relieves troubles, and makes your skin more refreshed and .
Make the skin more shiny and .
Provide nourishment for dry skin.
Easily with damage caused by the daily environment.
Provide all-day hydration experience.
Product Description:
packing include：
1*Skin Moisturizing Oil 30ml
</v>
      </c>
      <c r="V77" s="4" t="str">
        <f t="shared" si="109"/>
        <v>Make the skin more shiny and .
Provide nourishment for dry skin.
Easily with damage caused by the daily environment.
Provide all-day hydration experience.
Product Description:
packing include：
1*Skin Moisturizing Oil 30ml
</v>
      </c>
      <c r="W77" s="4" t="str">
        <f t="shared" si="109"/>
        <v>Provide nourishment for dry skin.
Easily with damage caused by the daily environment.
Provide all-day hydration experience.
Product Description:
packing include：
1*Skin Moisturizing Oil 30ml
</v>
      </c>
      <c r="X77" s="4" t="str">
        <f t="shared" si="109"/>
        <v>Easily with damage caused by the daily environment.
Provide all-day hydration experience.
Product Description:
packing include：
1*Skin Moisturizing Oil 30ml
</v>
      </c>
      <c r="Y77" s="3" t="str">
        <f t="shared" si="81"/>
        <v>Momihoom 【Service】 If you have any questions, please feel free to contact us and we will answer your questions as soon as possible.</v>
      </c>
      <c r="Z77" s="4" t="s">
        <v>60</v>
      </c>
      <c r="AA77" s="4" t="str">
        <f t="shared" si="82"/>
        <v>Effectively moisturizes the skin, helps reduce fine lines and wrinkles, improves skin firmness and elasticity, and makes your skin look younger.</v>
      </c>
      <c r="AB77" s="3" t="str">
        <f t="shared" si="83"/>
        <v>Helps even out skin tone, reduce spots and unevenness, and make your skin look brighter and more even.</v>
      </c>
      <c r="AC77" s="3" t="str">
        <f t="shared" si="84"/>
        <v>Helps maintain the water and oil of the skin, effectively relieves troubles, and makes your skin more refreshed and .</v>
      </c>
      <c r="AD77" s="3" t="str">
        <f t="shared" si="85"/>
        <v>Make the skin more shiny and .</v>
      </c>
      <c r="AE77" s="3" t="str">
        <f t="shared" si="86"/>
        <v>Provide nourishment for dry skin.</v>
      </c>
      <c r="AF77" t="s">
        <v>1365</v>
      </c>
      <c r="AG77" t="s">
        <v>1366</v>
      </c>
      <c r="AH77" t="s">
        <v>63</v>
      </c>
      <c r="AJ77" t="s">
        <v>64</v>
      </c>
      <c r="AK77" t="s">
        <v>65</v>
      </c>
      <c r="AL77" t="s">
        <v>397</v>
      </c>
      <c r="AM77" t="s">
        <v>290</v>
      </c>
      <c r="AN77" s="6">
        <v>0.11</v>
      </c>
      <c r="AO77">
        <v>15.99</v>
      </c>
      <c r="AP77">
        <v>6.58</v>
      </c>
      <c r="AQ77">
        <v>6.99</v>
      </c>
      <c r="AR77" t="str">
        <f t="shared" si="87"/>
        <v>202502999000625431</v>
      </c>
      <c r="AU77" t="s">
        <v>68</v>
      </c>
      <c r="BA77" t="s">
        <v>1367</v>
      </c>
      <c r="BB77" t="s">
        <v>1368</v>
      </c>
      <c r="BC77" t="s">
        <v>1369</v>
      </c>
      <c r="BD77"/>
      <c r="BE77"/>
      <c r="BF77"/>
      <c r="BG77"/>
      <c r="BH77"/>
      <c r="BI77"/>
      <c r="BJ77" t="s">
        <v>1370</v>
      </c>
      <c r="BK77" t="str">
        <f t="shared" si="88"/>
        <v>http://108.174.59.131/akFoTGNwV3dCOFhZVHBOaU82VXRBSXlpNEEvSUFCTlhmWkU3NGErS1lMU1Mya2RUZXd1Q2xYY0ZZMXJ5OElNRnFFZ3FNbkcwM2VrPQ.jpg@100</v>
      </c>
      <c r="BL77" s="2" t="s">
        <v>1363</v>
      </c>
      <c r="BM77" s="2"/>
      <c r="BN77" t="s">
        <v>1371</v>
      </c>
      <c r="BO77" s="2" t="s">
        <v>1372</v>
      </c>
      <c r="BP77" t="s">
        <v>1373</v>
      </c>
      <c r="BQ77" s="1" t="s">
        <v>1374</v>
      </c>
      <c r="BR77" t="str">
        <f t="shared" si="90"/>
        <v>Skin Moisturizing Oil 30ml Anti-Wrinkle Moisturizing Essential Oil</v>
      </c>
    </row>
    <row r="78" ht="50" customHeight="1" spans="1:70">
      <c r="A78" s="2" t="s">
        <v>1375</v>
      </c>
      <c r="B78" t="s">
        <v>55</v>
      </c>
      <c r="C78" t="s">
        <v>56</v>
      </c>
      <c r="D78" t="s">
        <v>57</v>
      </c>
      <c r="E78"/>
      <c r="F78" t="str">
        <f t="shared" si="72"/>
        <v>WXX20250322-WJY250211004-Momihoom</v>
      </c>
      <c r="G78" t="str">
        <f t="shared" si="73"/>
        <v>WXX20250322-WJY250211004-Momihoom</v>
      </c>
      <c r="J78" t="str">
        <f t="shared" si="74"/>
        <v>Facial   Removal Cream Brightens Skin Tone Reduces Melanin Moisturizes And Nourishes Whitens And Brightens Exfoliates And Warms The Skin 20g</v>
      </c>
      <c r="K78" t="s">
        <v>58</v>
      </c>
      <c r="L78" t="str">
        <f t="shared" si="75"/>
        <v>Momihoom Facial   Removal Cream Brightens Skin Tone Reduces Melanin Moisturizes And Nourishes Whitens And Brightens Exfoliates And Warms The Skin 20g</v>
      </c>
      <c r="M78">
        <f t="shared" si="76"/>
        <v>149</v>
      </c>
      <c r="N78" t="s">
        <v>1376</v>
      </c>
      <c r="O78" s="3" t="str">
        <f t="shared" si="77"/>
        <v>Facial Removal Cream Brightens Skin Tone Reduces Melanin Moisturizes And Nourishes Whitens And Brightens Exfoliates And Warms The Skin 20g&lt;br&gt;Features:&lt;br&gt;Targeting melanin, attack: This face lightening melanin face cream can accurately identify and go into the cause, disintegrate the melanin group from the inside, and gradually fade until it disappears.&lt;br&gt;Gentle , safe and : using a mild and non irritating , without adding harmful ingredients such as , spices, hormones, etc. After strict skin testing, sensitive skin can also use it with confidence, while reducing melanin and protecting the skin barrier, making the skin and rejuvenated.&lt;br&gt;Nourish and repair, moisturize and : in various plant and moisturizing factors, it can supplement water and nutrients for the skin, repair damaged skin, enhance the skin's own moisturizing ability, and make the skin moist, shiny and shiny from the inside out.&lt;br&gt;Lightweight texture, easy to absorb: The texture is delicate and light, like silk when applied, easy to push away, can be quickly absorbed by the skin, does not burden the skin, refreshing and non greasy, whether it is daily or subsequent makeup, there is no pressure.&lt;br&gt;Efficient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.&lt;br&gt;Product Description:&lt;br&gt;1*Turmeric Removing&lt;br&gt;</v>
      </c>
      <c r="P78" s="3" t="str">
        <f t="shared" si="78"/>
        <v>Facial Removal Cream Brightens Skin Tone Reduces Melanin Moisturizes And Nourishes Whitens And Brightens Exfoliates And Warms The Skin 20g&lt;br&gt;Features:&lt;br&gt;Targeting melanin, attack: This face lightening melanin face cream can accurately identify and go into the cause, disintegrate the melanin group from the inside, and gradually fade until it disappears.&lt;br&gt;Gentle , safe and : using a mild and non irritating , without adding harmful ingredients such as , spices, hormones, etc. After strict skin testing, sensitive skin can also use it with confidence, while reducing melanin and protecting the skin barrier, making the skin and rejuvenated.&lt;br&gt;Nourish and repair, moisturize and : in various plant and moisturizing factors, it can supplement water and nutrients for the skin, repair damaged skin, enhance the skin's own moisturizing ability, and make the skin moist, shiny and shiny from the inside out.&lt;br&gt;Lightweight texture, easy to absorb: The texture is delicate and light, like silk when applied, easy to push away, can be quickly absorbed by the skin, does not burden the skin, refreshing and non greasy, whether it is daily or subsequent makeup, there is no pressure.&lt;br&gt;Efficient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.&lt;br&gt;Product Description:&lt;br&gt;1*Turmeric Removing&lt;br&gt;</v>
      </c>
      <c r="Q78" s="3" t="str">
        <f t="shared" si="79"/>
        <v>Facial Removal Cream Brightens Skin Tone Reduces Melanin Moisturizes And Nourishes Whitens And Brightens Exfoliates And Warms The Skin 20g
Features:
Targeting melanin, attack: This face lightening melanin face cream can accurately identify and go into the cause, disintegrate the melanin group from the inside, and gradually fade until it disappears.
Gentle , safe and : using a mild and non irritating , without adding harmful ingredients such as , spices, hormones, etc. After strict skin testing, sensitive skin can also use it with confidence, while reducing melanin and protecting the skin barrier, making the skin and rejuvenated.
Nourish and repair, moisturize and : in various plant and moisturizing factors, it can supplement water and nutrients for the skin, repair damaged skin, enhance the skin's own moisturizing ability, and make the skin moist, shiny and shiny from the inside out.
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R78" s="3" t="str">
        <f t="shared" ref="R78:X78" si="110">REPLACE(Q78,1,FIND(CHAR(10),Q78),)</f>
        <v>Features:
Targeting melanin, attack: This face lightening melanin face cream can accurately identify and go into the cause, disintegrate the melanin group from the inside, and gradually fade until it disappears.
Gentle , safe and : using a mild and non irritating , without adding harmful ingredients such as , spices, hormones, etc. After strict skin testing, sensitive skin can also use it with confidence, while reducing melanin and protecting the skin barrier, making the skin and rejuvenated.
Nourish and repair, moisturize and : in various plant and moisturizing factors, it can supplement water and nutrients for the skin, repair damaged skin, enhance the skin's own moisturizing ability, and make the skin moist, shiny and shiny from the inside out.
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S78" s="4" t="str">
        <f t="shared" si="110"/>
        <v>Targeting melanin, attack: This face lightening melanin face cream can accurately identify and go into the cause, disintegrate the melanin group from the inside, and gradually fade until it disappears.
Gentle , safe and : using a mild and non irritating , without adding harmful ingredients such as , spices, hormones, etc. After strict skin testing, sensitive skin can also use it with confidence, while reducing melanin and protecting the skin barrier, making the skin and rejuvenated.
Nourish and repair, moisturize and : in various plant and moisturizing factors, it can supplement water and nutrients for the skin, repair damaged skin, enhance the skin's own moisturizing ability, and make the skin moist, shiny and shiny from the inside out.
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T78" s="4" t="str">
        <f t="shared" si="110"/>
        <v>Gentle , safe and : using a mild and non irritating , without adding harmful ingredients such as , spices, hormones, etc. After strict skin testing, sensitive skin can also use it with confidence, while reducing melanin and protecting the skin barrier, making the skin and rejuvenated.
Nourish and repair, moisturize and : in various plant and moisturizing factors, it can supplement water and nutrients for the skin, repair damaged skin, enhance the skin's own moisturizing ability, and make the skin moist, shiny and shiny from the inside out.
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U78" s="4" t="str">
        <f t="shared" si="110"/>
        <v>Nourish and repair, moisturize and : in various plant and moisturizing factors, it can supplement water and nutrients for the skin, repair damaged skin, enhance the skin's own moisturizing ability, and make the skin moist, shiny and shiny from the inside out.
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V78" s="4" t="str">
        <f t="shared" si="110"/>
        <v>Lightweight texture, easy to absorb: The texture is delicate and light, like silk when applied, easy to push away, can be quickly absorbed by the skin, does not burden the skin, refreshing and non greasy, whether it is daily or subsequent makeup, there is no pressure.
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W78" s="4" t="str">
        <f t="shared" si="110"/>
        <v>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
Product Description:
1*Turmeric Removing
</v>
      </c>
      <c r="X78" s="4" t="str">
        <f t="shared" si="110"/>
        <v>Product Description:
1*Turmeric Removing
</v>
      </c>
      <c r="Y78" s="3" t="str">
        <f t="shared" si="81"/>
        <v>Momihoom 【Service】 If you have any questions, please feel free to contact us and we will answer your questions as soon as possible.</v>
      </c>
      <c r="Z78" s="4" t="s">
        <v>60</v>
      </c>
      <c r="AA78" s="4" t="str">
        <f t="shared" si="82"/>
        <v>Targeting melanin, attack: This face lightening melanin face cream can accurately identify and go into the cause, disintegrate the melanin group from the inside, and gradually fade until it disappears.</v>
      </c>
      <c r="AB78" s="3" t="str">
        <f t="shared" si="83"/>
        <v>Gentle , safe and : using a mild and non irritating , without adding harmful ingredients such as , spices, hormones, etc. After strict skin testing, sensitive skin can also use it with confidence, while reducing melanin and protecting the skin barrier, making the skin and rejuvenated.</v>
      </c>
      <c r="AC78" s="3" t="str">
        <f t="shared" si="84"/>
        <v>Nourish and repair, moisturize and : in various plant and moisturizing factors, it can supplement water and nutrients for the skin, repair damaged skin, enhance the skin's own moisturizing ability, and make the skin moist, shiny and shiny from the inside out.</v>
      </c>
      <c r="AD78" s="3" t="str">
        <f t="shared" si="85"/>
        <v>Lightweight texture, easy to absorb: The texture is delicate and light, like silk when applied, easy to push away, can be quickly absorbed by the skin, does not burden the skin, refreshing and non greasy, whether it is daily or subsequent makeup, there is no pressure.</v>
      </c>
      <c r="AE78" s="3" t="str">
        <f t="shared" si="86"/>
        <v>Efficient and long-lasting, witnessing transformation: Consistent use can continuously exert the effect of lightening spots, efficient and long-lasting. Over time, melanin gradually becomes lighter and less, and the skin becomes fairer and more even, witnessing the beautiful transformation of the skin from blemishes to and .</v>
      </c>
      <c r="AF78" t="s">
        <v>1377</v>
      </c>
      <c r="AG78" t="s">
        <v>145</v>
      </c>
      <c r="AH78" t="s">
        <v>63</v>
      </c>
      <c r="AJ78" t="s">
        <v>64</v>
      </c>
      <c r="AK78" t="s">
        <v>65</v>
      </c>
      <c r="AL78" t="s">
        <v>87</v>
      </c>
      <c r="AM78" t="s">
        <v>637</v>
      </c>
      <c r="AN78" s="6">
        <v>0.08</v>
      </c>
      <c r="AO78">
        <v>19.99</v>
      </c>
      <c r="AP78">
        <v>7.91</v>
      </c>
      <c r="AQ78">
        <v>7.99</v>
      </c>
      <c r="AR78" t="str">
        <f t="shared" si="87"/>
        <v>202502999000625431</v>
      </c>
      <c r="AU78" t="s">
        <v>68</v>
      </c>
      <c r="BA78" t="s">
        <v>1378</v>
      </c>
      <c r="BB78" t="s">
        <v>1379</v>
      </c>
      <c r="BC78" t="s">
        <v>1380</v>
      </c>
      <c r="BD78" t="s">
        <v>1381</v>
      </c>
      <c r="BE78" t="s">
        <v>1382</v>
      </c>
      <c r="BF78" t="s">
        <v>1383</v>
      </c>
      <c r="BG78" t="s">
        <v>1384</v>
      </c>
      <c r="BH78" t="s">
        <v>1385</v>
      </c>
      <c r="BI78" t="s">
        <v>1386</v>
      </c>
      <c r="BJ78" t="s">
        <v>1387</v>
      </c>
      <c r="BK78" t="str">
        <f t="shared" si="88"/>
        <v>http://108.174.59.131/MmJMb2FBREc4L1BkUVFwclFiRVA4T0FWQi9Ia0o3ejZFR2hrZ0lVQkRKdFJwVVRqTVFhZVJHOXA0Sm1XZDFzMVo1V0FZNGIvN2NNPQ.jpg@100</v>
      </c>
      <c r="BL78" s="2" t="s">
        <v>1375</v>
      </c>
      <c r="BM78" s="2"/>
      <c r="BN78" t="s">
        <v>1388</v>
      </c>
      <c r="BO78" s="2" t="s">
        <v>1389</v>
      </c>
      <c r="BP78" t="s">
        <v>1390</v>
      </c>
      <c r="BQ78" s="1" t="s">
        <v>1391</v>
      </c>
      <c r="BR78" t="str">
        <f t="shared" si="90"/>
        <v>Facial   Removal Cream Brightens Skin Tone Reduces Melanin Moisturizes And Nourishes Whitens And Brightens Exfoliates And Warms The Skin 20g Laniska Facial Dark Spot Remover Cream 20G</v>
      </c>
    </row>
    <row r="79" ht="50" customHeight="1" spans="1:70">
      <c r="A79" s="2" t="s">
        <v>1392</v>
      </c>
      <c r="B79" t="s">
        <v>55</v>
      </c>
      <c r="C79" t="s">
        <v>56</v>
      </c>
      <c r="D79" t="s">
        <v>57</v>
      </c>
      <c r="E79"/>
      <c r="F79" t="str">
        <f t="shared" si="72"/>
        <v>WXX20250322-FWT250211002-Momihoom</v>
      </c>
      <c r="G79" t="str">
        <f t="shared" si="73"/>
        <v>WXX20250322-FWT250211002-Momihoom</v>
      </c>
      <c r="J79" t="str">
        <f t="shared" si="74"/>
        <v>Face-lifting Device Intelligent V-face Double Chin Masseter Lifting Beauty Device</v>
      </c>
      <c r="K79" t="s">
        <v>58</v>
      </c>
      <c r="L79" t="str">
        <f t="shared" si="75"/>
        <v>Momihoom Face-lifting Device Intelligent V-face Double Chin Masseter Lifting Beauty Device</v>
      </c>
      <c r="M79">
        <f t="shared" si="76"/>
        <v>90</v>
      </c>
      <c r="N79" t="s">
        <v>1393</v>
      </c>
      <c r="O79" s="3" t="str">
        <f t="shared" si="77"/>
        <v>Face-lifting Device Intelligent V-face Double Chin Masseter Lifting Beauty Device&lt;br&gt;Product Description:&lt;br&gt;Features:&lt;br&gt;This product provides scientific and Health beauty products for women through high-tech light technology and micromotor vibration.&lt;br&gt;Product Instructions&lt;br&gt;Before using the product , clean the face and do a good in skin care and moisturzing.&lt;br&gt;On key : press and hold for 1.5 seconds to start up and press and hold for 1.5 seconds to shut down.&lt;br&gt;The defaults gear for startup vibration is 1 A total of 12 gears are designed Press the gear key to increase Plus , increase one gear every you press , cycle the gear , and press the gear for a long Press the key for 1.5 seconds to close the vibration , and briefly press to start .&lt;br&gt;Light five kinds of lights , circulating lights , long press the light key 1.5 seconds light off , short press to open.&lt;br&gt;Timing function : short press the timing key to start .A total of 15 points are designed respectively Clock , 30 minutes , 45 minutes , increase with each press 15 minutes , and the display will display the corresponding number ,press to 00 release timing.&lt;br&gt;Power supply mode: polymer battery&lt;br&gt;Rated voltage: DC5V=1A&lt;br&gt;Package Content:&lt;br&gt;1 x instrument&lt;br&gt;1x USB&lt;br&gt;</v>
      </c>
      <c r="P79" s="3" t="str">
        <f t="shared" si="78"/>
        <v>Face-lifting Device Intelligent V-face Double Chin Masseter Lifting Beauty Device&lt;br&gt;Product Description:&lt;br&gt;Features:&lt;br&gt;This product provides scientific and Health beauty products for women through high-tech light technology and micromotor vibration.&lt;br&gt;Product Instructions&lt;br&gt;Before using the product , clean the face and do a good in skin care and moisturzing.&lt;br&gt;On key : press and hold for 1.5 seconds to start up and press and hold for 1.5 seconds to shut down.&lt;br&gt;The defaults gear for startup vibration is 1 A total of 12 gears are designed Press the gear key to increase Plus , increase one gear every you press , cycle the gear , and press the gear for a long Press the key for 1.5 seconds to close the vibration , and briefly press to start .&lt;br&gt;Light five kinds of lights , circulating lights , long press the light key 1.5 seconds light off , short press to open.&lt;br&gt;Timing function : short press the timing key to start .A total of 15 points are designed respectively Clock , 30 minutes , 45 minutes , increase with each press 15 minutes , and the display will display the corresponding number ,press to 00 release timing.&lt;br&gt;Power supply mode: polymer battery&lt;br&gt;Rated voltage: DC5V=1A&lt;br&gt;Package Content:&lt;br&gt;1 x instrument&lt;br&gt;1x USB&lt;br&gt;</v>
      </c>
      <c r="Q79" s="3" t="str">
        <f t="shared" si="79"/>
        <v>Face-lifting Device Intelligent V-face Double Chin Masseter Lifting Beauty Device
Product Description:
Features:
This product provides scientific and Health beauty products for women through high-tech light technology and micromotor vibration.
Product Instructions
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R79" s="3" t="str">
        <f t="shared" ref="R79:X79" si="111">REPLACE(Q79,1,FIND(CHAR(10),Q79),)</f>
        <v>Product Description:
Features:
This product provides scientific and Health beauty products for women through high-tech light technology and micromotor vibration.
Product Instructions
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S79" s="4" t="str">
        <f t="shared" si="111"/>
        <v>Features:
This product provides scientific and Health beauty products for women through high-tech light technology and micromotor vibration.
Product Instructions
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T79" s="4" t="str">
        <f t="shared" si="111"/>
        <v>This product provides scientific and Health beauty products for women through high-tech light technology and micromotor vibration.
Product Instructions
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U79" s="4" t="str">
        <f t="shared" si="111"/>
        <v>Product Instructions
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V79" s="4" t="str">
        <f t="shared" si="111"/>
        <v>Before using the product , clean the face and do a good in skin care and moisturzing.
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W79" s="4" t="str">
        <f t="shared" si="111"/>
        <v>On key : press and hold for 1.5 seconds to start up and press and hold for 1.5 seconds to shut down.
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X79" s="4" t="str">
        <f t="shared" si="111"/>
        <v>The defaults gear for startup vibration is 1 A total of 12 gears are designed Press the gear key to increase Plus , increase one gear every you press , cycle the gear , and press the gear for a long Press the key for 1.5 seconds to close the vibration , and briefly press to start .
Light five kinds of lights , circulating lights , long press the light key 1.5 seconds light off , short press to open.
Timing function : short press the timing key to start .A total of 15 points are designed respectively Clock , 30 minutes , 45 minutes , increase with each press 15 minutes , and the display will display the corresponding number ,press to 00 release timing.
Power supply mode: polymer battery
Rated voltage: DC5V=1A
Package Content:
1 x instrument
1x USB
</v>
      </c>
      <c r="Y79" s="3" t="str">
        <f t="shared" si="81"/>
        <v>Momihoom 【Service】 If you have any questions, please feel free to contact us and we will answer your questions as soon as possible.</v>
      </c>
      <c r="Z79" s="4" t="s">
        <v>60</v>
      </c>
      <c r="AA79" s="4" t="str">
        <f t="shared" si="82"/>
        <v>Features:</v>
      </c>
      <c r="AB79" s="3" t="str">
        <f t="shared" si="83"/>
        <v>This product provides scientific and Health beauty products for women through high-tech light technology and micromotor vibration.</v>
      </c>
      <c r="AC79" s="3" t="str">
        <f t="shared" si="84"/>
        <v>Product Instructions</v>
      </c>
      <c r="AD79" s="3" t="str">
        <f t="shared" si="85"/>
        <v>Before using the product , clean the face and do a good in skin care and moisturzing.</v>
      </c>
      <c r="AE79" s="3" t="str">
        <f t="shared" si="86"/>
        <v>On key : press and hold for 1.5 seconds to start up and press and hold for 1.5 seconds to shut down.</v>
      </c>
      <c r="AF79" t="s">
        <v>1394</v>
      </c>
      <c r="AG79" t="s">
        <v>62</v>
      </c>
      <c r="AH79" t="s">
        <v>63</v>
      </c>
      <c r="AJ79" t="s">
        <v>64</v>
      </c>
      <c r="AK79" t="s">
        <v>65</v>
      </c>
      <c r="AL79" t="s">
        <v>1039</v>
      </c>
      <c r="AM79" t="s">
        <v>1395</v>
      </c>
      <c r="AN79" s="6">
        <v>0.63</v>
      </c>
      <c r="AO79">
        <v>36.99</v>
      </c>
      <c r="AP79">
        <v>14.83</v>
      </c>
      <c r="AQ79">
        <v>14.99</v>
      </c>
      <c r="AR79" t="str">
        <f t="shared" si="87"/>
        <v>202502999000625433</v>
      </c>
      <c r="AU79" t="s">
        <v>68</v>
      </c>
      <c r="BA79" t="s">
        <v>1396</v>
      </c>
      <c r="BB79" t="s">
        <v>1397</v>
      </c>
      <c r="BC79" t="s">
        <v>1398</v>
      </c>
      <c r="BD79" t="s">
        <v>1399</v>
      </c>
      <c r="BE79" t="s">
        <v>1400</v>
      </c>
      <c r="BF79" t="s">
        <v>1401</v>
      </c>
      <c r="BG79" t="s">
        <v>1402</v>
      </c>
      <c r="BH79"/>
      <c r="BI79"/>
      <c r="BJ79" t="s">
        <v>1403</v>
      </c>
      <c r="BK79" t="str">
        <f t="shared" si="88"/>
        <v>http://108.174.59.131/Smdub3pJNUp0NEZRU2M5NUNCdUErKzB1ZmxjYkFKZ1k3ZVVQM05vTEt2TDI2S0hZVU80a2drdGN1Q0ZyTC9nUTE2eEtYd1JOUERNPQ.jpg@100</v>
      </c>
      <c r="BL79" s="2" t="s">
        <v>1392</v>
      </c>
      <c r="BM79" s="2"/>
      <c r="BN79" t="s">
        <v>1404</v>
      </c>
      <c r="BO79" s="2" t="s">
        <v>1405</v>
      </c>
      <c r="BP79" t="s">
        <v>1406</v>
      </c>
      <c r="BQ79" s="1" t="s">
        <v>1407</v>
      </c>
      <c r="BR79" t="str">
        <f t="shared" si="90"/>
        <v>Face-lifting Device Intelligent V-face Double Chin Masseter Lifting Beauty Device V Face Slimming Instrument</v>
      </c>
    </row>
    <row r="80" ht="50" customHeight="1" spans="1:70">
      <c r="A80" s="2" t="s">
        <v>1408</v>
      </c>
      <c r="B80" t="s">
        <v>55</v>
      </c>
      <c r="C80" t="s">
        <v>56</v>
      </c>
      <c r="D80" t="s">
        <v>57</v>
      </c>
      <c r="E80"/>
      <c r="F80" t="str">
        <f t="shared" si="72"/>
        <v>WXX20250322-CCT250211003-Momihoom</v>
      </c>
      <c r="G80" t="str">
        <f t="shared" si="73"/>
        <v>WXX20250322-CCT250211003-Momihoom</v>
      </c>
      <c r="J80" t="str">
        <f t="shared" si="74"/>
        <v>Lighten Dark Circles Eye Cream Stick Eye Firms Resists Wrinkles Reduces Dark Circles Fine Lines Brightens Skin Moisturizes Repairs And Lightens Spots 5g</v>
      </c>
      <c r="K80" t="s">
        <v>58</v>
      </c>
      <c r="L80" t="str">
        <f t="shared" si="75"/>
        <v>Momihoom Lighten Dark Circles Eye Cream Stick Eye Firms Resists Wrinkles Reduces Dark Circles Fine Lines Brightens Skin Moisturizes Repairs And Lightens Spots 5g</v>
      </c>
      <c r="M80">
        <f t="shared" si="76"/>
        <v>161</v>
      </c>
      <c r="N80" t="s">
        <v>1409</v>
      </c>
      <c r="O80" s="3" t="str">
        <f t="shared" si="77"/>
        <v>Lighten Dark Circles Eye Cream Stick Eye Firms Resists Wrinkles Reduces Dark Circles Fine Lines Brightens Skin Moisturizes Repairs And Lightens Spots 5g&lt;br&gt;Features:&lt;br&gt;【Turmeric Eye Cream】Turmeric has many benefits. Our turmeric eye cream improve your skin, brings impurities to the of your skin, and keeps your skin hydrated.&lt;br&gt;【 C】This hydrating eye cream helps to improve tired, dull skin by fighting premature aging, fading hyperpigmentation, dark circles and boosting your .&lt;br&gt;【Natural Ingredients】Natural Ingredients to firm skin, reduce under-eye bags and dark circles, leaving your skin plumper, smoother and firmer.&lt;br&gt;【Wrinkle Prevention Eye Cream】specially formulated for the eye area, it can effectively treat various eye problems, improve and wrinkles, make the skin elastic and firm, enhance moisturizing power, and keep the eye skin moist and comfortable all day long.&lt;br&gt;【Easy to Absorb】Easy to Apply and Absorb, the Skin is Refreshing and Non, Lightens the Dull Eye Area, Improves Eye Bags and Dark Circles, and Gently Cares for the Skin.&lt;br&gt;Product Description:&lt;br&gt;1X Eye repair ball&lt;br&gt;</v>
      </c>
      <c r="P80" s="3" t="str">
        <f t="shared" si="78"/>
        <v>Lighten Dark Circles Eye Cream Stick Eye Firms Resists Wrinkles Reduces Dark Circles Fine Lines Brightens Skin Moisturizes Repairs And Lightens Spots 5g&lt;br&gt;Features:&lt;br&gt;【Turmeric Eye Cream】Turmeric has many benefits. Our turmeric eye cream improve your skin, brings impurities to the of your skin, and keeps your skin hydrated.&lt;br&gt;【 C】This hydrating eye cream helps to improve tired, dull skin by fighting premature aging, fading hyperpigmentation, dark circles and boosting your .&lt;br&gt;【Natural Ingredients】Natural Ingredients to firm skin, reduce under-eye bags and dark circles, leaving your skin plumper, smoother and firmer.&lt;br&gt;【Wrinkle Prevention Eye Cream】specially formulated for the eye area, it can effectively treat various eye problems, improve and wrinkles, make the skin elastic and firm, enhance moisturizing power, and keep the eye skin moist and comfortable all day long.&lt;br&gt;【Easy to Absorb】Easy to Apply and Absorb, the Skin is Refreshing and Non, Lightens the Dull Eye Area, Improves Eye Bags and Dark Circles, and Gently Cares for the Skin.&lt;br&gt;Product Description:&lt;br&gt;1X Eye repair ball&lt;br&gt;</v>
      </c>
      <c r="Q80" s="3" t="str">
        <f t="shared" si="79"/>
        <v>Lighten Dark Circles Eye Cream Stick Eye Firms Resists Wrinkles Reduces Dark Circles Fine Lines Brightens Skin Moisturizes Repairs And Lightens Spots 5g
Features:
【Turmeric Eye Cream】Turmeric has many benefits. Our turmeric eye cream improve your skin, brings impurities to the of your skin, and keeps your skin hydrated.
【 C】This hydrating eye cream helps to improve tired, dull skin by fighting premature aging, fading hyperpigmentation, dark circles and boosting your .
【Natural Ingredients】Natural Ingredients to firm skin, reduce under-eye bags and dark circles, leaving your skin plumper, smoother and firmer.
【Wrinkle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R80" s="3" t="str">
        <f t="shared" ref="R80:X80" si="112">REPLACE(Q80,1,FIND(CHAR(10),Q80),)</f>
        <v>Features:
【Turmeric Eye Cream】Turmeric has many benefits. Our turmeric eye cream improve your skin, brings impurities to the of your skin, and keeps your skin hydrated.
【 C】This hydrating eye cream helps to improve tired, dull skin by fighting premature aging, fading hyperpigmentation, dark circles and boosting your .
【Natural Ingredients】Natural Ingredients to firm skin, reduce under-eye bags and dark circles, leaving your skin plumper, smoother and firmer.
【Wrinkle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S80" s="4" t="str">
        <f t="shared" si="112"/>
        <v>【Turmeric Eye Cream】Turmeric has many benefits. Our turmeric eye cream improve your skin, brings impurities to the of your skin, and keeps your skin hydrated.
【 C】This hydrating eye cream helps to improve tired, dull skin by fighting premature aging, fading hyperpigmentation, dark circles and boosting your .
【Natural Ingredients】Natural Ingredients to firm skin, reduce under-eye bags and dark circles, leaving your skin plumper, smoother and firmer.
【Wrinkle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T80" s="4" t="str">
        <f t="shared" si="112"/>
        <v>【 C】This hydrating eye cream helps to improve tired, dull skin by fighting premature aging, fading hyperpigmentation, dark circles and boosting your .
【Natural Ingredients】Natural Ingredients to firm skin, reduce under-eye bags and dark circles, leaving your skin plumper, smoother and firmer.
【Wrinkle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U80" s="4" t="str">
        <f t="shared" si="112"/>
        <v>【Natural Ingredients】Natural Ingredients to firm skin, reduce under-eye bags and dark circles, leaving your skin plumper, smoother and firmer.
【Wrinkle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V80" s="4" t="str">
        <f t="shared" si="112"/>
        <v>【Wrinkle Prevention Eye Cream】specially formulated for the eye area, it can effectively treat various eye problems, improve and wrinkles, make the skin elastic and firm, enhance moisturizing power, and keep the eye skin moist and comfortable all day long.
【Easy to Absorb】Easy to Apply and Absorb, the Skin is Refreshing and Non, Lightens the Dull Eye Area, Improves Eye Bags and Dark Circles, and Gently Cares for the Skin.
Product Description:
1X Eye repair ball
</v>
      </c>
      <c r="W80" s="4" t="str">
        <f t="shared" si="112"/>
        <v>【Easy to Absorb】Easy to Apply and Absorb, the Skin is Refreshing and Non, Lightens the Dull Eye Area, Improves Eye Bags and Dark Circles, and Gently Cares for the Skin.
Product Description:
1X Eye repair ball
</v>
      </c>
      <c r="X80" s="4" t="str">
        <f t="shared" si="112"/>
        <v>Product Description:
1X Eye repair ball
</v>
      </c>
      <c r="Y80" s="3" t="str">
        <f t="shared" si="81"/>
        <v>Momihoom 【Service】 If you have any questions, please feel free to contact us and we will answer your questions as soon as possible.</v>
      </c>
      <c r="Z80" s="4" t="s">
        <v>60</v>
      </c>
      <c r="AA80" s="4" t="str">
        <f t="shared" si="82"/>
        <v>【Turmeric Eye Cream】Turmeric has many benefits. Our turmeric eye cream improve your skin, brings impurities to the of your skin, and keeps your skin hydrated.</v>
      </c>
      <c r="AB80" s="3" t="str">
        <f t="shared" si="83"/>
        <v>【 C】This hydrating eye cream helps to improve tired, dull skin by fighting premature aging, fading hyperpigmentation, dark circles and boosting your .</v>
      </c>
      <c r="AC80" s="3" t="str">
        <f t="shared" si="84"/>
        <v>【Natural Ingredients】Natural Ingredients to firm skin, reduce under-eye bags and dark circles, leaving your skin plumper, smoother and firmer.</v>
      </c>
      <c r="AD80" s="3" t="str">
        <f t="shared" si="85"/>
        <v>【Wrinkle Prevention Eye Cream】specially formulated for the eye area, it can effectively treat various eye problems, improve and wrinkles, make the skin elastic and firm, enhance moisturizing power, and keep the eye skin moist and comfortable all day long.</v>
      </c>
      <c r="AE80" s="3" t="str">
        <f t="shared" si="86"/>
        <v>【Easy to Absorb】Easy to Apply and Absorb, the Skin is Refreshing and Non, Lightens the Dull Eye Area, Improves Eye Bags and Dark Circles, and Gently Cares for the Skin.</v>
      </c>
      <c r="AF80" t="s">
        <v>1410</v>
      </c>
      <c r="AG80" t="s">
        <v>448</v>
      </c>
      <c r="AH80" t="s">
        <v>63</v>
      </c>
      <c r="AJ80" t="s">
        <v>844</v>
      </c>
      <c r="AK80" t="s">
        <v>845</v>
      </c>
      <c r="AL80" t="s">
        <v>397</v>
      </c>
      <c r="AM80" t="s">
        <v>1411</v>
      </c>
      <c r="AN80" s="6">
        <v>0.04</v>
      </c>
      <c r="AO80">
        <v>15.99</v>
      </c>
      <c r="AP80">
        <v>6.3</v>
      </c>
      <c r="AQ80">
        <v>5.99</v>
      </c>
      <c r="AR80" t="str">
        <f t="shared" si="87"/>
        <v>202502999000625431</v>
      </c>
      <c r="AU80" t="s">
        <v>68</v>
      </c>
      <c r="BA80" t="s">
        <v>1412</v>
      </c>
      <c r="BB80" t="s">
        <v>1413</v>
      </c>
      <c r="BC80" t="s">
        <v>1414</v>
      </c>
      <c r="BD80" t="s">
        <v>1415</v>
      </c>
      <c r="BE80" t="s">
        <v>1416</v>
      </c>
      <c r="BF80" t="s">
        <v>1417</v>
      </c>
      <c r="BG80" t="s">
        <v>1418</v>
      </c>
      <c r="BH80" t="s">
        <v>1419</v>
      </c>
      <c r="BI80" t="s">
        <v>1420</v>
      </c>
      <c r="BJ80" t="s">
        <v>1421</v>
      </c>
      <c r="BK80" t="str">
        <f t="shared" si="88"/>
        <v>http://108.174.59.131/UFVCVFpKRGhvS2x6WmFIeG1SRENpU3hzQzVmb1A2SmgyYmJLNDJBQXFsL0QrSEhmMW56Q3Q1MVY0YVZEWHFtbHZVMnUrZlMvaGxvPQ.jpg@100</v>
      </c>
      <c r="BL80" s="2" t="s">
        <v>1408</v>
      </c>
      <c r="BM80" s="2"/>
      <c r="BN80" t="s">
        <v>1422</v>
      </c>
      <c r="BO80" s="2" t="s">
        <v>1423</v>
      </c>
      <c r="BP80" t="s">
        <v>1424</v>
      </c>
      <c r="BQ80" s="1" t="s">
        <v>1425</v>
      </c>
      <c r="BR80" t="str">
        <f t="shared" si="90"/>
        <v>Lighten Dark Circles Eye Cream Stick Eye Firms Resists Wrinkles Reduces Dark Circles Fine Lines Brightens Skin Moisturizes Repairs And Lightens Spots 5g Dark Circles Removing Eye Cream Stick 5G</v>
      </c>
    </row>
    <row r="81" ht="50" customHeight="1" spans="1:70">
      <c r="A81" s="2" t="s">
        <v>1426</v>
      </c>
      <c r="B81" t="s">
        <v>55</v>
      </c>
      <c r="C81" t="s">
        <v>56</v>
      </c>
      <c r="D81" t="s">
        <v>57</v>
      </c>
      <c r="F81" t="str">
        <f t="shared" si="72"/>
        <v>WXX20250322-JHX250211002-Momihoom</v>
      </c>
      <c r="G81" t="str">
        <f t="shared" si="73"/>
        <v>WXX20250322-JHX250211002-Momihoom</v>
      </c>
      <c r="J81" t="str">
        <f t="shared" si="74"/>
        <v>Cold Brown With Straight Bangs And Shoulder Length Curly Hair</v>
      </c>
      <c r="K81" t="s">
        <v>58</v>
      </c>
      <c r="L81" t="str">
        <f t="shared" si="75"/>
        <v>Momihoom Cold Brown With Straight Bangs And Shoulder Length Curly Hair</v>
      </c>
      <c r="M81">
        <f t="shared" si="76"/>
        <v>70</v>
      </c>
      <c r="N81" t="s">
        <v>1427</v>
      </c>
      <c r="O81" s="3" t="str">
        <f t="shared" si="77"/>
        <v>Cold Brown With Straight Bangs And Shoulder Length Curly Hair&lt;br&gt;Features:&lt;br&gt;1. Unique : This cool brown mid length curly hair with bangs is on , featuring a unique that showcases both fashion and personality, allowing you to stand out among the crowd.&lt;br&gt;2. materials: We carefully select materials to soft, comfortable, and non irritating, allowing you to enjoy beautiful time comfortably.&lt;br&gt;3. Hot styling: This medium to long curled hair can be hot curled to maintain a long-lasting curling effect, without the need for frequent organization, saving you time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time. We will do our to provide you with satisfactory solutions. Hurry up and buy, take your look to the !&lt;br&gt;Product Description:&lt;br&gt;1 * Colorful long curly hair&lt;br&gt;</v>
      </c>
      <c r="P81" s="3" t="str">
        <f t="shared" si="78"/>
        <v>Cold Brown With Straight Bangs And Shoulder Length Curly Hair&lt;br&gt;Features:&lt;br&gt;1. Unique : This cool brown mid length curly hair with bangs is on , featuring a unique that showcases both fashion and personality, allowing you to stand out among the crowd.&lt;br&gt;2. materials: We carefully select materials to soft, comfortable, and non irritating, allowing you to enjoy beautiful time comfortably.&lt;br&gt;3. Hot styling: This medium to long curled hair can be hot curled to maintain a long-lasting curling effect, without the need for frequent organization, saving you time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time. We will do our to provide you with satisfactory solutions. Hurry up and buy, take your look to the !&lt;br&gt;Product Description:&lt;br&gt;1 * Colorful long curly hair&lt;br&gt;</v>
      </c>
      <c r="Q81" s="3" t="str">
        <f t="shared" si="79"/>
        <v>Cold Brown With Straight Bangs And Shoulder Length Curly Hair
Features:
1. Unique : This cool brown mid length curly hair with bangs is on , featuring a unique that showcases both fashion and personality, allowing you to stand out among the crowd.
2. materials: We carefully select materials to soft, comfortable, and non irritating, allowing you to enjoy beautiful time comfortably.
3. Hot styling: This medium to long curled hair can be hot curled to maintain a long-lasting curling effect, without the need for frequent organization, saving you time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R81" s="3" t="str">
        <f t="shared" ref="R81:X81" si="113">REPLACE(Q81,1,FIND(CHAR(10),Q81),)</f>
        <v>Features:
1. Unique : This cool brown mid length curly hair with bangs is on , featuring a unique that showcases both fashion and personality, allowing you to stand out among the crowd.
2. materials: We carefully select materials to soft, comfortable, and non irritating, allowing you to enjoy beautiful time comfortably.
3. Hot styling: This medium to long curled hair can be hot curled to maintain a long-lasting curling effect, without the need for frequent organization, saving you time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S81" s="4" t="str">
        <f t="shared" si="113"/>
        <v>1. Unique : This cool brown mid length curly hair with bangs is on , featuring a unique that showcases both fashion and personality, allowing you to stand out among the crowd.
2. materials: We carefully select materials to soft, comfortable, and non irritating, allowing you to enjoy beautiful time comfortably.
3. Hot styling: This medium to long curled hair can be hot curled to maintain a long-lasting curling effect, without the need for frequent organization, saving you time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T81" s="4" t="str">
        <f t="shared" si="113"/>
        <v>2. materials: We carefully select materials to soft, comfortable, and non irritating, allowing you to enjoy beautiful time comfortably.
3. Hot styling: This medium to long curled hair can be hot curled to maintain a long-lasting curling effect, without the need for frequent organization, saving you time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U81" s="4" t="str">
        <f t="shared" si="113"/>
        <v>3. Hot styling: This medium to long curled hair can be hot curled to maintain a long-lasting curling effect, without the need for frequent organization, saving you time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V81" s="4" t="str">
        <f t="shared" si="113"/>
        <v>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time. We will do our to provide you with satisfactory solutions. Hurry up and buy, take your look to the !
Product Description:
1 * Colorful long curly hair
</v>
      </c>
      <c r="W81" s="4" t="str">
        <f t="shared" si="113"/>
        <v>5. service: We promise to provide after- service. If you have any questions or dissatisfaction, please feel to us at any time. We will do our to provide you with satisfactory solutions. Hurry up and buy, take your look to the !
Product Description:
1 * Colorful long curly hair
</v>
      </c>
      <c r="X81" s="4" t="str">
        <f t="shared" si="113"/>
        <v>Product Description:
1 * Colorful long curly hair
</v>
      </c>
      <c r="Y81" s="3" t="str">
        <f t="shared" si="81"/>
        <v>Momihoom 【Service】 If you have any questions, please feel free to contact us and we will answer your questions as soon as possible.</v>
      </c>
      <c r="Z81" s="4" t="s">
        <v>60</v>
      </c>
      <c r="AA81" s="4" t="str">
        <f t="shared" si="82"/>
        <v>1. Unique : This cool brown mid length curly hair with bangs is on , featuring a unique that showcases both fashion and personality, allowing you to stand out among the crowd.</v>
      </c>
      <c r="AB81" s="3" t="str">
        <f t="shared" si="83"/>
        <v>2. materials: We carefully select materials to soft, comfortable, and non irritating, allowing you to enjoy beautiful time comfortably.</v>
      </c>
      <c r="AC81" s="3" t="str">
        <f t="shared" si="84"/>
        <v>3. Hot styling: This medium to long curled hair can be hot curled to maintain a long-lasting curling effect, without the need for frequent organization, saving you time and effort, and maintaining a hairstyle.</v>
      </c>
      <c r="AD81" s="3" t="str">
        <f t="shared" si="85"/>
        <v>4. Versatile for multiple : Whether it's everyday street wear, attending parties, or even formal , this long curly hair with bangs can be easily paired to showcase different styles.</v>
      </c>
      <c r="AE81" s="3" t="str">
        <f t="shared" si="86"/>
        <v>5. service: We promise to provide after- service. If you have any questions or dissatisfaction, please feel to us at any time. We will do our to provide you with satisfactory solutions. Hurry up and buy, take your look to the !</v>
      </c>
      <c r="AF81" t="s">
        <v>1428</v>
      </c>
      <c r="AG81" t="s">
        <v>1429</v>
      </c>
      <c r="AH81" t="s">
        <v>63</v>
      </c>
      <c r="AJ81" t="s">
        <v>1430</v>
      </c>
      <c r="AK81" t="s">
        <v>1431</v>
      </c>
      <c r="AL81" t="s">
        <v>1432</v>
      </c>
      <c r="AM81" t="s">
        <v>1433</v>
      </c>
      <c r="AN81" s="6">
        <v>0.47</v>
      </c>
      <c r="AO81">
        <v>39.99</v>
      </c>
      <c r="AP81">
        <v>15.99</v>
      </c>
      <c r="AQ81">
        <v>15.99</v>
      </c>
      <c r="AR81" t="str">
        <f t="shared" si="87"/>
        <v>202502999000625433</v>
      </c>
      <c r="AU81" t="s">
        <v>68</v>
      </c>
      <c r="BA81" t="s">
        <v>1434</v>
      </c>
      <c r="BB81" t="s">
        <v>1435</v>
      </c>
      <c r="BC81" t="s">
        <v>1436</v>
      </c>
      <c r="BD81" t="s">
        <v>1437</v>
      </c>
      <c r="BE81" t="s">
        <v>1438</v>
      </c>
      <c r="BF81" t="s">
        <v>1439</v>
      </c>
      <c r="BG81" t="s">
        <v>1440</v>
      </c>
      <c r="BH81" t="s">
        <v>1441</v>
      </c>
      <c r="BI81"/>
      <c r="BJ81" t="s">
        <v>1442</v>
      </c>
      <c r="BK81" t="str">
        <f t="shared" si="88"/>
        <v>http://108.174.59.131/Y3JrNjRnaVlQOTJZNEhpdHdQNksxYkQwbzFrSHBwb011WjBReHJDZmF5TnBkb3k0cThRTThpa01nSnRIditoUFBIanBBYUtjRldZPQ.jpg@100</v>
      </c>
      <c r="BL81" s="2" t="s">
        <v>1426</v>
      </c>
      <c r="BM81" s="2"/>
      <c r="BN81" t="s">
        <v>1443</v>
      </c>
      <c r="BO81" s="2" t="s">
        <v>1444</v>
      </c>
      <c r="BP81" t="s">
        <v>1445</v>
      </c>
      <c r="BQ81" s="1" t="s">
        <v>1446</v>
      </c>
      <c r="BR81" t="str">
        <f t="shared" si="90"/>
        <v>Cold Brown With Straight Bangs And Shoulder Length Curly Hair Cold Brown Shoulder-Length Curly Hair With Bangs</v>
      </c>
    </row>
    <row r="82" ht="50" customHeight="1" spans="1:70">
      <c r="A82" s="2" t="s">
        <v>1447</v>
      </c>
      <c r="B82" t="s">
        <v>55</v>
      </c>
      <c r="C82" t="s">
        <v>56</v>
      </c>
      <c r="D82" t="s">
        <v>57</v>
      </c>
      <c r="E82"/>
      <c r="F82" t="str">
        <f t="shared" si="72"/>
        <v>WXX20250322-CCT250210006-Momihoom</v>
      </c>
      <c r="G82" t="str">
        <f t="shared" si="73"/>
        <v>WXX20250322-CCT250210006-Momihoom</v>
      </c>
      <c r="J82" t="str">
        <f t="shared" si="74"/>
        <v>Small Steel Tube Mascara Curling Long Lasting Shape And Not Easy To Very Nice Brush Head 3.5g</v>
      </c>
      <c r="K82" t="s">
        <v>58</v>
      </c>
      <c r="L82" t="str">
        <f t="shared" si="75"/>
        <v>Momihoom Small Steel Tube Mascara Curling Long Lasting Shape And Not Easy To Very Nice Brush Head 3.5g</v>
      </c>
      <c r="M82">
        <f t="shared" si="76"/>
        <v>102</v>
      </c>
      <c r="N82" t="s">
        <v>1448</v>
      </c>
      <c r="O82" s="3" t="str">
        <f t="shared" si="77"/>
        <v>Small Steel Tube Mascara Curling Long Lasting Shape And Not Easy To Very Nice Brush Head 3.5g&lt;br&gt;Features:&lt;br&gt;About this :&lt;br&gt;to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applied.&lt;br&gt;Product Description:&lt;br&gt;1PCs Mascara&lt;br&gt;NOTE：&lt;br&gt;Please allow slight measurement deviations due to manual measurement.&lt;br&gt;Due to the different monitor and effect, the actual color of the item might be slightly different from the color showed in the pictures.&lt;br&gt;</v>
      </c>
      <c r="P82" s="3" t="str">
        <f t="shared" si="78"/>
        <v>Small Steel Tube Mascara Curling Long Lasting Shape And Not Easy To Very Nice Brush Head 3.5g&lt;br&gt;Features:&lt;br&gt;About this :&lt;br&gt;to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applied.&lt;br&gt;Product Description:&lt;br&gt;1PCs Mascara&lt;br&gt;NOTE：&lt;br&gt;Please allow slight measurement deviations due to manual measurement.&lt;br&gt;Due to the different monitor and effect, the actual color of the item might be slightly different from the color showed in the pictures.&lt;br&gt;</v>
      </c>
      <c r="Q82" s="3" t="str">
        <f t="shared" si="79"/>
        <v>Small Steel Tube Mascara Curling Long Lasting Shape And Not Easy To Very Nice Brush Head 3.5g
Features:
About this :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R82" s="3" t="str">
        <f t="shared" ref="R82:X82" si="114">REPLACE(Q82,1,FIND(CHAR(10),Q82),)</f>
        <v>Features:
About this :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S82" s="4" t="str">
        <f t="shared" si="114"/>
        <v>About this :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T82" s="4" t="str">
        <f t="shared" si="114"/>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U82" s="4" t="str">
        <f t="shared" si="114"/>
        <v>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V82" s="4" t="str">
        <f t="shared" si="114"/>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W82" s="4" t="str">
        <f t="shared" si="114"/>
        <v>FEATURES:
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X82" s="4" t="str">
        <f t="shared" si="114"/>
        <v>Gives your eyelashes a of volume and length. Deliver high- length and lift lashes from to tip for a winged look.
The Unique Buildable Liquid Ink: Can eyelashes from all sides without clumping or flaking.
Buildable won't clump even when multiple are applied.
Product Description:
1PCs Mascara
NOTE：
Please allow slight measurement deviations due to manual measurement.
Due to the different monitor and effect, the actual color of the item might be slightly different from the color showed in the pictures.
</v>
      </c>
      <c r="Y82" s="3" t="str">
        <f t="shared" si="81"/>
        <v>Momihoom 【Service】 If you have any questions, please feel free to contact us and we will answer your questions as soon as possible.</v>
      </c>
      <c r="Z82" s="4" t="s">
        <v>60</v>
      </c>
      <c r="AA82" s="4" t="str">
        <f t="shared" si="82"/>
        <v>About this :</v>
      </c>
      <c r="AB82" s="3" t="str">
        <f t="shared" si="83"/>
        <v>to say goodbye to stubby lashes and to UNBELIEVABLY REAL LENGTH and VOLUME with our!</v>
      </c>
      <c r="AC82" s="3" t="str">
        <f t="shared" si="84"/>
        <v>Instantly create the look of extensions with this groundbreaking mascara powered by technology that won't clump, flake, or smear.</v>
      </c>
      <c r="AD82" s="3" t="str">
        <f t="shared" si="85"/>
        <v>Experience ultimate volume and the look of thick, false lashes with our.</v>
      </c>
      <c r="AE82" s="3" t="str">
        <f t="shared" si="86"/>
        <v>FEATURES:</v>
      </c>
      <c r="AF82" t="s">
        <v>1449</v>
      </c>
      <c r="AG82" t="s">
        <v>448</v>
      </c>
      <c r="AH82" t="s">
        <v>63</v>
      </c>
      <c r="AJ82" t="s">
        <v>64</v>
      </c>
      <c r="AK82" t="s">
        <v>65</v>
      </c>
      <c r="AL82" t="s">
        <v>106</v>
      </c>
      <c r="AM82" t="s">
        <v>1450</v>
      </c>
      <c r="AN82" s="6">
        <v>0.06</v>
      </c>
      <c r="AO82">
        <v>15.99</v>
      </c>
      <c r="AP82">
        <v>6.53</v>
      </c>
      <c r="AQ82">
        <v>6.99</v>
      </c>
      <c r="AR82" t="str">
        <f t="shared" si="87"/>
        <v>202502999000625431</v>
      </c>
      <c r="AU82" t="s">
        <v>68</v>
      </c>
      <c r="BA82" t="s">
        <v>1451</v>
      </c>
      <c r="BB82" t="s">
        <v>1452</v>
      </c>
      <c r="BC82" t="s">
        <v>1453</v>
      </c>
      <c r="BD82" t="s">
        <v>1454</v>
      </c>
      <c r="BE82" t="s">
        <v>1455</v>
      </c>
      <c r="BF82" t="s">
        <v>1456</v>
      </c>
      <c r="BJ82" t="s">
        <v>1457</v>
      </c>
      <c r="BK82" t="str">
        <f t="shared" si="88"/>
        <v>http://108.174.59.131/WndKNkhTSnJVSDBaN3RZUG5yMW5rZm9tS1ZiUVJFN3hhQkp1Y0RLZnRFWnhhWDFuVFNIdEpQdTlzaUV5WHFxNldQOTZLWXNqb3ZNPQ.jpg@100</v>
      </c>
      <c r="BL82" s="2" t="s">
        <v>1447</v>
      </c>
      <c r="BM82" s="2"/>
      <c r="BN82" t="s">
        <v>1458</v>
      </c>
      <c r="BO82" s="2" t="s">
        <v>1459</v>
      </c>
      <c r="BP82" t="s">
        <v>1460</v>
      </c>
      <c r="BQ82" s="1" t="s">
        <v>1461</v>
      </c>
      <c r="BR82" t="str">
        <f t="shared" si="90"/>
        <v>Small Steel Tube Mascara Curling Long Lasting Shape And Not Easy To Very Nice Brush Head 3.5g Steel Tube Lengthening Black Mascara 3.5G</v>
      </c>
    </row>
    <row r="83" ht="50" customHeight="1" spans="1:70">
      <c r="A83" s="2" t="s">
        <v>1462</v>
      </c>
      <c r="B83" t="s">
        <v>55</v>
      </c>
      <c r="C83" t="s">
        <v>56</v>
      </c>
      <c r="D83" t="s">
        <v>57</v>
      </c>
      <c r="E83"/>
      <c r="F83" t="str">
        <f t="shared" si="72"/>
        <v>WXX20250322-WYD250210006-Momihoom</v>
      </c>
      <c r="G83" t="str">
        <f t="shared" si="73"/>
        <v>WXX20250322-WYD250210006-Momihoom</v>
      </c>
      <c r="J83" t="str">
        <f t="shared" si="74"/>
        <v>Neck Firming Cream Neck Cream With And Hyaluronic To Tighten Fine Lines Even Skin Tone And Lift The Neck 80g</v>
      </c>
      <c r="K83" t="s">
        <v>58</v>
      </c>
      <c r="L83" t="str">
        <f t="shared" si="75"/>
        <v>Momihoom Neck Firming Cream Neck Cream With And Hyaluronic To Tighten Fine Lines Even Skin Tone And Lift The Neck 80g</v>
      </c>
      <c r="M83">
        <f t="shared" si="76"/>
        <v>117</v>
      </c>
      <c r="N83" t="s">
        <v>1463</v>
      </c>
      <c r="O83" s="3" t="str">
        <f t="shared" si="77"/>
        <v>Neck Firming Cream Neck Cream With And Hyaluronic To Tighten Fine Lines Even Skin Tone And Lift The Neck 80g&lt;br&gt;Features:&lt;br&gt;For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tone.&lt;br&gt;Neck and Face Moisturizer - Enriched with Niacin and Hyaluronic to help increase skin elasticity and firm skin. While it won’t immediately solve your neck skin sagging problem,&lt;br&gt;Formulated with powerful hyaluronic , this neck cream actively repairs and tightens fine lines, promoting a smoother, more youthful appearance and unlocking skin's vitality.&lt;br&gt;Moisturizing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long.&lt;br&gt;QUALITY - Our unique type is packed with powerful natural antiaging ingredients like hyaluronic , niacin, vitamin E and more to deeply nourish, soothe and hydrate.&lt;br&gt;Product Description:&lt;br&gt;Package includes：1x Neck Firming Cream 80g&lt;br&gt;</v>
      </c>
      <c r="P83" s="3" t="str">
        <f t="shared" si="78"/>
        <v>Neck Firming Cream Neck Cream With And Hyaluronic To Tighten Fine Lines Even Skin Tone And Lift The Neck 80g&lt;br&gt;Features:&lt;br&gt;For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tone.&lt;br&gt;Neck and Face Moisturizer - Enriched with Niacin and Hyaluronic to help increase skin elasticity and firm skin. While it won’t immediately solve your neck skin sagging problem,&lt;br&gt;Formulated with powerful hyaluronic , this neck cream actively repairs and tightens fine lines, promoting a smoother, more youthful appearance and unlocking skin's vitality.&lt;br&gt;Moisturizing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long.&lt;br&gt;QUALITY - Our unique type is packed with powerful natural antiaging ingredients like hyaluronic , niacin, vitamin E and more to deeply nourish, soothe and hydrate.&lt;br&gt;Product Description:&lt;br&gt;Package includes：1x Neck Firming Cream 80g&lt;br&gt;</v>
      </c>
      <c r="Q83" s="3" t="str">
        <f t="shared" si="79"/>
        <v>Neck Firming Cream Neck Cream With And Hyaluronic To Tighten Fine Lines Even Skin Tone And Lift The Neck 80g
Features:
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
Neck and Face Moisturizer - Enriched with Niacin and Hyaluronic to help increase skin elasticity and firm skin. While it won’t immediately solve your neck skin sagging problem,
Formulated with powerful hyaluronic , this neck cream actively repairs and tightens fine lines, promoting a smoother, more youthful appearance and unlocking skin's vitality.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R83" s="3" t="str">
        <f t="shared" ref="R83:X83" si="115">REPLACE(Q83,1,FIND(CHAR(10),Q83),)</f>
        <v>Features:
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
Neck and Face Moisturizer - Enriched with Niacin and Hyaluronic to help increase skin elasticity and firm skin. While it won’t immediately solve your neck skin sagging problem,
Formulated with powerful hyaluronic , this neck cream actively repairs and tightens fine lines, promoting a smoother, more youthful appearance and unlocking skin's vitality.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S83" s="4" t="str">
        <f t="shared" si="115"/>
        <v>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
Neck and Face Moisturizer - Enriched with Niacin and Hyaluronic to help increase skin elasticity and firm skin. While it won’t immediately solve your neck skin sagging problem,
Formulated with powerful hyaluronic , this neck cream actively repairs and tightens fine lines, promoting a smoother, more youthful appearance and unlocking skin's vitality.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T83" s="4" t="str">
        <f t="shared" si="115"/>
        <v>Neck and Face Moisturizer - Enriched with Niacin and Hyaluronic to help increase skin elasticity and firm skin. While it won’t immediately solve your neck skin sagging problem,
Formulated with powerful hyaluronic , this neck cream actively repairs and tightens fine lines, promoting a smoother, more youthful appearance and unlocking skin's vitality.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U83" s="4" t="str">
        <f t="shared" si="115"/>
        <v>Formulated with powerful hyaluronic , this neck cream actively repairs and tightens fine lines, promoting a smoother, more youthful appearance and unlocking skin's vitality.
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V83" s="4" t="str">
        <f t="shared" si="115"/>
        <v>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
QUALITY - Our unique type is packed with powerful natural antiaging ingredients like hyaluronic , niacin, vitamin E and more to deeply nourish, soothe and hydrate.
Product Description:
Package includes：1x Neck Firming Cream 80g
</v>
      </c>
      <c r="W83" s="4" t="str">
        <f t="shared" si="115"/>
        <v>QUALITY - Our unique type is packed with powerful natural antiaging ingredients like hyaluronic , niacin, vitamin E and more to deeply nourish, soothe and hydrate.
Product Description:
Package includes：1x Neck Firming Cream 80g
</v>
      </c>
      <c r="X83" s="4" t="str">
        <f t="shared" si="115"/>
        <v>Product Description:
Package includes：1x Neck Firming Cream 80g
</v>
      </c>
      <c r="Y83" s="3" t="str">
        <f t="shared" si="81"/>
        <v>Momihoom 【Service】 If you have any questions, please feel free to contact us and we will answer your questions as soon as possible.</v>
      </c>
      <c r="Z83" s="4" t="s">
        <v>60</v>
      </c>
      <c r="AA83" s="4" t="str">
        <f t="shared" si="82"/>
        <v>For neck firming and tightening, experience the power of niacin and hyaluronic, suspended in powerful botanicals. Use daily to nourish sagging skin, produce powerful antioxidants, improve elasticity, fade the appearance of fine lines caused by aging or weight loss, and create an even skin tone.</v>
      </c>
      <c r="AB83" s="3" t="str">
        <f t="shared" si="83"/>
        <v>Neck and Face Moisturizer - Enriched with Niacin and Hyaluronic to help increase skin elasticity and firm skin. While it won’t immediately solve your neck skin sagging problem,</v>
      </c>
      <c r="AC83" s="3" t="str">
        <f t="shared" si="84"/>
        <v>Formulated with powerful hyaluronic , this neck cream actively repairs and tightens fine lines, promoting a smoother, more youthful appearance and unlocking skin's vitality.</v>
      </c>
      <c r="AD83" s="3" t="str">
        <f t="shared" si="85"/>
        <v>Moisturizing Lotion – Improves skin appearance. A lightweight cream that blends into skin instantly. It's gentle enough for all skin types, including very sensitive skin, oily skin, and dry skin. It is designed for women and men. no . Not greasy. Provides a fresh, comfortable feeling all day long.</v>
      </c>
      <c r="AE83" s="3" t="str">
        <f t="shared" si="86"/>
        <v>QUALITY - Our unique type is packed with powerful natural antiaging ingredients like hyaluronic , niacin, vitamin E and more to deeply nourish, soothe and hydrate.</v>
      </c>
      <c r="AF83" t="s">
        <v>531</v>
      </c>
      <c r="AG83" t="s">
        <v>62</v>
      </c>
      <c r="AH83" t="s">
        <v>63</v>
      </c>
      <c r="AJ83" t="s">
        <v>64</v>
      </c>
      <c r="AK83" t="s">
        <v>65</v>
      </c>
      <c r="AL83" t="s">
        <v>1464</v>
      </c>
      <c r="AM83" t="s">
        <v>568</v>
      </c>
      <c r="AN83" s="6">
        <v>0.29</v>
      </c>
      <c r="AO83">
        <v>19.99</v>
      </c>
      <c r="AP83">
        <v>8.12</v>
      </c>
      <c r="AQ83">
        <v>7.99</v>
      </c>
      <c r="AR83" t="str">
        <f t="shared" si="87"/>
        <v>202502999000625432</v>
      </c>
      <c r="AU83" t="s">
        <v>68</v>
      </c>
      <c r="BA83" t="s">
        <v>1465</v>
      </c>
      <c r="BB83" t="s">
        <v>1466</v>
      </c>
      <c r="BC83" t="s">
        <v>1467</v>
      </c>
      <c r="BD83" t="s">
        <v>1468</v>
      </c>
      <c r="BE83" t="s">
        <v>1469</v>
      </c>
      <c r="BF83" t="s">
        <v>1470</v>
      </c>
      <c r="BG83" t="s">
        <v>1471</v>
      </c>
      <c r="BJ83" t="s">
        <v>1472</v>
      </c>
      <c r="BK83" t="str">
        <f t="shared" si="88"/>
        <v>http://108.174.59.131/c2NOdVpLVCtSVFUvNjVzcDc5ZUJQeFlRZ0ZYUUtHTXdPMHlBcmNWV2h5QXFMNXZmZFBzRXV6U3NPMjBBaytqbGpUU001MmdSNG5vPQ.jpg@100</v>
      </c>
      <c r="BL83" s="2" t="s">
        <v>1462</v>
      </c>
      <c r="BM83" s="2"/>
      <c r="BN83" t="s">
        <v>1473</v>
      </c>
      <c r="BO83" s="2" t="s">
        <v>1474</v>
      </c>
      <c r="BP83" t="s">
        <v>1475</v>
      </c>
      <c r="BQ83" s="1" t="s">
        <v>1476</v>
      </c>
      <c r="BR83" t="str">
        <f t="shared" si="90"/>
        <v>Neck Firming Cream Neck Cream With And Hyaluronic To Tighten Fine Lines Even Skin Tone And Lift The Neck 80g Neck Firming Cream Neck Cream 80G</v>
      </c>
    </row>
    <row r="84" ht="50" customHeight="1" spans="1:70">
      <c r="A84" s="2" t="s">
        <v>1477</v>
      </c>
      <c r="B84" t="s">
        <v>55</v>
      </c>
      <c r="C84" t="s">
        <v>56</v>
      </c>
      <c r="D84" t="s">
        <v>57</v>
      </c>
      <c r="F84" t="str">
        <f t="shared" si="72"/>
        <v>WXX20250322-WJY250210004-Momihoom</v>
      </c>
      <c r="G84" t="str">
        <f t="shared" si="73"/>
        <v>WXX20250322-WJY250210004-Momihoom</v>
      </c>
      <c r="J84" t="str">
        <f t="shared" si="74"/>
        <v>Wash  Hair Care  Prevents Hair From Breaking And Nourishes Hair 100g</v>
      </c>
      <c r="K84" t="s">
        <v>58</v>
      </c>
      <c r="L84" t="str">
        <f t="shared" si="75"/>
        <v>Momihoom Wash  Hair Care  Prevents Hair From Breaking And Nourishes Hair 100g</v>
      </c>
      <c r="M84">
        <f t="shared" si="76"/>
        <v>77</v>
      </c>
      <c r="N84" t="s">
        <v>1478</v>
      </c>
      <c r="O84" s="3" t="str">
        <f t="shared" si="77"/>
        <v>Wash Hair Care Prevents Hair From Breaking And Nourishes Hair 100g&lt;br&gt;Features:&lt;br&gt;1、 Eye catching color: The red spotted sticker is mainly in bright red color, which has a strong visual and can quickly attract attention the skin, showing a unique personality . It is particularly eye-catching in both lighting and sunlight.&lt;br&gt;2、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parties.&lt;br&gt;3、 Convenient to use: stickers are very easy to use. Simply tear them off the backing paper, stick them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the skin, convenient and safe.&lt;br&gt;Product Description:&lt;br&gt;1*Moroccan Nut Oil Hair Mask&lt;br&gt;</v>
      </c>
      <c r="P84" s="3" t="str">
        <f t="shared" si="78"/>
        <v>Wash Hair Care Prevents Hair From Breaking And Nourishes Hair 100g&lt;br&gt;Features:&lt;br&gt;1、 Eye catching color: The red spotted sticker is mainly in bright red color, which has a strong visual and can quickly attract attention the skin, showing a unique personality . It is particularly eye-catching in both lighting and sunlight.&lt;br&gt;2、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parties.&lt;br&gt;3、 Convenient to use: stickers are very easy to use. Simply tear them off the backing paper, stick them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the skin, convenient and safe.&lt;br&gt;Product Description:&lt;br&gt;1*Moroccan Nut Oil Hair Mask&lt;br&gt;</v>
      </c>
      <c r="Q84" s="3" t="str">
        <f t="shared" si="79"/>
        <v>Wash Hair Care Prevents Hair From Breaking And Nourishes Hair 100g
Features:
1、 Eye catching color: The red spotted sticker is mainly in bright red color, which has a strong visual and can quickly attract attention the skin, showing a unique personality . It is particularly eye-catching in both lighting and sunlight.
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R84" s="3" t="str">
        <f t="shared" ref="R84:X84" si="116">REPLACE(Q84,1,FIND(CHAR(10),Q84),)</f>
        <v>Features:
1、 Eye catching color: The red spotted sticker is mainly in bright red color, which has a strong visual and can quickly attract attention the skin, showing a unique personality . It is particularly eye-catching in both lighting and sunlight.
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S84" s="4" t="str">
        <f t="shared" si="116"/>
        <v>1、 Eye catching color: The red spotted sticker is mainly in bright red color, which has a strong visual and can quickly attract attention the skin, showing a unique personality . It is particularly eye-catching in both lighting and sunlight.
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T84" s="4" t="str">
        <f t="shared" si="116"/>
        <v>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U84" s="4" t="str">
        <f t="shared" si="116"/>
        <v>3、 Convenient to use: stickers are very easy to use. Simply tear them off the backing paper, stick them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V84" s="4" t="str">
        <f t="shared" si="116"/>
        <v>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the skin, convenient and safe.
Product Description:
1*Moroccan Nut Oil Hair Mask
</v>
      </c>
      <c r="W84" s="4" t="str">
        <f t="shared" si="116"/>
        <v>5、 Easy removal: When you want to change the pattern, gently wipe it with or baby oil to easily it, leaving no the skin, convenient and safe.
Product Description:
1*Moroccan Nut Oil Hair Mask
</v>
      </c>
      <c r="X84" s="4" t="str">
        <f t="shared" si="116"/>
        <v>Product Description:
1*Moroccan Nut Oil Hair Mask
</v>
      </c>
      <c r="Y84" s="3" t="str">
        <f t="shared" si="81"/>
        <v>Momihoom 【Service】 If you have any questions, please feel free to contact us and we will answer your questions as soon as possible.</v>
      </c>
      <c r="Z84" s="4" t="s">
        <v>60</v>
      </c>
      <c r="AA84" s="4" t="str">
        <f t="shared" si="82"/>
        <v>1、 Eye catching color: The red spotted sticker is mainly in bright red color, which has a strong visual and can quickly attract attention the skin, showing a unique personality . It is particularly eye-catching in both lighting and sunlight.</v>
      </c>
      <c r="AB84" s="3" t="str">
        <f t="shared" si="83"/>
        <v>2、 Fashion : are a classic in the fashion industry, yet trendy. The irregular spots come in various shapes and sizes, and when combined, they an . They can easily be paired with various styles of clothing and makeup, adding a fashionable highlight to your daily travel or attending parties.</v>
      </c>
      <c r="AC84" s="3" t="str">
        <f t="shared" si="84"/>
        <v>3、 Convenient to use: stickers are very easy to use. Simply tear them off the backing paper, stick them clean and dry skin, and press for a to firmly attach them. There is no need for tattooing process, and it will not cause harm to the skin.</v>
      </c>
      <c r="AD84" s="3" t="str">
        <f t="shared" si="85"/>
        <v>4、 and long-lasting: Made of materials, it can be stuck for a long without fading or falling off easily. Even when exposed to water, friction, and other factors in daily activities, it can maintain a good state and allow you to showcase the of tattoos for a long .</v>
      </c>
      <c r="AE84" s="3" t="str">
        <f t="shared" si="86"/>
        <v>5、 Easy removal: When you want to change the pattern, gently wipe it with or baby oil to easily it, leaving no the skin, convenient and safe.</v>
      </c>
      <c r="AF84" t="s">
        <v>531</v>
      </c>
      <c r="AG84" t="s">
        <v>1479</v>
      </c>
      <c r="AH84" t="s">
        <v>63</v>
      </c>
      <c r="AJ84" t="s">
        <v>64</v>
      </c>
      <c r="AK84" t="s">
        <v>65</v>
      </c>
      <c r="AL84" t="s">
        <v>87</v>
      </c>
      <c r="AM84" t="s">
        <v>107</v>
      </c>
      <c r="AN84" s="6">
        <v>0.26</v>
      </c>
      <c r="AO84">
        <v>21.99</v>
      </c>
      <c r="AP84">
        <v>8.99</v>
      </c>
      <c r="AQ84">
        <v>8.99</v>
      </c>
      <c r="AR84" t="str">
        <f t="shared" si="87"/>
        <v>202502999000625432</v>
      </c>
      <c r="AU84" t="s">
        <v>68</v>
      </c>
      <c r="BA84" t="s">
        <v>1480</v>
      </c>
      <c r="BB84" t="s">
        <v>1481</v>
      </c>
      <c r="BC84" t="s">
        <v>1482</v>
      </c>
      <c r="BD84" t="s">
        <v>1483</v>
      </c>
      <c r="BE84" t="s">
        <v>1484</v>
      </c>
      <c r="BF84"/>
      <c r="BG84"/>
      <c r="BH84"/>
      <c r="BI84"/>
      <c r="BJ84" t="s">
        <v>1485</v>
      </c>
      <c r="BK84" t="str">
        <f t="shared" si="88"/>
        <v>http://108.174.59.131/RnVqSGJpZXJRdmU2T05kWGhaY0VNMStxMDROZGpXMm9XM29ZaFRaMGFZRkc3ZGI1R0RheWIxc1MzbkVEYndPL0NLRGI4MHdteno0PQ.jpg@100</v>
      </c>
      <c r="BL84" s="2" t="s">
        <v>1477</v>
      </c>
      <c r="BM84" s="2"/>
      <c r="BN84" t="s">
        <v>1486</v>
      </c>
      <c r="BO84" s="2" t="s">
        <v>1487</v>
      </c>
      <c r="BP84" t="s">
        <v>1488</v>
      </c>
      <c r="BQ84" s="1" t="s">
        <v>1489</v>
      </c>
      <c r="BR84" t="str">
        <f t="shared" si="90"/>
        <v>Wash  Hair Care  Prevents Hair From Breaking And Nourishes Hair 100g Nourishing Leave-In Conditioner 100G</v>
      </c>
    </row>
    <row r="85" ht="50" customHeight="1" spans="1:70">
      <c r="A85" s="2" t="s">
        <v>1490</v>
      </c>
      <c r="B85" t="s">
        <v>55</v>
      </c>
      <c r="C85" t="s">
        <v>56</v>
      </c>
      <c r="D85" t="s">
        <v>57</v>
      </c>
      <c r="E85"/>
      <c r="F85" t="str">
        <f t="shared" si="72"/>
        <v>WXX20250322-WJY250210003-Momihoom</v>
      </c>
      <c r="G85" t="str">
        <f t="shared" si="73"/>
        <v>WXX20250322-WJY250210003-Momihoom</v>
      </c>
      <c r="J85" t="str">
        <f t="shared" si="74"/>
        <v>Facial Color Set Facial Body Painting Pigment Fan Party Rainbows Bar 20g</v>
      </c>
      <c r="K85" t="s">
        <v>58</v>
      </c>
      <c r="L85" t="str">
        <f t="shared" si="75"/>
        <v>Momihoom Facial Color Set Facial Body Painting Pigment Fan Party Rainbows Bar 20g</v>
      </c>
      <c r="M85">
        <f t="shared" si="76"/>
        <v>81</v>
      </c>
      <c r="N85" t="s">
        <v>1491</v>
      </c>
      <c r="O85" s="3" t="str">
        <f t="shared" si="77"/>
        <v>Facial Color Set Facial Body Painting Pigment Fan Party Rainbows Bar 20g&lt;br&gt;Features:&lt;br&gt;Colorful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makeup.&lt;br&gt;Fine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long.&lt;br&gt;Safe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burden.&lt;br&gt;Portable , convenient for travel: The exquisite and compact makes it easy to carry, whether it's daily commuting, traveling, or emergency makeup shows, it can be easily put into the bag, and you can start beauty moments anytime, anywhere, for your beautiful battery life.&lt;br&gt;High cost performance, a for money choice: A with 20 practical colors at an affordable price. Compared to similar products, it has a very high cost performance . Whether you are a makeup artist or a beauty novice, you can easily have it and get color experience with the least cost.&lt;br&gt;Product Description:&lt;br&gt;1&lt;br&gt;</v>
      </c>
      <c r="P85" s="3" t="str">
        <f t="shared" si="78"/>
        <v>Facial Color Set Facial Body Painting Pigment Fan Party Rainbows Bar 20g&lt;br&gt;Features:&lt;br&gt;Colorful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makeup.&lt;br&gt;Fine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long.&lt;br&gt;Safe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burden.&lt;br&gt;Portable , convenient for travel: The exquisite and compact makes it easy to carry, whether it's daily commuting, traveling, or emergency makeup shows, it can be easily put into the bag, and you can start beauty moments anytime, anywhere, for your beautiful battery life.&lt;br&gt;High cost performance, a for money choice: A with 20 practical colors at an affordable price. Compared to similar products, it has a very high cost performance . Whether you are a makeup artist or a beauty novice, you can easily have it and get color experience with the least cost.&lt;br&gt;Product Description:&lt;br&gt;1&lt;br&gt;</v>
      </c>
      <c r="Q85" s="3" t="str">
        <f t="shared" si="79"/>
        <v>Facial Color Set Facial Body Painting Pigment Fan Party Rainbows Bar 20g
Features:
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
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
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
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R85" s="3" t="str">
        <f t="shared" ref="R85:X85" si="117">REPLACE(Q85,1,FIND(CHAR(10),Q85),)</f>
        <v>Features:
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
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
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
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S85" s="4" t="str">
        <f t="shared" si="117"/>
        <v>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
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
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
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T85" s="4" t="str">
        <f t="shared" si="117"/>
        <v>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
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
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U85" s="4" t="str">
        <f t="shared" si="117"/>
        <v>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
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V85" s="4" t="str">
        <f t="shared" si="117"/>
        <v>Portable , convenient for travel: The exquisite and compact makes it easy to carry, whether it's daily commuting, traveling, or emergency makeup shows, it can be easily put into the bag, and you can start beauty moments anytime, anywhere, for your beautiful battery life.
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W85" s="4" t="str">
        <f t="shared" si="117"/>
        <v>High cost performance, a for money choice: A with 20 practical colors at an affordable price. Compared to similar products, it has a very high cost performance . Whether you are a makeup artist or a beauty novice, you can easily have it and get color experience with the least cost.
Product Description:
1
</v>
      </c>
      <c r="X85" s="4" t="str">
        <f t="shared" si="117"/>
        <v>Product Description:
1
</v>
      </c>
      <c r="Y85" s="3" t="str">
        <f t="shared" si="81"/>
        <v>Momihoom 【Service】 If you have any questions, please feel free to contact us and we will answer your questions as soon as possible.</v>
      </c>
      <c r="Z85" s="4" t="s">
        <v>60</v>
      </c>
      <c r="AA85" s="4" t="str">
        <f t="shared" si="82"/>
        <v>Colorful and : This 20 color body painting face color eye shadow covers a wide range of colors from fresh and elegant to and bright. Whether it is dreamy stage makeup, personalized and painting, or daily exquisite eye shadow, it can be matched with your heart, meet all your on color, and easily create versatile makeup.</v>
      </c>
      <c r="AB85" s="3" t="str">
        <f t="shared" si="83"/>
        <v>Fine powder, color development: the powder is finely ground, fine as silk, and comfortable when applying makeup, without flying powder or caking, and with a of color development, the color saturation is extremely high, which can accurately present gorgeous color of eye shadow , the makeup effect is lasting, and the stage performance is not dark all day long.</v>
      </c>
      <c r="AC85" s="3" t="str">
        <f t="shared" si="84"/>
        <v>Safe , gentle and skin friendly: using a safe and non irritating , passing strict quality testing, without adding harmful chemicals, it is gentle and friendly to the skin, and sensitive skin can also use it with of mind, enjoying the pleasure of beauty without worrying about skin burden.</v>
      </c>
      <c r="AD85" s="3" t="str">
        <f t="shared" si="85"/>
        <v>Portable , convenient for travel: The exquisite and compact makes it easy to carry, whether it's daily commuting, traveling, or emergency makeup shows, it can be easily put into the bag, and you can start beauty moments anytime, anywhere, for your beautiful battery life.</v>
      </c>
      <c r="AE85" s="3" t="str">
        <f t="shared" si="86"/>
        <v>High cost performance, a for money choice: A with 20 practical colors at an affordable price. Compared to similar products, it has a very high cost performance . Whether you are a makeup artist or a beauty novice, you can easily have it and get color experience with the least cost.</v>
      </c>
      <c r="AF85" t="s">
        <v>1492</v>
      </c>
      <c r="AG85" t="s">
        <v>248</v>
      </c>
      <c r="AH85" t="s">
        <v>63</v>
      </c>
      <c r="AJ85" t="s">
        <v>64</v>
      </c>
      <c r="AK85" t="s">
        <v>65</v>
      </c>
      <c r="AL85" t="s">
        <v>863</v>
      </c>
      <c r="AM85" t="s">
        <v>532</v>
      </c>
      <c r="AN85" s="6">
        <v>0.18</v>
      </c>
      <c r="AO85">
        <v>31.99</v>
      </c>
      <c r="AP85">
        <v>12.99</v>
      </c>
      <c r="AQ85">
        <v>12.99</v>
      </c>
      <c r="AR85" t="str">
        <f t="shared" si="87"/>
        <v>202502999000625431</v>
      </c>
      <c r="AU85" t="s">
        <v>68</v>
      </c>
      <c r="BA85" t="s">
        <v>1493</v>
      </c>
      <c r="BB85" t="s">
        <v>1494</v>
      </c>
      <c r="BC85" t="s">
        <v>1495</v>
      </c>
      <c r="BD85" t="s">
        <v>1496</v>
      </c>
      <c r="BE85" t="s">
        <v>1497</v>
      </c>
      <c r="BF85" t="s">
        <v>1498</v>
      </c>
      <c r="BG85" t="s">
        <v>1499</v>
      </c>
      <c r="BH85" t="s">
        <v>1500</v>
      </c>
      <c r="BI85" t="s">
        <v>1501</v>
      </c>
      <c r="BJ85" t="s">
        <v>1502</v>
      </c>
      <c r="BK85" t="str">
        <f t="shared" si="88"/>
        <v>http://108.174.59.131/emhuYWFYMTgwZVYvVVV6L3ZnNHBzbDJBNGxTYTYxazdVMTdEK1JIbmFTeGhob2lQTG9ObGRRSUxmNzRqZ2JQVnJIdzZmYXdtRHRjPQ.jpg@100</v>
      </c>
      <c r="BL85" s="2" t="s">
        <v>1490</v>
      </c>
      <c r="BM85" s="2"/>
      <c r="BN85" t="s">
        <v>1503</v>
      </c>
      <c r="BO85" s="2" t="s">
        <v>1504</v>
      </c>
      <c r="BP85" t="s">
        <v>1505</v>
      </c>
      <c r="BQ85" s="1" t="s">
        <v>1506</v>
      </c>
      <c r="BR85" t="str">
        <f t="shared" si="90"/>
        <v>Facial Color Set Facial Body Painting Pigment Fan Party Rainbows Bar 20g 20 Colors Body Paint 20G</v>
      </c>
    </row>
    <row r="86" ht="50" customHeight="1" spans="1:70">
      <c r="A86" s="2" t="s">
        <v>1507</v>
      </c>
      <c r="B86" t="s">
        <v>55</v>
      </c>
      <c r="C86" t="s">
        <v>56</v>
      </c>
      <c r="D86" t="s">
        <v>57</v>
      </c>
      <c r="E86"/>
      <c r="F86" t="str">
        <f t="shared" si="72"/>
        <v>WXX20250322-HHQ250210010-Momihoom</v>
      </c>
      <c r="G86" t="str">
        <f t="shared" si="73"/>
        <v>WXX20250322-HHQ250210010-Momihoom</v>
      </c>
      <c r="J86" t="str">
        <f t="shared" si="74"/>
        <v>Frankincense Resin Facial Oil 60ml</v>
      </c>
      <c r="K86" t="s">
        <v>58</v>
      </c>
      <c r="L86" t="str">
        <f t="shared" si="75"/>
        <v>Momihoom Frankincense Resin Facial Oil 60ml</v>
      </c>
      <c r="M86">
        <f t="shared" si="76"/>
        <v>43</v>
      </c>
      <c r="N86" t="s">
        <v>1508</v>
      </c>
      <c r="O86" s="3" t="str">
        <f t="shared" si="77"/>
        <v>Frankincense Resin Facial Oil 60ml&lt;br&gt;Features:&lt;br&gt;Reduces Fine Lines &amp; Wrinkles: Frankincense Resin Oil deeply nourishes the skin, promoting elasticity and reducing the appearance of fine lines and wrinkles, helping you achieve a more youthful complexion.&lt;br&gt;Soothes &amp; Repairs Skin: Known for its calming properties, this frankincense resin oil helps to soothe irritated skin, reduce redness, and support the natural repair process, making it ideal for sensitive or damaged skin.&lt;br&gt;Hydration &amp; Rejuvenation: Infused with natural frankincense resin, this oil provides hydration to dry, dull skin, leaving it soft, , and revitalized for a .&lt;br&gt;Versatile Solution: Suitable for both face and body, this resin-infused frankincense oil is for daily use in your routine, offering -aging benefits while improving overall skin texture.&lt;br&gt;Natural &amp; : Frankincense Resin Oil is cold- and free from harsh chemicals, making it a safe and effective choice for those seeking a natural solution for all skin types.&lt;br&gt;Product Description:&lt;br&gt;packing include：&lt;br&gt;1* Frankincense Resin Facial Oil 60ml&lt;br&gt;</v>
      </c>
      <c r="P86" s="3" t="str">
        <f t="shared" si="78"/>
        <v>Frankincense Resin Facial Oil 60ml&lt;br&gt;Features:&lt;br&gt;Reduces Fine Lines &amp; Wrinkles: Frankincense Resin Oil deeply nourishes the skin, promoting elasticity and reducing the appearance of fine lines and wrinkles, helping you achieve a more youthful complexion.&lt;br&gt;Soothes &amp; Repairs Skin: Known for its calming properties, this frankincense resin oil helps to soothe irritated skin, reduce redness, and support the natural repair process, making it ideal for sensitive or damaged skin.&lt;br&gt;Hydration &amp; Rejuvenation: Infused with natural frankincense resin, this oil provides hydration to dry, dull skin, leaving it soft, , and revitalized for a .&lt;br&gt;Versatile Solution: Suitable for both face and body, this resin-infused frankincense oil is for daily use in your routine, offering -aging benefits while improving overall skin texture.&lt;br&gt;Natural &amp; : Frankincense Resin Oil is cold- and free from harsh chemicals, making it a safe and effective choice for those seeking a natural solution for all skin types.&lt;br&gt;Product Description:&lt;br&gt;packing include：&lt;br&gt;1* Frankincense Resin Facial Oil 60ml&lt;br&gt;</v>
      </c>
      <c r="Q86" s="3" t="str">
        <f t="shared" si="79"/>
        <v>Frankincense Resin Facial Oil 60ml
Features:
Reduces Fine Lines &amp; Wrinkles: Frankincense Resin Oil deeply nourishes the skin, promoting elasticity and reducing the appearance of fine lines and wrinkles, helping you achieve a more youthful complexion.
Soothes &amp; Repairs Skin: Known for its calming properties, this frankincense resin oil helps to soothe irritated skin, reduce redness, and support the natural repair process, making it ideal for sensitive or damaged skin.
Hydration &amp; Rejuvenation: Infused with natural frankincense resin, this oil provides hydration to dry, dull skin, leaving it soft, , and revitalized for a .
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R86" s="3" t="str">
        <f t="shared" ref="R86:X86" si="118">REPLACE(Q86,1,FIND(CHAR(10),Q86),)</f>
        <v>Features:
Reduces Fine Lines &amp; Wrinkles: Frankincense Resin Oil deeply nourishes the skin, promoting elasticity and reducing the appearance of fine lines and wrinkles, helping you achieve a more youthful complexion.
Soothes &amp; Repairs Skin: Known for its calming properties, this frankincense resin oil helps to soothe irritated skin, reduce redness, and support the natural repair process, making it ideal for sensitive or damaged skin.
Hydration &amp; Rejuvenation: Infused with natural frankincense resin, this oil provides hydration to dry, dull skin, leaving it soft, , and revitalized for a .
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S86" s="4" t="str">
        <f t="shared" si="118"/>
        <v>Reduces Fine Lines &amp; Wrinkles: Frankincense Resin Oil deeply nourishes the skin, promoting elasticity and reducing the appearance of fine lines and wrinkles, helping you achieve a more youthful complexion.
Soothes &amp; Repairs Skin: Known for its calming properties, this frankincense resin oil helps to soothe irritated skin, reduce redness, and support the natural repair process, making it ideal for sensitive or damaged skin.
Hydration &amp; Rejuvenation: Infused with natural frankincense resin, this oil provides hydration to dry, dull skin, leaving it soft, , and revitalized for a .
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T86" s="4" t="str">
        <f t="shared" si="118"/>
        <v>Soothes &amp; Repairs Skin: Known for its calming properties, this frankincense resin oil helps to soothe irritated skin, reduce redness, and support the natural repair process, making it ideal for sensitive or damaged skin.
Hydration &amp; Rejuvenation: Infused with natural frankincense resin, this oil provides hydration to dry, dull skin, leaving it soft, , and revitalized for a .
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U86" s="4" t="str">
        <f t="shared" si="118"/>
        <v>Hydration &amp; Rejuvenation: Infused with natural frankincense resin, this oil provides hydration to dry, dull skin, leaving it soft, , and revitalized for a .
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V86" s="4" t="str">
        <f t="shared" si="118"/>
        <v>Versatile Solution: Suitable for both face and body, this resin-infused frankincense oil is for daily use in your routine, offering -aging benefits while improving overall skin texture.
Natural &amp; : Frankincense Resin Oil is cold- and free from harsh chemicals, making it a safe and effective choice for those seeking a natural solution for all skin types.
Product Description:
packing include：
1* Frankincense Resin Facial Oil 60ml
</v>
      </c>
      <c r="W86" s="4" t="str">
        <f t="shared" si="118"/>
        <v>Natural &amp; : Frankincense Resin Oil is cold- and free from harsh chemicals, making it a safe and effective choice for those seeking a natural solution for all skin types.
Product Description:
packing include：
1* Frankincense Resin Facial Oil 60ml
</v>
      </c>
      <c r="X86" s="4" t="str">
        <f t="shared" si="118"/>
        <v>Product Description:
packing include：
1* Frankincense Resin Facial Oil 60ml
</v>
      </c>
      <c r="Y86" s="3" t="str">
        <f t="shared" si="81"/>
        <v>Momihoom 【Service】 If you have any questions, please feel free to contact us and we will answer your questions as soon as possible.</v>
      </c>
      <c r="Z86" s="4" t="s">
        <v>60</v>
      </c>
      <c r="AA86" s="4" t="str">
        <f t="shared" si="82"/>
        <v>Reduces Fine Lines &amp; Wrinkles: Frankincense Resin Oil deeply nourishes the skin, promoting elasticity and reducing the appearance of fine lines and wrinkles, helping you achieve a more youthful complexion.</v>
      </c>
      <c r="AB86" s="3" t="str">
        <f t="shared" si="83"/>
        <v>Soothes &amp; Repairs Skin: Known for its calming properties, this frankincense resin oil helps to soothe irritated skin, reduce redness, and support the natural repair process, making it ideal for sensitive or damaged skin.</v>
      </c>
      <c r="AC86" s="3" t="str">
        <f t="shared" si="84"/>
        <v>Hydration &amp; Rejuvenation: Infused with natural frankincense resin, this oil provides hydration to dry, dull skin, leaving it soft, , and revitalized for a .</v>
      </c>
      <c r="AD86" s="3" t="str">
        <f t="shared" si="85"/>
        <v>Versatile Solution: Suitable for both face and body, this resin-infused frankincense oil is for daily use in your routine, offering -aging benefits while improving overall skin texture.</v>
      </c>
      <c r="AE86" s="3" t="str">
        <f t="shared" si="86"/>
        <v>Natural &amp; : Frankincense Resin Oil is cold- and free from harsh chemicals, making it a safe and effective choice for those seeking a natural solution for all skin types.</v>
      </c>
      <c r="AF86" t="s">
        <v>1509</v>
      </c>
      <c r="AG86" t="s">
        <v>1366</v>
      </c>
      <c r="AH86" t="s">
        <v>63</v>
      </c>
      <c r="AJ86" t="s">
        <v>64</v>
      </c>
      <c r="AK86" t="s">
        <v>65</v>
      </c>
      <c r="AL86" t="s">
        <v>146</v>
      </c>
      <c r="AM86" t="s">
        <v>1510</v>
      </c>
      <c r="AN86" s="6">
        <v>0.19</v>
      </c>
      <c r="AO86">
        <v>16.99</v>
      </c>
      <c r="AP86">
        <v>6.77</v>
      </c>
      <c r="AQ86">
        <v>6.99</v>
      </c>
      <c r="AR86" t="str">
        <f t="shared" si="87"/>
        <v>202502999000625431</v>
      </c>
      <c r="AU86" t="s">
        <v>68</v>
      </c>
      <c r="BA86" t="s">
        <v>1511</v>
      </c>
      <c r="BB86" t="s">
        <v>1512</v>
      </c>
      <c r="BC86" t="s">
        <v>1513</v>
      </c>
      <c r="BD86" t="s">
        <v>1514</v>
      </c>
      <c r="BE86" t="s">
        <v>1515</v>
      </c>
      <c r="BF86" t="s">
        <v>1516</v>
      </c>
      <c r="BG86" t="s">
        <v>1517</v>
      </c>
      <c r="BJ86" t="s">
        <v>1518</v>
      </c>
      <c r="BK86" t="str">
        <f t="shared" si="88"/>
        <v>http://108.174.59.131/V3FocDBzU0M0WVkvZGhOak9GUENuamFBRWF1ZzBZa3MreGFmWnRvem40WnQ0N2JwRUxTWjByNXhLYXljY3dmQThvVjJOaHFiMmdvPQ.jpg@100</v>
      </c>
      <c r="BL86" s="2" t="s">
        <v>1507</v>
      </c>
      <c r="BM86" s="2"/>
      <c r="BN86" t="s">
        <v>1519</v>
      </c>
      <c r="BO86" s="2" t="s">
        <v>1520</v>
      </c>
      <c r="BP86" t="s">
        <v>1521</v>
      </c>
      <c r="BQ86" s="1" t="s">
        <v>1522</v>
      </c>
      <c r="BR86" t="str">
        <f t="shared" si="90"/>
        <v>Frankincense Resin Facial Oil 60ml Organic Frankincense Facial Oil</v>
      </c>
    </row>
    <row r="87" ht="50" customHeight="1" spans="1:70">
      <c r="A87" s="2" t="s">
        <v>1523</v>
      </c>
      <c r="B87" t="s">
        <v>55</v>
      </c>
      <c r="C87" t="s">
        <v>56</v>
      </c>
      <c r="D87" t="s">
        <v>57</v>
      </c>
      <c r="E87"/>
      <c r="F87" t="str">
        <f t="shared" si="72"/>
        <v>WXX20250322-LLW250210007-Momihoom</v>
      </c>
      <c r="G87" t="str">
        <f t="shared" si="73"/>
        <v>WXX20250322-LLW250210007-Momihoom</v>
      </c>
      <c r="J87" t="str">
        <f t="shared" si="74"/>
        <v>Blue Copper Peptide Neck Firming 75ml</v>
      </c>
      <c r="K87" t="s">
        <v>58</v>
      </c>
      <c r="L87" t="str">
        <f t="shared" si="75"/>
        <v>Momihoom Blue Copper Peptide Neck Firming 75ml</v>
      </c>
      <c r="M87">
        <f t="shared" si="76"/>
        <v>46</v>
      </c>
      <c r="N87" t="s">
        <v>1524</v>
      </c>
      <c r="O87" s="3" t="str">
        <f t="shared" si="77"/>
        <v>Blue Copper Peptide Neck Firming 75ml&lt;br&gt;Features:&lt;br&gt;and effective lightness: Weight : a light that can be quickly absorbed into the skin, giving you a natural and . Ensure long-lasting hydration without causing heaviness to the skin.&lt;br&gt;aging : unlock the of young skin with our -aging . This advanced night repair is designed to nourish and repair your skin. This is the -aging serum for the face in snail .&lt;br&gt;Beauty : Our moisturizing moisturizing cream can be used as both toner and for skin rejuvenation. This molecular toner is the moisturizer for dry skin and also an -aging .&lt;br&gt;Not harming snails: Snail serum is obtained in a safe and manner in the snail's favorite environment, and then processed as a cosmetic material.&lt;br&gt;in hyaluronic : Hyaluronic locks in , leaving the skin and moisturized, presenting a youthful and soft appearance. Experience instant moisturization, making your skin feel soft, , and .&lt;br&gt;Product Description:&lt;br&gt;1Xpeptide neck firming&lt;br&gt;</v>
      </c>
      <c r="P87" s="3" t="str">
        <f t="shared" si="78"/>
        <v>Blue Copper Peptide Neck Firming 75ml&lt;br&gt;Features:&lt;br&gt;and effective lightness: Weight : a light that can be quickly absorbed into the skin, giving you a natural and . Ensure long-lasting hydration without causing heaviness to the skin.&lt;br&gt;aging : unlock the of young skin with our -aging . This advanced night repair is designed to nourish and repair your skin. This is the -aging serum for the face in snail .&lt;br&gt;Beauty : Our moisturizing moisturizing cream can be used as both toner and for skin rejuvenation. This molecular toner is the moisturizer for dry skin and also an -aging .&lt;br&gt;Not harming snails: Snail serum is obtained in a safe and manner in the snail's favorite environment, and then processed as a cosmetic material.&lt;br&gt;in hyaluronic : Hyaluronic locks in , leaving the skin and moisturized, presenting a youthful and soft appearance. Experience instant moisturization, making your skin feel soft, , and .&lt;br&gt;Product Description:&lt;br&gt;1Xpeptide neck firming&lt;br&gt;</v>
      </c>
      <c r="Q87" s="3" t="str">
        <f t="shared" si="79"/>
        <v>Blue Copper Peptide Neck Firming 75ml
Features:
and effective lightness: Weight : a light that can be quickly absorbed into the skin, giving you a natural and . Ensure long-lasting hydration without causing heaviness to the skin.
aging : unlock the of young skin with our -aging . This advanced night repair is designed to nourish and repair your skin. This is the -aging serum for the face in snail .
Beauty : Our moisturizing moisturizing cream can be used as both toner and for skin rejuvenation. This molecular toner is the moisturizer for dry skin and also an -aging .
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R87" s="3" t="str">
        <f t="shared" ref="R87:X87" si="119">REPLACE(Q87,1,FIND(CHAR(10),Q87),)</f>
        <v>Features:
and effective lightness: Weight : a light that can be quickly absorbed into the skin, giving you a natural and . Ensure long-lasting hydration without causing heaviness to the skin.
aging : unlock the of young skin with our -aging . This advanced night repair is designed to nourish and repair your skin. This is the -aging serum for the face in snail .
Beauty : Our moisturizing moisturizing cream can be used as both toner and for skin rejuvenation. This molecular toner is the moisturizer for dry skin and also an -aging .
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S87" s="4" t="str">
        <f t="shared" si="119"/>
        <v>and effective lightness: Weight : a light that can be quickly absorbed into the skin, giving you a natural and . Ensure long-lasting hydration without causing heaviness to the skin.
aging : unlock the of young skin with our -aging . This advanced night repair is designed to nourish and repair your skin. This is the -aging serum for the face in snail .
Beauty : Our moisturizing moisturizing cream can be used as both toner and for skin rejuvenation. This molecular toner is the moisturizer for dry skin and also an -aging .
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T87" s="4" t="str">
        <f t="shared" si="119"/>
        <v>aging : unlock the of young skin with our -aging . This advanced night repair is designed to nourish and repair your skin. This is the -aging serum for the face in snail .
Beauty : Our moisturizing moisturizing cream can be used as both toner and for skin rejuvenation. This molecular toner is the moisturizer for dry skin and also an -aging .
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U87" s="4" t="str">
        <f t="shared" si="119"/>
        <v>Beauty : Our moisturizing moisturizing cream can be used as both toner and for skin rejuvenation. This molecular toner is the moisturizer for dry skin and also an -aging .
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V87" s="4" t="str">
        <f t="shared" si="119"/>
        <v>Not harming snails: Snail serum is obtained in a safe and manner in the snail's favorite environment, and then processed as a cosmetic material.
in hyaluronic : Hyaluronic locks in , leaving the skin and moisturized, presenting a youthful and soft appearance. Experience instant moisturization, making your skin feel soft, , and .
Product Description:
1Xpeptide neck firming
</v>
      </c>
      <c r="W87" s="4" t="str">
        <f t="shared" si="119"/>
        <v>in hyaluronic : Hyaluronic locks in , leaving the skin and moisturized, presenting a youthful and soft appearance. Experience instant moisturization, making your skin feel soft, , and .
Product Description:
1Xpeptide neck firming
</v>
      </c>
      <c r="X87" s="4" t="str">
        <f t="shared" si="119"/>
        <v>Product Description:
1Xpeptide neck firming
</v>
      </c>
      <c r="Y87" s="3" t="str">
        <f t="shared" si="81"/>
        <v>Momihoom 【Service】 If you have any questions, please feel free to contact us and we will answer your questions as soon as possible.</v>
      </c>
      <c r="Z87" s="4" t="s">
        <v>60</v>
      </c>
      <c r="AA87" s="4" t="str">
        <f t="shared" si="82"/>
        <v>and effective lightness: Weight : a light that can be quickly absorbed into the skin, giving you a natural and . Ensure long-lasting hydration without causing heaviness to the skin.</v>
      </c>
      <c r="AB87" s="3" t="str">
        <f t="shared" si="83"/>
        <v>aging : unlock the of young skin with our -aging . This advanced night repair is designed to nourish and repair your skin. This is the -aging serum for the face in snail .</v>
      </c>
      <c r="AC87" s="3" t="str">
        <f t="shared" si="84"/>
        <v>Beauty : Our moisturizing moisturizing cream can be used as both toner and for skin rejuvenation. This molecular toner is the moisturizer for dry skin and also an -aging .</v>
      </c>
      <c r="AD87" s="3" t="str">
        <f t="shared" si="85"/>
        <v>Not harming snails: Snail serum is obtained in a safe and manner in the snail's favorite environment, and then processed as a cosmetic material.</v>
      </c>
      <c r="AE87" s="3" t="str">
        <f t="shared" si="86"/>
        <v>in hyaluronic : Hyaluronic locks in , leaving the skin and moisturized, presenting a youthful and soft appearance. Experience instant moisturization, making your skin feel soft, , and .</v>
      </c>
      <c r="AF87" t="s">
        <v>691</v>
      </c>
      <c r="AG87" t="s">
        <v>205</v>
      </c>
      <c r="AH87" t="s">
        <v>63</v>
      </c>
      <c r="AJ87" t="s">
        <v>64</v>
      </c>
      <c r="AK87" t="s">
        <v>65</v>
      </c>
      <c r="AL87" t="s">
        <v>1525</v>
      </c>
      <c r="AM87" t="s">
        <v>1526</v>
      </c>
      <c r="AN87" s="6">
        <v>0.21</v>
      </c>
      <c r="AO87">
        <v>21.99</v>
      </c>
      <c r="AP87">
        <v>8.98</v>
      </c>
      <c r="AQ87">
        <v>8.99</v>
      </c>
      <c r="AR87" t="str">
        <f t="shared" si="87"/>
        <v>202502999000625431</v>
      </c>
      <c r="AU87" t="s">
        <v>68</v>
      </c>
      <c r="BA87" t="s">
        <v>1527</v>
      </c>
      <c r="BB87" t="s">
        <v>1528</v>
      </c>
      <c r="BC87" t="s">
        <v>1529</v>
      </c>
      <c r="BD87" t="s">
        <v>1530</v>
      </c>
      <c r="BE87" t="s">
        <v>1531</v>
      </c>
      <c r="BF87" t="s">
        <v>1532</v>
      </c>
      <c r="BG87" t="s">
        <v>1533</v>
      </c>
      <c r="BJ87" t="s">
        <v>1534</v>
      </c>
      <c r="BK87" t="str">
        <f t="shared" si="88"/>
        <v>http://108.174.59.131/Z0RrbE80U3liTFA4ak5yajNSZ0hHVmpmcWZSamdERWdNNStiZC9FQkZxU2lOU2VIZVNzYlZ5K2RuWTNKQzhHYUwzM1hJWmtkVmdvPQ.jpg@100</v>
      </c>
      <c r="BL87" s="2" t="s">
        <v>1523</v>
      </c>
      <c r="BM87" s="2"/>
      <c r="BN87" t="s">
        <v>1535</v>
      </c>
      <c r="BO87" s="2" t="s">
        <v>1536</v>
      </c>
      <c r="BP87" t="s">
        <v>1537</v>
      </c>
      <c r="BQ87" s="1" t="s">
        <v>1538</v>
      </c>
      <c r="BR87" t="str">
        <f t="shared" si="90"/>
        <v>Blue Copper Peptide Neck Firming 75ml Neck Firming Serum 75Ml</v>
      </c>
    </row>
    <row r="88" ht="50" customHeight="1" spans="1:70">
      <c r="A88" s="2" t="s">
        <v>1539</v>
      </c>
      <c r="B88" t="s">
        <v>55</v>
      </c>
      <c r="C88" t="s">
        <v>56</v>
      </c>
      <c r="D88" t="s">
        <v>57</v>
      </c>
      <c r="E88"/>
      <c r="F88" t="str">
        <f t="shared" si="72"/>
        <v>WXX20250322-HHQ250210009-Momihoom</v>
      </c>
      <c r="G88" t="str">
        <f t="shared" si="73"/>
        <v>WXX20250322-HHQ250210009-Momihoom</v>
      </c>
      <c r="J88" t="str">
        <f t="shared" si="74"/>
        <v>Eyelash Extension GlueLash Adhesive  5ml</v>
      </c>
      <c r="K88" t="s">
        <v>58</v>
      </c>
      <c r="L88" t="str">
        <f t="shared" si="75"/>
        <v>Momihoom Eyelash Extension GlueLash Adhesive  5ml</v>
      </c>
      <c r="M88">
        <f t="shared" si="76"/>
        <v>49</v>
      </c>
      <c r="N88" t="s">
        <v>1540</v>
      </c>
      <c r="O88" s="3" t="str">
        <f t="shared" si="77"/>
        <v>Eyelash Extension GlueLash Adhesive 5ml&lt;br&gt;Features:&lt;br&gt;This adhesive is for use . Never use it by yourself or with cluster or strip eyelashes! Any incorrect use contrary to its instructions may cause adverse reactions&lt;br&gt;drying time 0.5-1 second, saving you a lot of time. You can provide more efficient services to your customers&lt;br&gt;Strong viscosity, can last up to 8 weeks. Let your customers get a better experience. This eyelash glue is your choice&lt;br&gt;Free of and . Safe and materials will not harm the skin. No need to worry&lt;br&gt;If you have any questions, please us. We will definitely help you solve them&lt;br&gt;Product Description:&lt;br&gt;packing include：&lt;br&gt;1*Eyelash Extension Glue 5ml&lt;br&gt;</v>
      </c>
      <c r="P88" s="3" t="str">
        <f t="shared" si="78"/>
        <v>Eyelash Extension GlueLash Adhesive 5ml&lt;br&gt;Features:&lt;br&gt;This adhesive is for use . Never use it by yourself or with cluster or strip eyelashes! Any incorrect use contrary to its instructions may cause adverse reactions&lt;br&gt;drying time 0.5-1 second, saving you a lot of time. You can provide more efficient services to your customers&lt;br&gt;Strong viscosity, can last up to 8 weeks. Let your customers get a better experience. This eyelash glue is your choice&lt;br&gt;Free of and . Safe and materials will not harm the skin. No need to worry&lt;br&gt;If you have any questions, please us. We will definitely help you solve them&lt;br&gt;Product Description:&lt;br&gt;packing include：&lt;br&gt;1*Eyelash Extension Glue 5ml&lt;br&gt;</v>
      </c>
      <c r="Q88" s="3" t="str">
        <f t="shared" si="79"/>
        <v>Eyelash Extension GlueLash Adhesive 5ml
Features:
This adhesive is for use . Never use it by yourself or with cluster or strip eyelashes! Any incorrect use contrary to its instructions may cause adverse reactions
drying time 0.5-1 second, saving you a lot of time. You can provide more efficient services to your customers
Strong viscosity, can last up to 8 weeks. Let your customers get a better experience. This eyelash glue is your choice
Free of and . Safe and materials will not harm the skin. No need to worry
If you have any questions, please us. We will definitely help you solve them
Product Description:
packing include：
1*Eyelash Extension Glue 5ml
</v>
      </c>
      <c r="R88" s="3" t="str">
        <f t="shared" ref="R88:X88" si="120">REPLACE(Q88,1,FIND(CHAR(10),Q88),)</f>
        <v>Features:
This adhesive is for use . Never use it by yourself or with cluster or strip eyelashes! Any incorrect use contrary to its instructions may cause adverse reactions
drying time 0.5-1 second, saving you a lot of time. You can provide more efficient services to your customers
Strong viscosity, can last up to 8 weeks. Let your customers get a better experience. This eyelash glue is your choice
Free of and . Safe and materials will not harm the skin. No need to worry
If you have any questions, please us. We will definitely help you solve them
Product Description:
packing include：
1*Eyelash Extension Glue 5ml
</v>
      </c>
      <c r="S88" s="4" t="str">
        <f t="shared" si="120"/>
        <v>This adhesive is for use . Never use it by yourself or with cluster or strip eyelashes! Any incorrect use contrary to its instructions may cause adverse reactions
drying time 0.5-1 second, saving you a lot of time. You can provide more efficient services to your customers
Strong viscosity, can last up to 8 weeks. Let your customers get a better experience. This eyelash glue is your choice
Free of and . Safe and materials will not harm the skin. No need to worry
If you have any questions, please us. We will definitely help you solve them
Product Description:
packing include：
1*Eyelash Extension Glue 5ml
</v>
      </c>
      <c r="T88" s="4" t="str">
        <f t="shared" si="120"/>
        <v>drying time 0.5-1 second, saving you a lot of time. You can provide more efficient services to your customers
Strong viscosity, can last up to 8 weeks. Let your customers get a better experience. This eyelash glue is your choice
Free of and . Safe and materials will not harm the skin. No need to worry
If you have any questions, please us. We will definitely help you solve them
Product Description:
packing include：
1*Eyelash Extension Glue 5ml
</v>
      </c>
      <c r="U88" s="4" t="str">
        <f t="shared" si="120"/>
        <v>Strong viscosity, can last up to 8 weeks. Let your customers get a better experience. This eyelash glue is your choice
Free of and . Safe and materials will not harm the skin. No need to worry
If you have any questions, please us. We will definitely help you solve them
Product Description:
packing include：
1*Eyelash Extension Glue 5ml
</v>
      </c>
      <c r="V88" s="4" t="str">
        <f t="shared" si="120"/>
        <v>Free of and . Safe and materials will not harm the skin. No need to worry
If you have any questions, please us. We will definitely help you solve them
Product Description:
packing include：
1*Eyelash Extension Glue 5ml
</v>
      </c>
      <c r="W88" s="4" t="str">
        <f t="shared" si="120"/>
        <v>If you have any questions, please us. We will definitely help you solve them
Product Description:
packing include：
1*Eyelash Extension Glue 5ml
</v>
      </c>
      <c r="X88" s="4" t="str">
        <f t="shared" si="120"/>
        <v>Product Description:
packing include：
1*Eyelash Extension Glue 5ml
</v>
      </c>
      <c r="Y88" s="3" t="str">
        <f t="shared" si="81"/>
        <v>Momihoom 【Service】 If you have any questions, please feel free to contact us and we will answer your questions as soon as possible.</v>
      </c>
      <c r="Z88" s="4" t="s">
        <v>60</v>
      </c>
      <c r="AA88" s="4" t="str">
        <f t="shared" si="82"/>
        <v>This adhesive is for use . Never use it by yourself or with cluster or strip eyelashes! Any incorrect use contrary to its instructions may cause adverse reactions</v>
      </c>
      <c r="AB88" s="3" t="str">
        <f t="shared" si="83"/>
        <v>drying time 0.5-1 second, saving you a lot of time. You can provide more efficient services to your customers</v>
      </c>
      <c r="AC88" s="3" t="str">
        <f t="shared" si="84"/>
        <v>Strong viscosity, can last up to 8 weeks. Let your customers get a better experience. This eyelash glue is your choice</v>
      </c>
      <c r="AD88" s="3" t="str">
        <f t="shared" si="85"/>
        <v>Free of and . Safe and materials will not harm the skin. No need to worry</v>
      </c>
      <c r="AE88" s="3" t="str">
        <f t="shared" si="86"/>
        <v>If you have any questions, please us. We will definitely help you solve them</v>
      </c>
      <c r="AF88" t="s">
        <v>1541</v>
      </c>
      <c r="AG88" t="s">
        <v>1366</v>
      </c>
      <c r="AH88" t="s">
        <v>63</v>
      </c>
      <c r="AJ88" t="s">
        <v>64</v>
      </c>
      <c r="AK88" t="s">
        <v>65</v>
      </c>
      <c r="AL88" t="s">
        <v>126</v>
      </c>
      <c r="AM88" t="s">
        <v>1542</v>
      </c>
      <c r="AN88" s="6">
        <v>0.03</v>
      </c>
      <c r="AO88">
        <v>16.99</v>
      </c>
      <c r="AP88">
        <v>6.76</v>
      </c>
      <c r="AQ88">
        <v>6.99</v>
      </c>
      <c r="AR88" t="str">
        <f t="shared" si="87"/>
        <v>202502999000625431</v>
      </c>
      <c r="AU88" t="s">
        <v>68</v>
      </c>
      <c r="BA88" t="s">
        <v>1543</v>
      </c>
      <c r="BB88" t="s">
        <v>1544</v>
      </c>
      <c r="BC88" t="s">
        <v>1545</v>
      </c>
      <c r="BD88" t="s">
        <v>1546</v>
      </c>
      <c r="BE88" t="s">
        <v>1547</v>
      </c>
      <c r="BF88" t="s">
        <v>1548</v>
      </c>
      <c r="BG88" t="s">
        <v>1549</v>
      </c>
      <c r="BH88" t="s">
        <v>1550</v>
      </c>
      <c r="BI88" t="s">
        <v>1551</v>
      </c>
      <c r="BJ88" t="s">
        <v>1552</v>
      </c>
      <c r="BK88" t="str">
        <f t="shared" si="88"/>
        <v>http://108.174.59.131/U3RRb3lFZ2xDY1pxRnJOSVhqZWpmcVU2c0xjS21iVWRXNXNyTFM4YUE5QW84T2hpQXJTaGJaNjl4cGhaRE9CT002K1YyRVJhSVpzPQ.jpg@100</v>
      </c>
      <c r="BL88" s="2" t="s">
        <v>1539</v>
      </c>
      <c r="BM88" s="2"/>
      <c r="BN88" t="s">
        <v>1553</v>
      </c>
      <c r="BO88" s="2" t="s">
        <v>1554</v>
      </c>
      <c r="BP88" t="s">
        <v>1555</v>
      </c>
      <c r="BQ88" s="1" t="s">
        <v>1556</v>
      </c>
      <c r="BR88" t="str">
        <f t="shared" si="90"/>
        <v>Eyelash Extension GlueLash Adhesive  5ml False Eyelash Adhesive</v>
      </c>
    </row>
    <row r="89" ht="50" customHeight="1" spans="1:70">
      <c r="A89" s="2" t="s">
        <v>1557</v>
      </c>
      <c r="B89" t="s">
        <v>55</v>
      </c>
      <c r="C89" t="s">
        <v>56</v>
      </c>
      <c r="D89" t="s">
        <v>57</v>
      </c>
      <c r="F89" t="str">
        <f t="shared" si="72"/>
        <v>WXX20250322-CQQ250210009-Momihoom</v>
      </c>
      <c r="G89" t="str">
        <f t="shared" si="73"/>
        <v>WXX20250322-CQQ250210009-Momihoom</v>
      </c>
      <c r="J89" t="str">
        <f t="shared" si="74"/>
        <v>Whitening Anticaries Toothpaste Safe Protection Fresh Breath Tooth Decay Clean Teeth 100g</v>
      </c>
      <c r="K89" t="s">
        <v>58</v>
      </c>
      <c r="L89" t="str">
        <f t="shared" si="75"/>
        <v>Momihoom Whitening Anticaries Toothpaste Safe Protection Fresh Breath Tooth Decay Clean Teeth 100g</v>
      </c>
      <c r="M89">
        <f t="shared" si="76"/>
        <v>98</v>
      </c>
      <c r="N89" t="s">
        <v>1558</v>
      </c>
      <c r="O89" s="3" t="str">
        <f t="shared" si="77"/>
        <v>Whitening Anticaries Toothpaste Safe Protection Fresh Breath Tooth Decay Clean Teeth 100g&lt;br&gt;Features:&lt;br&gt;1. Clean the tooth , reduce deposits, and keep the mouth fresh.&lt;br&gt;2. Keep teeth bright and clean.&lt;br&gt;3. Gentle nourishment, relieve sensitivity.&lt;br&gt;4. Long-term use, gradually teeth whitening.&lt;br&gt;5. Easily have a and bright smile.&lt;br&gt;6. Suitable for daily oral , care for gums and teeth.&lt;br&gt;Product Description:&lt;br&gt;DIRECTIONS OF SAFE USE：&lt;br&gt;1. Rinse your mouth with clean water to wet your teeth.&lt;br&gt;2. Put an appropriate amount of toothpaste on a wet toothbrush and brush your teeth for 2-3 minutes.&lt;br&gt;3. Rinse your mouth with clean water until it is clean.&lt;br&gt;Net weight:100g&lt;br&gt;Gross weight: 114g&lt;br&gt;Product size: 5.5*16.2cm&lt;br&gt;Product packaging: Box&lt;br&gt;Package Content:&lt;br&gt;1x toothpaste&lt;br&gt;</v>
      </c>
      <c r="P89" s="3" t="str">
        <f t="shared" si="78"/>
        <v>Whitening Anticaries Toothpaste Safe Protection Fresh Breath Tooth Decay Clean Teeth 100g&lt;br&gt;Features:&lt;br&gt;1. Clean the tooth , reduce deposits, and keep the mouth fresh.&lt;br&gt;2. Keep teeth bright and clean.&lt;br&gt;3. Gentle nourishment, relieve sensitivity.&lt;br&gt;4. Long-term use, gradually teeth whitening.&lt;br&gt;5. Easily have a and bright smile.&lt;br&gt;6. Suitable for daily oral , care for gums and teeth.&lt;br&gt;Product Description:&lt;br&gt;DIRECTIONS OF SAFE USE：&lt;br&gt;1. Rinse your mouth with clean water to wet your teeth.&lt;br&gt;2. Put an appropriate amount of toothpaste on a wet toothbrush and brush your teeth for 2-3 minutes.&lt;br&gt;3. Rinse your mouth with clean water until it is clean.&lt;br&gt;Net weight:100g&lt;br&gt;Gross weight: 114g&lt;br&gt;Product size: 5.5*16.2cm&lt;br&gt;Product packaging: Box&lt;br&gt;Package Content:&lt;br&gt;1x toothpaste&lt;br&gt;</v>
      </c>
      <c r="Q89" s="3" t="str">
        <f t="shared" si="79"/>
        <v>Whitening Anticaries Toothpaste Safe Protection Fresh Breath Tooth Decay Clean Teeth 100g
Features:
1. Clean the tooth , reduce deposits, and keep the mouth fresh.
2. Keep teeth bright and clean.
3. Gentle nourishment, relieve sensitivity.
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R89" s="3" t="str">
        <f t="shared" ref="R89:X89" si="121">REPLACE(Q89,1,FIND(CHAR(10),Q89),)</f>
        <v>Features:
1. Clean the tooth , reduce deposits, and keep the mouth fresh.
2. Keep teeth bright and clean.
3. Gentle nourishment, relieve sensitivity.
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S89" s="4" t="str">
        <f t="shared" si="121"/>
        <v>1. Clean the tooth , reduce deposits, and keep the mouth fresh.
2. Keep teeth bright and clean.
3. Gentle nourishment, relieve sensitivity.
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T89" s="4" t="str">
        <f t="shared" si="121"/>
        <v>2. Keep teeth bright and clean.
3. Gentle nourishment, relieve sensitivity.
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U89" s="4" t="str">
        <f t="shared" si="121"/>
        <v>3. Gentle nourishment, relieve sensitivity.
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V89" s="4" t="str">
        <f t="shared" si="121"/>
        <v>4. Long-term use, gradually teeth whitening.
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W89" s="4" t="str">
        <f t="shared" si="121"/>
        <v>5. Easily have a and bright smile.
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X89" s="4" t="str">
        <f t="shared" si="121"/>
        <v>6. Suitable for daily oral , care for gums and teeth.
Product Description:
DIRECTIONS OF SAFE USE：
1. Rinse your mouth with clean water to wet your teeth.
2. Put an appropriate amount of toothpaste on a wet toothbrush and brush your teeth for 2-3 minutes.
3. Rinse your mouth with clean water until it is clean.
Net weight:100g
Gross weight: 114g
Product size: 5.5*16.2cm
Product packaging: Box
Package Content:
1x toothpaste
</v>
      </c>
      <c r="Y89" s="3" t="str">
        <f t="shared" si="81"/>
        <v>Momihoom 【Service】 If you have any questions, please feel free to contact us and we will answer your questions as soon as possible.</v>
      </c>
      <c r="Z89" s="4" t="s">
        <v>60</v>
      </c>
      <c r="AA89" s="4" t="str">
        <f t="shared" si="82"/>
        <v>1. Clean the tooth , reduce deposits, and keep the mouth fresh.</v>
      </c>
      <c r="AB89" s="3" t="str">
        <f t="shared" si="83"/>
        <v>2. Keep teeth bright and clean.</v>
      </c>
      <c r="AC89" s="3" t="str">
        <f t="shared" si="84"/>
        <v>3. Gentle nourishment, relieve sensitivity.</v>
      </c>
      <c r="AD89" s="3" t="str">
        <f t="shared" si="85"/>
        <v>4. Long-term use, gradually teeth whitening.</v>
      </c>
      <c r="AE89" s="3" t="str">
        <f t="shared" si="86"/>
        <v>5. Easily have a and bright smile.</v>
      </c>
      <c r="AF89" t="s">
        <v>531</v>
      </c>
      <c r="AG89" t="s">
        <v>86</v>
      </c>
      <c r="AH89" t="s">
        <v>63</v>
      </c>
      <c r="AJ89" t="s">
        <v>64</v>
      </c>
      <c r="AK89" t="s">
        <v>65</v>
      </c>
      <c r="AL89" t="s">
        <v>397</v>
      </c>
      <c r="AM89" t="s">
        <v>107</v>
      </c>
      <c r="AN89" s="6">
        <v>0.26</v>
      </c>
      <c r="AO89">
        <v>17.99</v>
      </c>
      <c r="AP89">
        <v>7.38</v>
      </c>
      <c r="AQ89">
        <v>6.99</v>
      </c>
      <c r="AR89" t="str">
        <f t="shared" si="87"/>
        <v>202502999000625432</v>
      </c>
      <c r="AU89" t="s">
        <v>68</v>
      </c>
      <c r="BA89" t="s">
        <v>1559</v>
      </c>
      <c r="BB89" t="s">
        <v>1560</v>
      </c>
      <c r="BC89" t="s">
        <v>1561</v>
      </c>
      <c r="BD89" t="s">
        <v>1562</v>
      </c>
      <c r="BE89" t="s">
        <v>1563</v>
      </c>
      <c r="BF89" t="s">
        <v>1564</v>
      </c>
      <c r="BG89" t="s">
        <v>1565</v>
      </c>
      <c r="BH89" t="s">
        <v>1566</v>
      </c>
      <c r="BI89" t="s">
        <v>1567</v>
      </c>
      <c r="BJ89" t="s">
        <v>1568</v>
      </c>
      <c r="BK89" t="str">
        <f t="shared" si="88"/>
        <v>http://108.174.59.131/a082Yi9qamp0VldYOGpKa3QxVVVUalMxOEw1UXcyeUNXV201WlBxeUVKaHg0ZXU1V0NRQTRMQVUzQ0lSMFJHTE9kTmFCbENWSGRZPQ.jpg@100</v>
      </c>
      <c r="BL89" s="2" t="s">
        <v>1557</v>
      </c>
      <c r="BM89" s="2"/>
      <c r="BN89" t="s">
        <v>1569</v>
      </c>
      <c r="BO89" s="2" t="s">
        <v>1570</v>
      </c>
      <c r="BP89" t="s">
        <v>1571</v>
      </c>
      <c r="BQ89" s="1" t="s">
        <v>1572</v>
      </c>
      <c r="BR89" t="str">
        <f t="shared" si="90"/>
        <v>Whitening Anticaries Toothpaste Safe Protection Fresh Breath Tooth Decay Clean Teeth 100g Oralhoe Whitening Anti-Cavity Toothpaste (Pineapple Flavor)</v>
      </c>
    </row>
    <row r="90" ht="50" customHeight="1" spans="1:70">
      <c r="A90" s="2" t="s">
        <v>1573</v>
      </c>
      <c r="B90" t="s">
        <v>55</v>
      </c>
      <c r="C90" t="s">
        <v>56</v>
      </c>
      <c r="D90" t="s">
        <v>57</v>
      </c>
      <c r="E90"/>
      <c r="F90" t="str">
        <f t="shared" si="72"/>
        <v>WXX20250322-CQQ250210006-Momihoom</v>
      </c>
      <c r="G90" t="str">
        <f t="shared" si="73"/>
        <v>WXX20250322-CQQ250210006-Momihoom</v>
      </c>
      <c r="J90" t="str">
        <f t="shared" si="74"/>
        <v>Care Oil Nourishes The Scalp And Promotes Health Hair And Nourishing Care Oil 60ml</v>
      </c>
      <c r="K90" t="s">
        <v>58</v>
      </c>
      <c r="L90" t="str">
        <f t="shared" si="75"/>
        <v>Momihoom Care Oil Nourishes The Scalp And Promotes Health Hair And Nourishing Care Oil 60ml</v>
      </c>
      <c r="M90">
        <f t="shared" si="76"/>
        <v>91</v>
      </c>
      <c r="N90" t="s">
        <v>1574</v>
      </c>
      <c r="O90" s="3" t="str">
        <f t="shared" si="77"/>
        <v>Care Oil Nourishes The Scalp And Promotes Health Hair And Nourishing Care Oil 60ml&lt;br&gt;Features:&lt;br&gt;1. Soothe the scalp: effectively relieve scalp tightness and help relieve scalp discomfort.&lt;br&gt;2. nourishment: provide nutrition to help repair damaged scalp and hair .&lt;br&gt;3. Strengthen hair: strengthen hair , help reduce hair breakage, and improve hair strength.&lt;br&gt;4. Refreshing : quickly absorbed and non-greasy, keep the scalp fresh and comfortable.&lt;br&gt;5. Daily use can help the scalp maintain moderate and dryness.&lt;br&gt;Product Description:&lt;br&gt;DIRECTIONS OF SAFE USE：&lt;br&gt;After shampooing, apply appropriate amount of this product to the scalp and gently massage to promote its absorption.&lt;br&gt;Net weight:60ml&lt;br&gt;Gross weight: 82g&lt;br&gt;Product size: 3.3*11.9cm&lt;br&gt;Product packaging: Box&lt;br&gt;Package Content:&lt;br&gt;1x serum&lt;br&gt;</v>
      </c>
      <c r="P90" s="3" t="str">
        <f t="shared" si="78"/>
        <v>Care Oil Nourishes The Scalp And Promotes Health Hair And Nourishing Care Oil 60ml&lt;br&gt;Features:&lt;br&gt;1. Soothe the scalp: effectively relieve scalp tightness and help relieve scalp discomfort.&lt;br&gt;2. nourishment: provide nutrition to help repair damaged scalp and hair .&lt;br&gt;3. Strengthen hair: strengthen hair , help reduce hair breakage, and improve hair strength.&lt;br&gt;4. Refreshing : quickly absorbed and non-greasy, keep the scalp fresh and comfortable.&lt;br&gt;5. Daily use can help the scalp maintain moderate and dryness.&lt;br&gt;Product Description:&lt;br&gt;DIRECTIONS OF SAFE USE：&lt;br&gt;After shampooing, apply appropriate amount of this product to the scalp and gently massage to promote its absorption.&lt;br&gt;Net weight:60ml&lt;br&gt;Gross weight: 82g&lt;br&gt;Product size: 3.3*11.9cm&lt;br&gt;Product packaging: Box&lt;br&gt;Package Content:&lt;br&gt;1x serum&lt;br&gt;</v>
      </c>
      <c r="Q90" s="3" t="str">
        <f t="shared" si="79"/>
        <v>Care Oil Nourishes The Scalp And Promotes Health Hair And Nourishing Care Oil 60ml
Features:
1. Soothe the scalp: effectively relieve scalp tightness and help relieve scalp discomfort.
2. nourishment: provide nutrition to help repair damaged scalp and hair .
3. Strengthen hair: strengthen hair , help reduce hair breakage, and improve hair strength.
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R90" s="3" t="str">
        <f t="shared" ref="R90:X90" si="122">REPLACE(Q90,1,FIND(CHAR(10),Q90),)</f>
        <v>Features:
1. Soothe the scalp: effectively relieve scalp tightness and help relieve scalp discomfort.
2. nourishment: provide nutrition to help repair damaged scalp and hair .
3. Strengthen hair: strengthen hair , help reduce hair breakage, and improve hair strength.
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S90" s="4" t="str">
        <f t="shared" si="122"/>
        <v>1. Soothe the scalp: effectively relieve scalp tightness and help relieve scalp discomfort.
2. nourishment: provide nutrition to help repair damaged scalp and hair .
3. Strengthen hair: strengthen hair , help reduce hair breakage, and improve hair strength.
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T90" s="4" t="str">
        <f t="shared" si="122"/>
        <v>2. nourishment: provide nutrition to help repair damaged scalp and hair .
3. Strengthen hair: strengthen hair , help reduce hair breakage, and improve hair strength.
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U90" s="4" t="str">
        <f t="shared" si="122"/>
        <v>3. Strengthen hair: strengthen hair , help reduce hair breakage, and improve hair strength.
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V90" s="4" t="str">
        <f t="shared" si="122"/>
        <v>4. Refreshing : quickly absorbed and non-greasy, keep the scalp fresh and comfortable.
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W90" s="4" t="str">
        <f t="shared" si="122"/>
        <v>5. Daily use can help the scalp maintain moderate and dryness.
Product Description:
DIRECTIONS OF SAFE USE：
After shampooing, apply appropriate amount of this product to the scalp and gently massage to promote its absorption.
Net weight:60ml
Gross weight: 82g
Product size: 3.3*11.9cm
Product packaging: Box
Package Content:
1x serum
</v>
      </c>
      <c r="X90" s="4" t="str">
        <f t="shared" si="122"/>
        <v>Product Description:
DIRECTIONS OF SAFE USE：
After shampooing, apply appropriate amount of this product to the scalp and gently massage to promote its absorption.
Net weight:60ml
Gross weight: 82g
Product size: 3.3*11.9cm
Product packaging: Box
Package Content:
1x serum
</v>
      </c>
      <c r="Y90" s="3" t="str">
        <f t="shared" si="81"/>
        <v>Momihoom 【Service】 If you have any questions, please feel free to contact us and we will answer your questions as soon as possible.</v>
      </c>
      <c r="Z90" s="4" t="s">
        <v>60</v>
      </c>
      <c r="AA90" s="4" t="str">
        <f t="shared" si="82"/>
        <v>1. Soothe the scalp: effectively relieve scalp tightness and help relieve scalp discomfort.</v>
      </c>
      <c r="AB90" s="3" t="str">
        <f t="shared" si="83"/>
        <v>2. nourishment: provide nutrition to help repair damaged scalp and hair .</v>
      </c>
      <c r="AC90" s="3" t="str">
        <f t="shared" si="84"/>
        <v>3. Strengthen hair: strengthen hair , help reduce hair breakage, and improve hair strength.</v>
      </c>
      <c r="AD90" s="3" t="str">
        <f t="shared" si="85"/>
        <v>4. Refreshing : quickly absorbed and non-greasy, keep the scalp fresh and comfortable.</v>
      </c>
      <c r="AE90" s="3" t="str">
        <f t="shared" si="86"/>
        <v>5. Daily use can help the scalp maintain moderate and dryness.</v>
      </c>
      <c r="AF90" t="s">
        <v>1575</v>
      </c>
      <c r="AG90" t="s">
        <v>86</v>
      </c>
      <c r="AH90" t="s">
        <v>63</v>
      </c>
      <c r="AJ90" t="s">
        <v>64</v>
      </c>
      <c r="AK90" t="s">
        <v>65</v>
      </c>
      <c r="AL90" t="s">
        <v>146</v>
      </c>
      <c r="AM90" t="s">
        <v>966</v>
      </c>
      <c r="AN90" s="6">
        <v>0.2</v>
      </c>
      <c r="AO90">
        <v>16.99</v>
      </c>
      <c r="AP90">
        <v>6.91</v>
      </c>
      <c r="AQ90">
        <v>6.99</v>
      </c>
      <c r="AR90" t="str">
        <f t="shared" si="87"/>
        <v>202502999000625431</v>
      </c>
      <c r="AU90" t="s">
        <v>68</v>
      </c>
      <c r="BA90" t="s">
        <v>1576</v>
      </c>
      <c r="BB90" t="s">
        <v>1577</v>
      </c>
      <c r="BC90" t="s">
        <v>1578</v>
      </c>
      <c r="BD90" t="s">
        <v>1579</v>
      </c>
      <c r="BE90" t="s">
        <v>1580</v>
      </c>
      <c r="BF90" t="s">
        <v>1581</v>
      </c>
      <c r="BG90" t="s">
        <v>1582</v>
      </c>
      <c r="BH90" t="s">
        <v>1583</v>
      </c>
      <c r="BI90" t="s">
        <v>1584</v>
      </c>
      <c r="BJ90" t="s">
        <v>1585</v>
      </c>
      <c r="BK90" t="str">
        <f t="shared" si="88"/>
        <v>http://108.174.59.131/eDFlUFRMRWkvVDNvYi83Qk9iTktYV3pESk9jYkNhSmJIOGJmT2ZuQVBsYktXNUp3bmRMQldUY3R6em16NFZHWCs5UWZPM2piL0xVPQ.jpg@100</v>
      </c>
      <c r="BL90" s="2" t="s">
        <v>1573</v>
      </c>
      <c r="BM90" s="2"/>
      <c r="BN90" t="s">
        <v>1586</v>
      </c>
      <c r="BO90" s="2" t="s">
        <v>1587</v>
      </c>
      <c r="BP90" t="s">
        <v>1588</v>
      </c>
      <c r="BQ90" s="1" t="s">
        <v>1589</v>
      </c>
      <c r="BR90" t="str">
        <f t="shared" si="90"/>
        <v>Care Oil Nourishes The Scalp And Promotes Health Hair And Nourishing Care Oil 60ml Ouhoe Essential Oil 60Ml</v>
      </c>
    </row>
    <row r="91" ht="50" customHeight="1" spans="1:70">
      <c r="A91" s="2" t="s">
        <v>1590</v>
      </c>
      <c r="B91" t="s">
        <v>55</v>
      </c>
      <c r="C91" t="s">
        <v>56</v>
      </c>
      <c r="D91" t="s">
        <v>57</v>
      </c>
      <c r="E91"/>
      <c r="F91" t="str">
        <f t="shared" si="72"/>
        <v>WXX20250322-YMZ250210008-Momihoom</v>
      </c>
      <c r="G91" t="str">
        <f t="shared" si="73"/>
        <v>WXX20250322-YMZ250210008-Momihoom</v>
      </c>
      <c r="J91" t="str">
        <f t="shared" si="74"/>
        <v>Rice Peeling Ampoule Soft Exfoliating Face And Body Scrub Dead Skin Cells Blackheads Remover For All Skin Types 100ml</v>
      </c>
      <c r="K91" t="s">
        <v>58</v>
      </c>
      <c r="L91" t="str">
        <f t="shared" si="75"/>
        <v>Momihoom Rice Peeling Ampoule Soft Exfoliating Face And Body Scrub Dead Skin Cells Blackheads Remover For All Skin Types 100ml</v>
      </c>
      <c r="M91">
        <f t="shared" si="76"/>
        <v>126</v>
      </c>
      <c r="N91" t="s">
        <v>1591</v>
      </c>
      <c r="O91" s="3" t="str">
        <f t="shared" si="77"/>
        <v>Rice Peeling Ampoule Soft Exfoliating Face And Body Scrub Dead Skin Cells Blackheads Remover For All Skin Types 100ml&lt;br&gt;Features:&lt;br&gt;Pore Care: A Brighter, Clearer Complexion – Formulated with,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v>
      </c>
      <c r="P91" s="3" t="str">
        <f t="shared" si="78"/>
        <v>Rice Peeling Ampoule Soft Exfoliating Face And Body Scrub Dead Skin Cells Blackheads Remover For All Skin Types 100ml&lt;br&gt;Features:&lt;br&gt;Pore Care: A Brighter, Clearer Complexion – Formulated with,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v>
      </c>
      <c r="Q91" s="3" t="str">
        <f t="shared" si="79"/>
        <v>Rice Peeling Ampoule Soft Exfoliating Face And Body Scrub Dead Skin Cells Blackheads Remover For All Skin Types 100ml
Features:
Pore Care: A Brighter, Clearer Complexion – Formulated with,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R91" s="3" t="str">
        <f t="shared" ref="R91:X91" si="123">REPLACE(Q91,1,FIND(CHAR(10),Q91),)</f>
        <v>Features:
Pore Care: A Brighter, Clearer Complexion – Formulated with,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S91" s="4" t="str">
        <f t="shared" si="123"/>
        <v>Pore Care: A Brighter, Clearer Complexion – Formulated with,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T91" s="4" t="str">
        <f t="shared" si="123"/>
        <v>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U91" s="4" t="str">
        <f t="shared" si="123"/>
        <v>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V91" s="4" t="str">
        <f t="shared" si="123"/>
        <v>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W91" s="4" t="str">
        <f t="shared" si="123"/>
        <v>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X91" s="4" t="str">
        <f t="shared" si="123"/>
        <v>Product Description:
1X exfoliating frosted ampoule 100ml
</v>
      </c>
      <c r="Y91" s="3" t="str">
        <f t="shared" si="81"/>
        <v>Momihoom 【Service】 If you have any questions, please feel free to contact us and we will answer your questions as soon as possible.</v>
      </c>
      <c r="Z91" s="4" t="s">
        <v>60</v>
      </c>
      <c r="AA91" s="4" t="str">
        <f t="shared" si="82"/>
        <v>Pore Care: A Brighter, Clearer Complexion – Formulated with, a potent super rice extract, this ampoule effectively removes dead skin cells, blackheads, and whiteheads, helping to refine pores and skin with every use.</v>
      </c>
      <c r="AB91" s="3" t="str">
        <f t="shared" si="83"/>
        <v>Enhanced by Rice &amp; – Infused with rice extract and , this not reduces blackheads but also brightens and revitalizes, leaving your skin looking refreshed and .</v>
      </c>
      <c r="AC91" s="3" t="str">
        <f t="shared" si="84"/>
        <v>Rice Bran Water &amp; Magnet – Packed with 90% of rice’s natural nutrients and enhanced with, this ampoule deeply nourishes while gently exfoliating impurities through its unique rice water peeling process.</v>
      </c>
      <c r="AD91" s="3" t="str">
        <f t="shared" si="85"/>
        <v>4-in-1 Exfoliating : , , PHA &amp; Oil-Soluble Peeling – Combining both water- and oil-soluble exfoliants, this ampoule works as a booster for your skin's natural turnover cycle, refining texture without irritation for smoother, -looking skin.</v>
      </c>
      <c r="AE91" s="3" t="str">
        <f t="shared" si="86"/>
        <v>Moisturizing with &amp; Natural Moisturizing Factors – After clearing away excess sebum and dead skin cells, this ampoule, in and natural moisturizing factors (NMF), helps refine texture, resulting in a , revitalized complexion.</v>
      </c>
      <c r="AF91" t="s">
        <v>1592</v>
      </c>
      <c r="AG91" t="s">
        <v>448</v>
      </c>
      <c r="AH91" t="s">
        <v>63</v>
      </c>
      <c r="AJ91" t="s">
        <v>64</v>
      </c>
      <c r="AK91" t="s">
        <v>65</v>
      </c>
      <c r="AL91" t="s">
        <v>397</v>
      </c>
      <c r="AM91" t="s">
        <v>107</v>
      </c>
      <c r="AN91" s="6">
        <v>0.26</v>
      </c>
      <c r="AO91">
        <v>17.99</v>
      </c>
      <c r="AP91">
        <v>7.38</v>
      </c>
      <c r="AQ91">
        <v>6.99</v>
      </c>
      <c r="AR91" t="str">
        <f t="shared" si="87"/>
        <v>202502999000625432</v>
      </c>
      <c r="AU91" t="s">
        <v>68</v>
      </c>
      <c r="BA91" t="s">
        <v>1593</v>
      </c>
      <c r="BB91" t="s">
        <v>1594</v>
      </c>
      <c r="BC91" t="s">
        <v>1595</v>
      </c>
      <c r="BD91" t="s">
        <v>1596</v>
      </c>
      <c r="BE91" t="s">
        <v>1597</v>
      </c>
      <c r="BF91" t="s">
        <v>1598</v>
      </c>
      <c r="BG91" t="s">
        <v>1599</v>
      </c>
      <c r="BH91" t="s">
        <v>1600</v>
      </c>
      <c r="BI91" t="s">
        <v>1601</v>
      </c>
      <c r="BJ91" t="s">
        <v>1602</v>
      </c>
      <c r="BK91" t="str">
        <f t="shared" si="88"/>
        <v>http://108.174.59.131/U0xkMHZqYWp1UHNVbzc2M1piQTJDWkxnNU50Y0lDbzdneHk1UFRtSjlnM3NIT3JiWDhyZmd6dlR4SnV6Q0p4L09XVm5LbUtQUXBNPQ.jpg@100</v>
      </c>
      <c r="BL91" s="2" t="s">
        <v>1590</v>
      </c>
      <c r="BM91" s="2"/>
      <c r="BN91" t="s">
        <v>1603</v>
      </c>
      <c r="BO91" s="2" t="s">
        <v>1604</v>
      </c>
      <c r="BP91" t="s">
        <v>1605</v>
      </c>
      <c r="BQ91" s="1" t="s">
        <v>1606</v>
      </c>
      <c r="BR91" t="str">
        <f t="shared" si="90"/>
        <v>Rice Peeling Ampoule Soft Exfoliating Face And Body Scrub Dead Skin Cells Blackheads Remover For All Skin Types 100ml White Rice Ampoule Softening Exfoliating Scrub 100Ml</v>
      </c>
    </row>
    <row r="92" ht="50" customHeight="1" spans="1:70">
      <c r="A92" s="2" t="s">
        <v>1607</v>
      </c>
      <c r="B92" t="s">
        <v>55</v>
      </c>
      <c r="C92" t="s">
        <v>56</v>
      </c>
      <c r="D92" t="s">
        <v>57</v>
      </c>
      <c r="E92"/>
      <c r="F92" t="str">
        <f t="shared" si="72"/>
        <v>WXX20250322-CCT250210003-Momihoom</v>
      </c>
      <c r="G92" t="str">
        <f t="shared" si="73"/>
        <v>WXX20250322-CCT250210003-Momihoom</v>
      </c>
      <c r="J92" t="str">
        <f t="shared" si="74"/>
        <v>Moist Shampoo Moisturizing Amino Dandruff Shampoo Shampoo Creamy Wash And Care Hair And Scalp Treatmen 227ml</v>
      </c>
      <c r="K92" t="s">
        <v>58</v>
      </c>
      <c r="L92" t="str">
        <f t="shared" si="75"/>
        <v>Momihoom Moist Shampoo Moisturizing Amino Dandruff Shampoo Shampoo Creamy Wash And Care Hair And Scalp Treatmen 227ml</v>
      </c>
      <c r="M92">
        <f t="shared" si="76"/>
        <v>117</v>
      </c>
      <c r="N92" t="s">
        <v>1608</v>
      </c>
      <c r="O92" s="3" t="str">
        <f t="shared" si="77"/>
        <v>Moist Shampoo Moisturizing Amino Dandruff Shampoo Shampoo Creamy Wash And Care Hair And Scalp Treatmen 227ml&lt;br&gt;Features:&lt;br&gt;oil -Hair Loss Shampoo Chinese: Natural Plant Shampoo Making hair and shiny.&lt;br&gt;Hair Loss Shampoo for Women And Men protects your scalp from drying out, locks in and , and frizz.&lt;br&gt;oil Hair Loss Control Shampoo: oil shampoo mild.&lt;br&gt;How to use: wetting hair, apply an ample amount of Shampoo for Hair Loss evenly, massage into hair for 3-5 minutes, rinse with water and use once daily.&lt;br&gt;Suitable For All Hair Types: Whether you have curly, straight, wavy, or coily hair.&lt;br&gt;Product Description:&lt;br&gt;1*shampoo&lt;br&gt;</v>
      </c>
      <c r="P92" s="3" t="str">
        <f t="shared" si="78"/>
        <v>Moist Shampoo Moisturizing Amino Dandruff Shampoo Shampoo Creamy Wash And Care Hair And Scalp Treatmen 227ml&lt;br&gt;Features:&lt;br&gt;oil -Hair Loss Shampoo Chinese: Natural Plant Shampoo Making hair and shiny.&lt;br&gt;Hair Loss Shampoo for Women And Men protects your scalp from drying out, locks in and , and frizz.&lt;br&gt;oil Hair Loss Control Shampoo: oil shampoo mild.&lt;br&gt;How to use: wetting hair, apply an ample amount of Shampoo for Hair Loss evenly, massage into hair for 3-5 minutes, rinse with water and use once daily.&lt;br&gt;Suitable For All Hair Types: Whether you have curly, straight, wavy, or coily hair.&lt;br&gt;Product Description:&lt;br&gt;1*shampoo&lt;br&gt;</v>
      </c>
      <c r="Q92" s="3" t="str">
        <f t="shared" si="79"/>
        <v>Moist Shampoo Moisturizing Amino Dandruff Shampoo Shampoo Creamy Wash And Care Hair And Scalp Treatmen 227ml
Features:
oil -Hair Loss Shampoo Chinese: Natural Plant Shampoo Making hair and shiny.
Hair Loss Shampoo for Women And Men protects your scalp from drying out, locks in and , and frizz.
oil Hair Loss Control Shampoo: oil shampoo mild.
How to use: wetting hair, apply an ample amount of Shampoo for Hair Loss evenly, massage into hair for 3-5 minutes, rinse with water and use once daily.
Suitable For All Hair Types: Whether you have curly, straight, wavy, or coily hair.
Product Description:
1*shampoo
</v>
      </c>
      <c r="R92" s="3" t="str">
        <f t="shared" ref="R92:X92" si="124">REPLACE(Q92,1,FIND(CHAR(10),Q92),)</f>
        <v>Features:
oil -Hair Loss Shampoo Chinese: Natural Plant Shampoo Making hair and shiny.
Hair Loss Shampoo for Women And Men protects your scalp from drying out, locks in and , and frizz.
oil Hair Loss Control Shampoo: oil shampoo mild.
How to use: wetting hair, apply an ample amount of Shampoo for Hair Loss evenly, massage into hair for 3-5 minutes, rinse with water and use once daily.
Suitable For All Hair Types: Whether you have curly, straight, wavy, or coily hair.
Product Description:
1*shampoo
</v>
      </c>
      <c r="S92" s="4" t="str">
        <f t="shared" si="124"/>
        <v>oil -Hair Loss Shampoo Chinese: Natural Plant Shampoo Making hair and shiny.
Hair Loss Shampoo for Women And Men protects your scalp from drying out, locks in and , and frizz.
oil Hair Loss Control Shampoo: oil shampoo mild.
How to use: wetting hair, apply an ample amount of Shampoo for Hair Loss evenly, massage into hair for 3-5 minutes, rinse with water and use once daily.
Suitable For All Hair Types: Whether you have curly, straight, wavy, or coily hair.
Product Description:
1*shampoo
</v>
      </c>
      <c r="T92" s="4" t="str">
        <f t="shared" si="124"/>
        <v>Hair Loss Shampoo for Women And Men protects your scalp from drying out, locks in and , and frizz.
oil Hair Loss Control Shampoo: oil shampoo mild.
How to use: wetting hair, apply an ample amount of Shampoo for Hair Loss evenly, massage into hair for 3-5 minutes, rinse with water and use once daily.
Suitable For All Hair Types: Whether you have curly, straight, wavy, or coily hair.
Product Description:
1*shampoo
</v>
      </c>
      <c r="U92" s="4" t="str">
        <f t="shared" si="124"/>
        <v>oil Hair Loss Control Shampoo: oil shampoo mild.
How to use: wetting hair, apply an ample amount of Shampoo for Hair Loss evenly, massage into hair for 3-5 minutes, rinse with water and use once daily.
Suitable For All Hair Types: Whether you have curly, straight, wavy, or coily hair.
Product Description:
1*shampoo
</v>
      </c>
      <c r="V92" s="4" t="str">
        <f t="shared" si="124"/>
        <v>How to use: wetting hair, apply an ample amount of Shampoo for Hair Loss evenly, massage into hair for 3-5 minutes, rinse with water and use once daily.
Suitable For All Hair Types: Whether you have curly, straight, wavy, or coily hair.
Product Description:
1*shampoo
</v>
      </c>
      <c r="W92" s="4" t="str">
        <f t="shared" si="124"/>
        <v>Suitable For All Hair Types: Whether you have curly, straight, wavy, or coily hair.
Product Description:
1*shampoo
</v>
      </c>
      <c r="X92" s="4" t="str">
        <f t="shared" si="124"/>
        <v>Product Description:
1*shampoo
</v>
      </c>
      <c r="Y92" s="3" t="str">
        <f t="shared" si="81"/>
        <v>Momihoom 【Service】 If you have any questions, please feel free to contact us and we will answer your questions as soon as possible.</v>
      </c>
      <c r="Z92" s="4" t="s">
        <v>60</v>
      </c>
      <c r="AA92" s="4" t="str">
        <f t="shared" si="82"/>
        <v>oil -Hair Loss Shampoo Chinese: Natural Plant Shampoo Making hair and shiny.</v>
      </c>
      <c r="AB92" s="3" t="str">
        <f t="shared" si="83"/>
        <v>Hair Loss Shampoo for Women And Men protects your scalp from drying out, locks in and , and frizz.</v>
      </c>
      <c r="AC92" s="3" t="str">
        <f t="shared" si="84"/>
        <v>oil Hair Loss Control Shampoo: oil shampoo mild.</v>
      </c>
      <c r="AD92" s="3" t="str">
        <f t="shared" si="85"/>
        <v>How to use: wetting hair, apply an ample amount of Shampoo for Hair Loss evenly, massage into hair for 3-5 minutes, rinse with water and use once daily.</v>
      </c>
      <c r="AE92" s="3" t="str">
        <f t="shared" si="86"/>
        <v>Suitable For All Hair Types: Whether you have curly, straight, wavy, or coily hair.</v>
      </c>
      <c r="AF92" t="s">
        <v>1609</v>
      </c>
      <c r="AG92" t="s">
        <v>448</v>
      </c>
      <c r="AH92" t="s">
        <v>63</v>
      </c>
      <c r="AJ92" t="s">
        <v>64</v>
      </c>
      <c r="AK92" t="s">
        <v>65</v>
      </c>
      <c r="AL92" t="s">
        <v>87</v>
      </c>
      <c r="AM92" t="s">
        <v>1610</v>
      </c>
      <c r="AN92" s="6">
        <v>0.54</v>
      </c>
      <c r="AO92">
        <v>25.99</v>
      </c>
      <c r="AP92">
        <v>10.49</v>
      </c>
      <c r="AQ92">
        <v>9.99</v>
      </c>
      <c r="AR92" t="str">
        <f t="shared" si="87"/>
        <v>202502999000625433</v>
      </c>
      <c r="AU92" t="s">
        <v>68</v>
      </c>
      <c r="BA92" t="s">
        <v>1611</v>
      </c>
      <c r="BB92" t="s">
        <v>1612</v>
      </c>
      <c r="BC92" t="s">
        <v>1613</v>
      </c>
      <c r="BD92" t="s">
        <v>1614</v>
      </c>
      <c r="BE92" t="s">
        <v>1615</v>
      </c>
      <c r="BF92" t="s">
        <v>1616</v>
      </c>
      <c r="BG92" t="s">
        <v>1617</v>
      </c>
      <c r="BH92" t="s">
        <v>1618</v>
      </c>
      <c r="BI92" t="s">
        <v>1619</v>
      </c>
      <c r="BJ92" t="s">
        <v>1620</v>
      </c>
      <c r="BK92" t="str">
        <f t="shared" si="88"/>
        <v>http://108.174.59.131/RVFTTHkvWDhTdzI3OWk5NlQvU2lBWDRQVTQvZU4zWFRnUm1hQU1OZWJQSmg5NjdKcUdYSHdEZmFINGJpajB4bjM3Q2xzYTcxMEI4PQ.jpg@100</v>
      </c>
      <c r="BL92" s="2" t="s">
        <v>1607</v>
      </c>
      <c r="BM92" s="2"/>
      <c r="BN92" t="s">
        <v>1621</v>
      </c>
      <c r="BO92" s="2" t="s">
        <v>1622</v>
      </c>
      <c r="BP92" t="s">
        <v>1623</v>
      </c>
      <c r="BQ92" s="1" t="s">
        <v>1624</v>
      </c>
      <c r="BR92" t="str">
        <f t="shared" si="90"/>
        <v>Moist Shampoo Moisturizing Amino Dandruff Shampoo Shampoo Creamy Wash And Care Hair And Scalp Treatmen 227ml Selenium Sulfide Refreshing Anti-Dandruff Shampoo 227Ml</v>
      </c>
    </row>
    <row r="93" ht="50" customHeight="1" spans="1:70">
      <c r="A93" s="2" t="s">
        <v>1625</v>
      </c>
      <c r="B93" t="s">
        <v>55</v>
      </c>
      <c r="C93" t="s">
        <v>56</v>
      </c>
      <c r="D93" t="s">
        <v>57</v>
      </c>
      <c r="F93" t="str">
        <f t="shared" si="72"/>
        <v>WXX20250322-CQQ250210005-Momihoom</v>
      </c>
      <c r="G93" t="str">
        <f t="shared" si="73"/>
        <v>WXX20250322-CQQ250210005-Momihoom</v>
      </c>
      <c r="J93" t="str">
        <f t="shared" si="74"/>
        <v>Strong Eyebrow Shaping Glue Natural Eyebrow Liquid Multi-function Brush Head Eyebrow Soap Eyebrow Shaping Cream 9ml</v>
      </c>
      <c r="K93" t="s">
        <v>58</v>
      </c>
      <c r="L93" t="str">
        <f t="shared" si="75"/>
        <v>Momihoom Strong Eyebrow Shaping Glue Natural Eyebrow Liquid Multi-function Brush Head Eyebrow Soap Eyebrow Shaping Cream 9ml</v>
      </c>
      <c r="M93">
        <f t="shared" si="76"/>
        <v>124</v>
      </c>
      <c r="N93" t="s">
        <v>1626</v>
      </c>
      <c r="O93" s="3" t="str">
        <f t="shared" si="77"/>
        <v>Strong Eyebrow Shaping Glue Natural Eyebrow Liquid Multi-function Brush Head Eyebrow Soap Eyebrow Shaping Cream 9ml&lt;br&gt;Features:&lt;br&gt;Long-lasting&lt;br&gt;The styling and-drying firmly supports the of the eyebrows without fear of collapse in the wind. Comes with eyebrow comb, used with styling cream to create a different feeling&lt;br&gt;Lightweight and docile&lt;br&gt;sweatproof , the color will not fade whenexposed to water , and the eyebrow makeup will last online Product Description:&lt;br&gt;Net weight:9ml&lt;br&gt;Gross weight: 27.g&lt;br&gt;Product size: 13.76*1.61cm&lt;br&gt;Product packaging: Box&lt;br&gt;Package Content:&lt;br&gt;1x eyebrow styling solution&lt;br&gt;</v>
      </c>
      <c r="P93" s="3" t="str">
        <f t="shared" si="78"/>
        <v>Strong Eyebrow Shaping Glue Natural Eyebrow Liquid Multi-function Brush Head Eyebrow Soap Eyebrow Shaping Cream 9ml&lt;br&gt;Features:&lt;br&gt;Long-lasting&lt;br&gt;The styling and-drying firmly supports the of the eyebrows without fear of collapse in the wind. Comes with eyebrow comb, used with styling cream to create a different feeling&lt;br&gt;Lightweight and docile&lt;br&gt;sweatproof , the color will not fade whenexposed to water , and the eyebrow makeup will last online Product Description:&lt;br&gt;Net weight:9ml&lt;br&gt;Gross weight: 27.g&lt;br&gt;Product size: 13.76*1.61cm&lt;br&gt;Product packaging: Box&lt;br&gt;Package Content:&lt;br&gt;1x eyebrow styling solution&lt;br&gt;</v>
      </c>
      <c r="Q93" s="3" t="str">
        <f t="shared" si="79"/>
        <v>Strong Eyebrow Shaping Glue Natural Eyebrow Liquid Multi-function Brush Head Eyebrow Soap Eyebrow Shaping Cream 9ml
Features:
Long-lasting
The styling and-drying firmly supports the of the eyebrows without fear of collapse in the wind. Comes with eyebrow comb, used with styling cream to create a different feeling
Lightweight and docile
sweatproof , the color will not fade whenexposed to water , and the eyebrow makeup will last online Product Description:
Net weight:9ml
Gross weight: 27.g
Product size: 13.76*1.61cm
Product packaging: Box
Package Content:
1x eyebrow styling solution
</v>
      </c>
      <c r="R93" s="3" t="str">
        <f t="shared" ref="R93:X93" si="125">REPLACE(Q93,1,FIND(CHAR(10),Q93),)</f>
        <v>Features:
Long-lasting
The styling and-drying firmly supports the of the eyebrows without fear of collapse in the wind. Comes with eyebrow comb, used with styling cream to create a different feeling
Lightweight and docile
sweatproof , the color will not fade whenexposed to water , and the eyebrow makeup will last online Product Description:
Net weight:9ml
Gross weight: 27.g
Product size: 13.76*1.61cm
Product packaging: Box
Package Content:
1x eyebrow styling solution
</v>
      </c>
      <c r="S93" s="4" t="str">
        <f t="shared" si="125"/>
        <v>Long-lasting
The styling and-drying firmly supports the of the eyebrows without fear of collapse in the wind. Comes with eyebrow comb, used with styling cream to create a different feeling
Lightweight and docile
sweatproof , the color will not fade whenexposed to water , and the eyebrow makeup will last online Product Description:
Net weight:9ml
Gross weight: 27.g
Product size: 13.76*1.61cm
Product packaging: Box
Package Content:
1x eyebrow styling solution
</v>
      </c>
      <c r="T93" s="4" t="str">
        <f t="shared" si="125"/>
        <v>The styling and-drying firmly supports the of the eyebrows without fear of collapse in the wind. Comes with eyebrow comb, used with styling cream to create a different feeling
Lightweight and docile
sweatproof , the color will not fade whenexposed to water , and the eyebrow makeup will last online Product Description:
Net weight:9ml
Gross weight: 27.g
Product size: 13.76*1.61cm
Product packaging: Box
Package Content:
1x eyebrow styling solution
</v>
      </c>
      <c r="U93" s="4" t="str">
        <f t="shared" si="125"/>
        <v>Lightweight and docile
sweatproof , the color will not fade whenexposed to water , and the eyebrow makeup will last online Product Description:
Net weight:9ml
Gross weight: 27.g
Product size: 13.76*1.61cm
Product packaging: Box
Package Content:
1x eyebrow styling solution
</v>
      </c>
      <c r="V93" s="4" t="str">
        <f t="shared" si="125"/>
        <v>sweatproof , the color will not fade whenexposed to water , and the eyebrow makeup will last online Product Description:
Net weight:9ml
Gross weight: 27.g
Product size: 13.76*1.61cm
Product packaging: Box
Package Content:
1x eyebrow styling solution
</v>
      </c>
      <c r="W93" s="4" t="str">
        <f t="shared" si="125"/>
        <v>Net weight:9ml
Gross weight: 27.g
Product size: 13.76*1.61cm
Product packaging: Box
Package Content:
1x eyebrow styling solution
</v>
      </c>
      <c r="X93" s="4" t="str">
        <f t="shared" si="125"/>
        <v>Gross weight: 27.g
Product size: 13.76*1.61cm
Product packaging: Box
Package Content:
1x eyebrow styling solution
</v>
      </c>
      <c r="Y93" s="3" t="str">
        <f t="shared" si="81"/>
        <v>Momihoom 【Service】 If you have any questions, please feel free to contact us and we will answer your questions as soon as possible.</v>
      </c>
      <c r="Z93" s="4" t="s">
        <v>60</v>
      </c>
      <c r="AA93" s="4" t="str">
        <f t="shared" si="82"/>
        <v>Long-lasting</v>
      </c>
      <c r="AB93" s="3" t="str">
        <f t="shared" si="83"/>
        <v>The styling and-drying firmly supports the of the eyebrows without fear of collapse in the wind. Comes with eyebrow comb, used with styling cream to create a different feeling</v>
      </c>
      <c r="AC93" s="3" t="str">
        <f t="shared" si="84"/>
        <v>Lightweight and docile</v>
      </c>
      <c r="AD93" s="3" t="str">
        <f t="shared" si="85"/>
        <v>sweatproof , the color will not fade whenexposed to water , and the eyebrow makeup will last online Product Description:</v>
      </c>
      <c r="AE93" s="3" t="str">
        <f t="shared" si="86"/>
        <v>Net weight:9ml</v>
      </c>
      <c r="AF93" t="s">
        <v>1627</v>
      </c>
      <c r="AG93" t="s">
        <v>86</v>
      </c>
      <c r="AH93" t="s">
        <v>63</v>
      </c>
      <c r="AJ93" t="s">
        <v>64</v>
      </c>
      <c r="AK93" t="s">
        <v>65</v>
      </c>
      <c r="AL93" t="s">
        <v>1628</v>
      </c>
      <c r="AM93" t="s">
        <v>206</v>
      </c>
      <c r="AN93" s="6">
        <v>0.07</v>
      </c>
      <c r="AO93">
        <v>17.99</v>
      </c>
      <c r="AP93">
        <v>7.17</v>
      </c>
      <c r="AQ93">
        <v>6.99</v>
      </c>
      <c r="AR93" t="str">
        <f t="shared" si="87"/>
        <v>202502999000625431</v>
      </c>
      <c r="AU93" t="s">
        <v>68</v>
      </c>
      <c r="BA93" t="s">
        <v>1629</v>
      </c>
      <c r="BB93" t="s">
        <v>1630</v>
      </c>
      <c r="BC93" t="s">
        <v>1631</v>
      </c>
      <c r="BD93" t="s">
        <v>1632</v>
      </c>
      <c r="BE93" t="s">
        <v>1633</v>
      </c>
      <c r="BF93" t="s">
        <v>1634</v>
      </c>
      <c r="BG93" t="s">
        <v>1635</v>
      </c>
      <c r="BH93"/>
      <c r="BI93"/>
      <c r="BJ93" t="s">
        <v>1636</v>
      </c>
      <c r="BK93" t="str">
        <f t="shared" si="88"/>
        <v>http://108.174.59.131/Z1QvQzlDN3Y5NWpWUHJnUjlqbW85TUM2bHZEQ2xmaXJ1STJhNFVQMGQ1MFpCT25mRXF5WnREZEhwTUVWYUdNU3FvZ3RVMjRldlA4PQ.jpg@100</v>
      </c>
      <c r="BL93" s="2" t="s">
        <v>1625</v>
      </c>
      <c r="BM93" s="2"/>
      <c r="BN93" t="s">
        <v>1637</v>
      </c>
      <c r="BO93" s="2" t="s">
        <v>1638</v>
      </c>
      <c r="BP93" t="s">
        <v>1639</v>
      </c>
      <c r="BQ93" s="1" t="s">
        <v>1640</v>
      </c>
      <c r="BR93" t="str">
        <f t="shared" si="90"/>
        <v>Strong Eyebrow Shaping Glue Natural Eyebrow Liquid Multi-function Brush Head Eyebrow Soap Eyebrow Shaping Cream 9ml Strong Eyebrow Shaping Glue</v>
      </c>
    </row>
    <row r="94" ht="50" customHeight="1" spans="1:70">
      <c r="A94" s="2" t="s">
        <v>1641</v>
      </c>
      <c r="B94" t="s">
        <v>55</v>
      </c>
      <c r="C94" t="s">
        <v>56</v>
      </c>
      <c r="D94" t="s">
        <v>57</v>
      </c>
      <c r="E94"/>
      <c r="F94" t="str">
        <f t="shared" si="72"/>
        <v>WXX20250322-YMZ250210007-Momihoom</v>
      </c>
      <c r="G94" t="str">
        <f t="shared" si="73"/>
        <v>WXX20250322-YMZ250210007-Momihoom</v>
      </c>
      <c r="J94" t="str">
        <f t="shared" si="74"/>
        <v>Rice Peeling Ampoule Soft Exfoliating Face And Body Scrub Dead Skin Cells Blackheads Remover For All Skin Types 100ml</v>
      </c>
      <c r="K94" t="s">
        <v>58</v>
      </c>
      <c r="L94" t="str">
        <f t="shared" si="75"/>
        <v>Momihoom Rice Peeling Ampoule Soft Exfoliating Face And Body Scrub Dead Skin Cells Blackheads Remover For All Skin Types 100ml</v>
      </c>
      <c r="M94">
        <f t="shared" si="76"/>
        <v>126</v>
      </c>
      <c r="N94" t="s">
        <v>1642</v>
      </c>
      <c r="O94" s="3" t="str">
        <f t="shared" si="77"/>
        <v>Rice Peeling Ampoule Soft Exfoliating Face And Body Scrub Dead Skin Cells Blackheads Remover For All Skin Types 100ml&lt;br&gt;Features:&lt;br&gt;Pore Care: A Brighter, Clearer Complexion – Formulated with ,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v>
      </c>
      <c r="P94" s="3" t="str">
        <f t="shared" si="78"/>
        <v>Rice Peeling Ampoule Soft Exfoliating Face And Body Scrub Dead Skin Cells Blackheads Remover For All Skin Types 100ml&lt;br&gt;Features:&lt;br&gt;Pore Care: A Brighter, Clearer Complexion – Formulated with , a potent super rice extract, this ampoule effectively removes dead skin cells, blackheads, and whiteheads, helping to refine pores and skin with every use.&lt;br&gt;Enhanced by Rice &amp; – Infused with rice extract and , this not reduces blackheads but also brightens and revitalizes, leaving your skin looking refreshed and .&lt;br&gt;Rice Bran Water &amp; Magnet – Packed with 90% of rice’s natural nutrients and enhanced with, this ampoule deeply nourishes while gently exfoliating impurities through its unique rice water peeling process.&lt;br&gt;4-in-1 Exfoliating : , , PHA &amp; Oil-Soluble Peeling – Combining both water- and oil-soluble exfoliants, this ampoule works as a booster for your skin's natural turnover cycle, refining texture without irritation for smoother, -looking skin.&lt;br&gt;Moisturizing with &amp; Natural Moisturizing Factors – After clearing away excess sebum and dead skin cells, this ampoule, in and natural moisturizing factors (NMF), helps refine texture, resulting in a , revitalized complexion.&lt;br&gt;Product Description:&lt;br&gt;1X exfoliating frosted ampoule 100ml&lt;br&gt;</v>
      </c>
      <c r="Q94" s="3" t="str">
        <f t="shared" si="79"/>
        <v>Rice Peeling Ampoule Soft Exfoliating Face And Body Scrub Dead Skin Cells Blackheads Remover For All Skin Types 100ml
Features:
Pore Care: A Brighter, Clearer Complexion – Formulated with ,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R94" s="3" t="str">
        <f t="shared" ref="R94:X94" si="126">REPLACE(Q94,1,FIND(CHAR(10),Q94),)</f>
        <v>Features:
Pore Care: A Brighter, Clearer Complexion – Formulated with ,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S94" s="4" t="str">
        <f t="shared" si="126"/>
        <v>Pore Care: A Brighter, Clearer Complexion – Formulated with , a potent super rice extract, this ampoule effectively removes dead skin cells, blackheads, and whiteheads, helping to refine pores and skin with every use.
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T94" s="4" t="str">
        <f t="shared" si="126"/>
        <v>Enhanced by Rice &amp; – Infused with rice extract and , this not reduces blackheads but also brightens and revitalizes, leaving your skin looking refreshed and .
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U94" s="4" t="str">
        <f t="shared" si="126"/>
        <v>Rice Bran Water &amp; Magnet – Packed with 90% of rice’s natural nutrients and enhanced with, this ampoule deeply nourishes while gently exfoliating impurities through its unique rice water peeling process.
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V94" s="4" t="str">
        <f t="shared" si="126"/>
        <v>4-in-1 Exfoliating : , , PHA &amp; Oil-Soluble Peeling – Combining both water- and oil-soluble exfoliants, this ampoule works as a booster for your skin's natural turnover cycle, refining texture without irritation for smoother, -looking skin.
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W94" s="4" t="str">
        <f t="shared" si="126"/>
        <v>Moisturizing with &amp; Natural Moisturizing Factors – After clearing away excess sebum and dead skin cells, this ampoule, in and natural moisturizing factors (NMF), helps refine texture, resulting in a , revitalized complexion.
Product Description:
1X exfoliating frosted ampoule 100ml
</v>
      </c>
      <c r="X94" s="4" t="str">
        <f t="shared" si="126"/>
        <v>Product Description:
1X exfoliating frosted ampoule 100ml
</v>
      </c>
      <c r="Y94" s="3" t="str">
        <f t="shared" si="81"/>
        <v>Momihoom 【Service】 If you have any questions, please feel free to contact us and we will answer your questions as soon as possible.</v>
      </c>
      <c r="Z94" s="4" t="s">
        <v>60</v>
      </c>
      <c r="AA94" s="4" t="str">
        <f t="shared" si="82"/>
        <v>Pore Care: A Brighter, Clearer Complexion – Formulated with , a potent super rice extract, this ampoule effectively removes dead skin cells, blackheads, and whiteheads, helping to refine pores and skin with every use.</v>
      </c>
      <c r="AB94" s="3" t="str">
        <f t="shared" si="83"/>
        <v>Enhanced by Rice &amp; – Infused with rice extract and , this not reduces blackheads but also brightens and revitalizes, leaving your skin looking refreshed and .</v>
      </c>
      <c r="AC94" s="3" t="str">
        <f t="shared" si="84"/>
        <v>Rice Bran Water &amp; Magnet – Packed with 90% of rice’s natural nutrients and enhanced with, this ampoule deeply nourishes while gently exfoliating impurities through its unique rice water peeling process.</v>
      </c>
      <c r="AD94" s="3" t="str">
        <f t="shared" si="85"/>
        <v>4-in-1 Exfoliating : , , PHA &amp; Oil-Soluble Peeling – Combining both water- and oil-soluble exfoliants, this ampoule works as a booster for your skin's natural turnover cycle, refining texture without irritation for smoother, -looking skin.</v>
      </c>
      <c r="AE94" s="3" t="str">
        <f t="shared" si="86"/>
        <v>Moisturizing with &amp; Natural Moisturizing Factors – After clearing away excess sebum and dead skin cells, this ampoule, in and natural moisturizing factors (NMF), helps refine texture, resulting in a , revitalized complexion.</v>
      </c>
      <c r="AF94" t="s">
        <v>1592</v>
      </c>
      <c r="AG94" t="s">
        <v>1479</v>
      </c>
      <c r="AH94" t="s">
        <v>63</v>
      </c>
      <c r="AJ94" t="s">
        <v>64</v>
      </c>
      <c r="AK94" t="s">
        <v>65</v>
      </c>
      <c r="AL94" t="s">
        <v>106</v>
      </c>
      <c r="AM94" t="s">
        <v>107</v>
      </c>
      <c r="AN94" s="6">
        <v>0.26</v>
      </c>
      <c r="AO94">
        <v>18.99</v>
      </c>
      <c r="AP94">
        <v>7.61</v>
      </c>
      <c r="AQ94">
        <v>7.99</v>
      </c>
      <c r="AR94" t="str">
        <f t="shared" si="87"/>
        <v>202502999000625432</v>
      </c>
      <c r="AU94" t="s">
        <v>68</v>
      </c>
      <c r="BA94" t="s">
        <v>1643</v>
      </c>
      <c r="BB94" t="s">
        <v>1644</v>
      </c>
      <c r="BC94" t="s">
        <v>1645</v>
      </c>
      <c r="BD94" t="s">
        <v>1646</v>
      </c>
      <c r="BE94" t="s">
        <v>1647</v>
      </c>
      <c r="BF94" t="s">
        <v>1648</v>
      </c>
      <c r="BG94" t="s">
        <v>1649</v>
      </c>
      <c r="BH94" t="s">
        <v>1650</v>
      </c>
      <c r="BI94" t="s">
        <v>1651</v>
      </c>
      <c r="BJ94" t="s">
        <v>1652</v>
      </c>
      <c r="BK94" t="str">
        <f t="shared" si="88"/>
        <v>http://108.174.59.131/RTJpNGpMQ2R0L0VXakFzMWJXeFc1TlpiZTdoOUEwejFxZFFobjdXWkZRc0tqOTBDRDJGOTAycXdZR1lVOVg5QkdoUlZ1NjIrNG13PQ.jpg@100</v>
      </c>
      <c r="BL94" s="2" t="s">
        <v>1641</v>
      </c>
      <c r="BM94" s="2"/>
      <c r="BN94" t="s">
        <v>1603</v>
      </c>
      <c r="BO94" s="2" t="s">
        <v>1604</v>
      </c>
      <c r="BP94" t="s">
        <v>1653</v>
      </c>
      <c r="BQ94" s="1" t="s">
        <v>1654</v>
      </c>
      <c r="BR94" t="str">
        <f t="shared" si="90"/>
        <v>Rice Peeling Ampoule Soft Exfoliating Face And Body Scrub Dead Skin Cells Blackheads Remover For All Skin Types 100ml Black Rice Ampoule Softening Exfoliating Scrub 100Ml</v>
      </c>
    </row>
    <row r="95" ht="50" customHeight="1" spans="1:70">
      <c r="A95" s="2" t="s">
        <v>1655</v>
      </c>
      <c r="B95" t="s">
        <v>55</v>
      </c>
      <c r="C95" t="s">
        <v>56</v>
      </c>
      <c r="D95" t="s">
        <v>57</v>
      </c>
      <c r="E95"/>
      <c r="F95" t="str">
        <f t="shared" si="72"/>
        <v>WXX20250322-CCT250210002-Momihoom</v>
      </c>
      <c r="G95" t="str">
        <f t="shared" si="73"/>
        <v>WXX20250322-CCT250210002-Momihoom</v>
      </c>
      <c r="J95" t="str">
        <f t="shared" si="74"/>
        <v>Strawberry After Shave Oil Hair Removal And After-shave Repair Essences Oil Effectively Soothes The Skin And Restores Skin Smoothness With Continuous Use 30ml</v>
      </c>
      <c r="K95" t="s">
        <v>58</v>
      </c>
      <c r="L95" t="str">
        <f t="shared" si="75"/>
        <v>Momihoom Strawberry After Shave Oil Hair Removal And After-shave Repair Essences Oil Effectively Soothes The Skin And Restores Skin Smoothness With Continuous Use 30ml</v>
      </c>
      <c r="M95">
        <f t="shared" si="76"/>
        <v>167</v>
      </c>
      <c r="N95" t="s">
        <v>1656</v>
      </c>
      <c r="O95" s="3" t="str">
        <f t="shared" si="77"/>
        <v>Strawberry After Shave Oil Hair Removal And After-shave Repair Essences Oil Effectively Soothes The Skin And Restores Skin Smoothness With Continuous Use 30ml&lt;br&gt;Features:&lt;br&gt;Effectively soothes the skin: This repairing oil contains a variety of natural plant ingredients that can quickly relieve the redness, stinging and discomfort caused by shaving or hair removal, and the of the skin.&lt;br&gt;repair and promote healing: The repair ingredients of the oil can process of damaged skin, reduce , folliculitis and other problems that may occur after shaving or hair removal, and effectively improve the skin condition.&lt;br&gt;Long-lasting moisturizing and restoration: The is in moisturizing ingredients, providing moisturizing, helping the skin to stay hydrated, effectively dryness and roughness, and restoring the skin to smoothness.&lt;br&gt;protection and reducing the of : The ingredients in the oil can form a protective film to resist and pollution, effectively reducing the of caused by shaving or hair removal, and keeping the skin .&lt;br&gt;Suitable for all skin types, gentle and non-irritating: This oil is gentle and suitable for all skin types, including sensitive skin. Its light texture makes the oil easy to absorb, non-greasy, and convenient for daily use, ensuring that the skin is fully cared for.&lt;br&gt;Product Description:&lt;br&gt;1*Strawberry After Shave Oil&lt;br&gt;</v>
      </c>
      <c r="P95" s="3" t="str">
        <f t="shared" si="78"/>
        <v>Strawberry After Shave Oil Hair Removal And After-shave Repair Essences Oil Effectively Soothes The Skin And Restores Skin Smoothness With Continuous Use 30ml&lt;br&gt;Features:&lt;br&gt;Effectively soothes the skin: This repairing oil contains a variety of natural plant ingredients that can quickly relieve the redness, stinging and discomfort caused by shaving or hair removal, and the of the skin.&lt;br&gt;repair and promote healing: The repair ingredients of the oil can process of damaged skin, reduce , folliculitis and other problems that may occur after shaving or hair removal, and effectively improve the skin condition.&lt;br&gt;Long-lasting moisturizing and restoration: The is in moisturizing ingredients, providing moisturizing, helping the skin to stay hydrated, effectively dryness and roughness, and restoring the skin to smoothness.&lt;br&gt;protection and reducing the of : The ingredients in the oil can form a protective film to resist and pollution, effectively reducing the of caused by shaving or hair removal, and keeping the skin .&lt;br&gt;Suitable for all skin types, gentle and non-irritating: This oil is gentle and suitable for all skin types, including sensitive skin. Its light texture makes the oil easy to absorb, non-greasy, and convenient for daily use, ensuring that the skin is fully cared for.&lt;br&gt;Product Description:&lt;br&gt;1*Strawberry After Shave Oil&lt;br&gt;</v>
      </c>
      <c r="Q95" s="3" t="str">
        <f t="shared" si="79"/>
        <v>Strawberry After Shave Oil Hair Removal And After-shave Repair Essences Oil Effectively Soothes The Skin And Restores Skin Smoothness With Continuous Use 30ml
Features:
Effectively soothes the skin: This repairing oil contains a variety of natural plant ingredients that can quickly relieve the redness, stinging and discomfort caused by shaving or hair removal, and the of the skin.
repair and promote healing: The repair ingredients of the oil can process of damaged skin, reduce , folliculitis and other problems that may occur after shaving or hair removal, and effectively improve the skin condition.
Long-lasting moisturizing and restoration: The is in moisturizing ingredients, providing moisturizing, helping the skin to stay hydrated, effectively dryness and roughness, and restoring the skin to smoothness.
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R95" s="3" t="str">
        <f t="shared" ref="R95:X95" si="127">REPLACE(Q95,1,FIND(CHAR(10),Q95),)</f>
        <v>Features:
Effectively soothes the skin: This repairing oil contains a variety of natural plant ingredients that can quickly relieve the redness, stinging and discomfort caused by shaving or hair removal, and the of the skin.
repair and promote healing: The repair ingredients of the oil can process of damaged skin, reduce , folliculitis and other problems that may occur after shaving or hair removal, and effectively improve the skin condition.
Long-lasting moisturizing and restoration: The is in moisturizing ingredients, providing moisturizing, helping the skin to stay hydrated, effectively dryness and roughness, and restoring the skin to smoothness.
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S95" s="4" t="str">
        <f t="shared" si="127"/>
        <v>Effectively soothes the skin: This repairing oil contains a variety of natural plant ingredients that can quickly relieve the redness, stinging and discomfort caused by shaving or hair removal, and the of the skin.
repair and promote healing: The repair ingredients of the oil can process of damaged skin, reduce , folliculitis and other problems that may occur after shaving or hair removal, and effectively improve the skin condition.
Long-lasting moisturizing and restoration: The is in moisturizing ingredients, providing moisturizing, helping the skin to stay hydrated, effectively dryness and roughness, and restoring the skin to smoothness.
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T95" s="4" t="str">
        <f t="shared" si="127"/>
        <v>repair and promote healing: The repair ingredients of the oil can process of damaged skin, reduce , folliculitis and other problems that may occur after shaving or hair removal, and effectively improve the skin condition.
Long-lasting moisturizing and restoration: The is in moisturizing ingredients, providing moisturizing, helping the skin to stay hydrated, effectively dryness and roughness, and restoring the skin to smoothness.
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U95" s="4" t="str">
        <f t="shared" si="127"/>
        <v>Long-lasting moisturizing and restoration: The is in moisturizing ingredients, providing moisturizing, helping the skin to stay hydrated, effectively dryness and roughness, and restoring the skin to smoothness.
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V95" s="4" t="str">
        <f t="shared" si="127"/>
        <v>protection and reducing the of : The ingredients in the oil can form a protective film to resist and pollution, effectively reducing the of caused by shaving or hair removal, and keeping the skin .
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W95" s="4" t="str">
        <f t="shared" si="127"/>
        <v>Suitable for all skin types, gentle and non-irritating: This oil is gentle and suitable for all skin types, including sensitive skin. Its light texture makes the oil easy to absorb, non-greasy, and convenient for daily use, ensuring that the skin is fully cared for.
Product Description:
1*Strawberry After Shave Oil
</v>
      </c>
      <c r="X95" s="4" t="str">
        <f t="shared" si="127"/>
        <v>Product Description:
1*Strawberry After Shave Oil
</v>
      </c>
      <c r="Y95" s="3" t="str">
        <f t="shared" si="81"/>
        <v>Momihoom 【Service】 If you have any questions, please feel free to contact us and we will answer your questions as soon as possible.</v>
      </c>
      <c r="Z95" s="4" t="s">
        <v>60</v>
      </c>
      <c r="AA95" s="4" t="str">
        <f t="shared" si="82"/>
        <v>Effectively soothes the skin: This repairing oil contains a variety of natural plant ingredients that can quickly relieve the redness, stinging and discomfort caused by shaving or hair removal, and the of the skin.</v>
      </c>
      <c r="AB95" s="3" t="str">
        <f t="shared" si="83"/>
        <v>repair and promote healing: The repair ingredients of the oil can process of damaged skin, reduce , folliculitis and other problems that may occur after shaving or hair removal, and effectively improve the skin condition.</v>
      </c>
      <c r="AC95" s="3" t="str">
        <f t="shared" si="84"/>
        <v>Long-lasting moisturizing and restoration: The is in moisturizing ingredients, providing moisturizing, helping the skin to stay hydrated, effectively dryness and roughness, and restoring the skin to smoothness.</v>
      </c>
      <c r="AD95" s="3" t="str">
        <f t="shared" si="85"/>
        <v>protection and reducing the of : The ingredients in the oil can form a protective film to resist and pollution, effectively reducing the of caused by shaving or hair removal, and keeping the skin .</v>
      </c>
      <c r="AE95" s="3" t="str">
        <f t="shared" si="86"/>
        <v>Suitable for all skin types, gentle and non-irritating: This oil is gentle and suitable for all skin types, including sensitive skin. Its light texture makes the oil easy to absorb, non-greasy, and convenient for daily use, ensuring that the skin is fully cared for.</v>
      </c>
      <c r="AF95" t="s">
        <v>1657</v>
      </c>
      <c r="AG95" t="s">
        <v>448</v>
      </c>
      <c r="AH95" t="s">
        <v>63</v>
      </c>
      <c r="AJ95" t="s">
        <v>379</v>
      </c>
      <c r="AK95" t="s">
        <v>380</v>
      </c>
      <c r="AL95" t="s">
        <v>397</v>
      </c>
      <c r="AM95" t="s">
        <v>932</v>
      </c>
      <c r="AN95" s="6">
        <v>0.24</v>
      </c>
      <c r="AO95">
        <v>17.99</v>
      </c>
      <c r="AP95">
        <v>7.21</v>
      </c>
      <c r="AQ95">
        <v>6.99</v>
      </c>
      <c r="AR95" t="str">
        <f t="shared" si="87"/>
        <v>202502999000625432</v>
      </c>
      <c r="AU95" t="s">
        <v>68</v>
      </c>
      <c r="BA95" t="s">
        <v>1658</v>
      </c>
      <c r="BB95" t="s">
        <v>1659</v>
      </c>
      <c r="BC95" t="s">
        <v>1660</v>
      </c>
      <c r="BD95" t="s">
        <v>1661</v>
      </c>
      <c r="BE95" t="s">
        <v>1662</v>
      </c>
      <c r="BF95" t="s">
        <v>1663</v>
      </c>
      <c r="BG95" t="s">
        <v>1664</v>
      </c>
      <c r="BH95" t="s">
        <v>1665</v>
      </c>
      <c r="BI95" t="s">
        <v>1666</v>
      </c>
      <c r="BJ95" t="s">
        <v>1667</v>
      </c>
      <c r="BK95" t="str">
        <f t="shared" si="88"/>
        <v>http://108.174.59.131/dlRScStrSlNuNElRdzB1NHo4aWsxdG9LL01DU21KOTJSMjVQaE15ZTZNWjJLQVVpYldxaWk3cXM3anRvSnBsWlBjZ3pHRkphWVZjPQ.jpg@100</v>
      </c>
      <c r="BL95" s="2" t="s">
        <v>1655</v>
      </c>
      <c r="BM95" s="2"/>
      <c r="BN95" t="s">
        <v>1668</v>
      </c>
      <c r="BO95" s="2" t="s">
        <v>1669</v>
      </c>
      <c r="BP95" t="s">
        <v>1670</v>
      </c>
      <c r="BQ95" s="1" t="s">
        <v>1671</v>
      </c>
      <c r="BR95" t="str">
        <f t="shared" si="90"/>
        <v>Strawberry After Shave Oil Hair Removal And After-shave Repair Essences Oil Effectively Soothes The Skin And Restores Skin Smoothness With Continuous Use 30ml Strawberry Aftershave Oil 30Ml</v>
      </c>
    </row>
    <row r="96" ht="50" customHeight="1" spans="1:70">
      <c r="A96" s="2" t="s">
        <v>1672</v>
      </c>
      <c r="B96" t="s">
        <v>55</v>
      </c>
      <c r="C96" t="s">
        <v>56</v>
      </c>
      <c r="D96" t="s">
        <v>57</v>
      </c>
      <c r="E96"/>
      <c r="F96" t="str">
        <f t="shared" si="72"/>
        <v>WXX20250322-ZLS250210005-Momihoom</v>
      </c>
      <c r="G96" t="str">
        <f t="shared" si="73"/>
        <v>WXX20250322-ZLS250210005-Momihoom</v>
      </c>
      <c r="J96" t="str">
        <f t="shared" si="74"/>
        <v>New Upgraded Pet Toothbrush Pen</v>
      </c>
      <c r="K96" t="s">
        <v>58</v>
      </c>
      <c r="L96" t="str">
        <f t="shared" si="75"/>
        <v>Momihoom New Upgraded Pet Toothbrush Pen</v>
      </c>
      <c r="M96">
        <f t="shared" si="76"/>
        <v>40</v>
      </c>
      <c r="N96" t="s">
        <v>1673</v>
      </c>
      <c r="O96" s="3" t="str">
        <f t="shared" si="77"/>
        <v>New Upgraded Pet Toothbrush Pen&lt;br&gt;Features:&lt;br&gt;Say goodbye to pesky pet with this easy-to-use tool—brushing your furry friend's teeth has never been so and effortless! ????✨&lt;br&gt;Our Pet Toothbrush Pen is designed to make brushing your pet's teeth a , ensuring they enjoy a of strong, smiles.&lt;br&gt;Bristles&lt;br&gt;The toothbrush is equipped with soft, yet effective, bristles that gently and while being gentle on your pet's gums and teeth.&lt;br&gt;The bristles are designed to every and cranny of your pet's mouth for a thorough clean.&lt;br&gt;Order your Pet Toothbrush Pen today and keep your pet's teeth gleaming and their gums . It's the ideal choice for responsible pet owners who care about their furry companion'-being.&lt;br&gt;Reasons To Buy From Us&lt;br&gt;✓ Fast Customer Support&lt;br&gt;✓ Secured Tracked Shipping&lt;br&gt;✓ Hassle-Free Returns&lt;br&gt;✓ 30-Day Money-Back Guarantee Product Description:&lt;br&gt;1x Toothbrush&lt;br&gt;</v>
      </c>
      <c r="P96" s="3" t="str">
        <f t="shared" si="78"/>
        <v>New Upgraded Pet Toothbrush Pen&lt;br&gt;Features:&lt;br&gt;Say goodbye to pesky pet with this easy-to-use tool—brushing your furry friend's teeth has never been so and effortless! ????✨&lt;br&gt;Our Pet Toothbrush Pen is designed to make brushing your pet's teeth a , ensuring they enjoy a of strong, smiles.&lt;br&gt;Bristles&lt;br&gt;The toothbrush is equipped with soft, yet effective, bristles that gently and while being gentle on your pet's gums and teeth.&lt;br&gt;The bristles are designed to every and cranny of your pet's mouth for a thorough clean.&lt;br&gt;Order your Pet Toothbrush Pen today and keep your pet's teeth gleaming and their gums . It's the ideal choice for responsible pet owners who care about their furry companion'-being.&lt;br&gt;Reasons To Buy From Us&lt;br&gt;✓ Fast Customer Support&lt;br&gt;✓ Secured Tracked Shipping&lt;br&gt;✓ Hassle-Free Returns&lt;br&gt;✓ 30-Day Money-Back Guarantee Product Description:&lt;br&gt;1x Toothbrush&lt;br&gt;</v>
      </c>
      <c r="Q96" s="3" t="str">
        <f t="shared" si="79"/>
        <v>New Upgraded Pet Toothbrush Pen
Features:
Say goodbye to pesky pet with this easy-to-use tool—brushing your furry friend's teeth has never been so and effortless! ????✨
Our Pet Toothbrush Pen is designed to make brushing your pet's teeth a , ensuring they enjoy a of strong, smiles.
Bristles
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R96" s="3" t="str">
        <f t="shared" ref="R96:X96" si="128">REPLACE(Q96,1,FIND(CHAR(10),Q96),)</f>
        <v>Features:
Say goodbye to pesky pet with this easy-to-use tool—brushing your furry friend's teeth has never been so and effortless! ????✨
Our Pet Toothbrush Pen is designed to make brushing your pet's teeth a , ensuring they enjoy a of strong, smiles.
Bristles
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S96" s="4" t="str">
        <f t="shared" si="128"/>
        <v>Say goodbye to pesky pet with this easy-to-use tool—brushing your furry friend's teeth has never been so and effortless! ????✨
Our Pet Toothbrush Pen is designed to make brushing your pet's teeth a , ensuring they enjoy a of strong, smiles.
Bristles
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T96" s="4" t="str">
        <f t="shared" si="128"/>
        <v>Our Pet Toothbrush Pen is designed to make brushing your pet's teeth a , ensuring they enjoy a of strong, smiles.
Bristles
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U96" s="4" t="str">
        <f t="shared" si="128"/>
        <v>Bristles
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V96" s="4" t="str">
        <f t="shared" si="128"/>
        <v>The toothbrush is equipped with soft, yet effective, bristles that gently and while being gentle on your pet's gums and teeth.
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W96" s="4" t="str">
        <f t="shared" si="128"/>
        <v>The bristles are designed to every and cranny of your pet's mouth for a thorough clean.
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X96" s="4" t="str">
        <f t="shared" si="128"/>
        <v>Order your Pet Toothbrush Pen today and keep your pet's teeth gleaming and their gums . It's the ideal choice for responsible pet owners who care about their furry companion'-being.
Reasons To Buy From Us
✓ Fast Customer Support
✓ Secured Tracked Shipping
✓ Hassle-Free Returns
✓ 30-Day Money-Back Guarantee Product Description:
1x Toothbrush
</v>
      </c>
      <c r="Y96" s="3" t="str">
        <f t="shared" si="81"/>
        <v>Momihoom 【Service】 If you have any questions, please feel free to contact us and we will answer your questions as soon as possible.</v>
      </c>
      <c r="Z96" s="4" t="s">
        <v>60</v>
      </c>
      <c r="AA96" s="4" t="str">
        <f t="shared" si="82"/>
        <v>Say goodbye to pesky pet with this easy-to-use tool—brushing your furry friend's teeth has never been so and effortless! ????✨</v>
      </c>
      <c r="AB96" s="3" t="str">
        <f t="shared" si="83"/>
        <v>Our Pet Toothbrush Pen is designed to make brushing your pet's teeth a , ensuring they enjoy a of strong, smiles.</v>
      </c>
      <c r="AC96" s="3" t="str">
        <f t="shared" si="84"/>
        <v>Bristles</v>
      </c>
      <c r="AD96" s="3" t="str">
        <f t="shared" si="85"/>
        <v>The toothbrush is equipped with soft, yet effective, bristles that gently and while being gentle on your pet's gums and teeth.</v>
      </c>
      <c r="AE96" s="3" t="str">
        <f t="shared" si="86"/>
        <v>The bristles are designed to every and cranny of your pet's mouth for a thorough clean.</v>
      </c>
      <c r="AF96" t="s">
        <v>164</v>
      </c>
      <c r="AG96" t="s">
        <v>1674</v>
      </c>
      <c r="AH96" t="s">
        <v>63</v>
      </c>
      <c r="AJ96" t="s">
        <v>64</v>
      </c>
      <c r="AK96" t="s">
        <v>65</v>
      </c>
      <c r="AL96" t="s">
        <v>1675</v>
      </c>
      <c r="AM96" t="s">
        <v>1676</v>
      </c>
      <c r="AN96" s="6">
        <v>0.28</v>
      </c>
      <c r="AO96">
        <v>16.99</v>
      </c>
      <c r="AP96">
        <v>6.87</v>
      </c>
      <c r="AQ96">
        <v>6.99</v>
      </c>
      <c r="AR96" t="str">
        <f t="shared" si="87"/>
        <v>202502999000625432</v>
      </c>
      <c r="AU96" t="s">
        <v>68</v>
      </c>
      <c r="BA96" t="s">
        <v>1677</v>
      </c>
      <c r="BB96" t="s">
        <v>1678</v>
      </c>
      <c r="BC96" t="s">
        <v>1679</v>
      </c>
      <c r="BD96" t="s">
        <v>1680</v>
      </c>
      <c r="BE96" t="s">
        <v>1681</v>
      </c>
      <c r="BF96"/>
      <c r="BJ96" t="s">
        <v>1682</v>
      </c>
      <c r="BK96" t="str">
        <f t="shared" si="88"/>
        <v>http://108.174.59.131/L1hKYzhIR2ppL3ZxYU0yOXRHMThNU0tsbndwTU43TU1BUWZSL3gxTGdEM0RyK25IK29acTM4L01DY1dsQ0Vtd2NQUXNQdkJHU1Z3PQ.jpg@100</v>
      </c>
      <c r="BL96" s="2" t="s">
        <v>1672</v>
      </c>
      <c r="BM96" s="2"/>
      <c r="BN96" t="s">
        <v>1683</v>
      </c>
      <c r="BO96" s="2" t="s">
        <v>1684</v>
      </c>
      <c r="BP96" t="s">
        <v>1685</v>
      </c>
      <c r="BQ96" s="1" t="s">
        <v>1686</v>
      </c>
      <c r="BR96" t="str">
        <f t="shared" si="90"/>
        <v>New Upgraded Pet Toothbrush Pen Pet Toothbrush</v>
      </c>
    </row>
    <row r="97" ht="50" customHeight="1" spans="1:70">
      <c r="A97" s="2" t="s">
        <v>1687</v>
      </c>
      <c r="B97" t="s">
        <v>55</v>
      </c>
      <c r="C97" t="s">
        <v>56</v>
      </c>
      <c r="D97" t="s">
        <v>57</v>
      </c>
      <c r="F97" t="str">
        <f t="shared" si="72"/>
        <v>WXX20250322-WYD250210003-Momihoom</v>
      </c>
      <c r="G97" t="str">
        <f t="shared" si="73"/>
        <v>WXX20250322-WYD250210003-Momihoom</v>
      </c>
      <c r="J97" t="str">
        <f t="shared" si="74"/>
        <v>Needle Wrinkle Reducing Eye Mask For Brightening Tone And Dark Circles Around The Eyes Moisturizing And Efficiently Reducing Fine Lines</v>
      </c>
      <c r="K97" t="s">
        <v>58</v>
      </c>
      <c r="L97" t="str">
        <f t="shared" si="75"/>
        <v>Momihoom Needle Wrinkle Reducing Eye Mask For Brightening Tone And Dark Circles Around The Eyes Moisturizing And Efficiently Reducing Fine Lines</v>
      </c>
      <c r="M97">
        <f t="shared" si="76"/>
        <v>144</v>
      </c>
      <c r="N97" t="s">
        <v>1688</v>
      </c>
      <c r="O97" s="3" t="str">
        <f t="shared" si="77"/>
        <v>Needle Wrinkle Reducing Eye Mask For Brightening Tone And Dark Circles Around The Eyes Moisturizing And Efficiently Reducing Fine Lines&lt;br&gt;Features:&lt;br&gt;It effectively diminishes the appearance of fine lines around the eyes, reduces dark circles and puffiness, and brightens the around the eyes.&lt;br&gt;Nourishing and moisturising: deeped hydration, enriched with nourishing and hydrating ingredients to provide long-lasting nourishment.&lt;br&gt;Can effectively lift and firm the eye area, reduce puffiness and soothe puffy eyes for brighter eyes.&lt;br&gt;Microneedle to enhance ingredient absorption. Efficiently repairs and improves the condition of the eye area.&lt;br&gt;Brightens the eye area: brightens tone and reduces dark circles.&lt;br&gt;Exquisite and compact, easy to care for the eye area, easy to carry and use. Suitable for daily use, keep eyes young.&lt;br&gt;Suitable for all types, mild and non-irritating. Long-lasting use for visible results.&lt;br&gt;Product Description:&lt;br&gt;Net content: 2pc&lt;br&gt;Gross weight: 12g&lt;br&gt;Product size: 2.5 * 5.5cm&lt;br&gt;Packaging size: 11 * 16cm&lt;br&gt;Includes: 2x eye masks&lt;br&gt;</v>
      </c>
      <c r="P97" s="3" t="str">
        <f t="shared" si="78"/>
        <v>Needle Wrinkle Reducing Eye Mask For Brightening Tone And Dark Circles Around The Eyes Moisturizing And Efficiently Reducing Fine Lines&lt;br&gt;Features:&lt;br&gt;It effectively diminishes the appearance of fine lines around the eyes, reduces dark circles and puffiness, and brightens the around the eyes.&lt;br&gt;Nourishing and moisturising: deeped hydration, enriched with nourishing and hydrating ingredients to provide long-lasting nourishment.&lt;br&gt;Can effectively lift and firm the eye area, reduce puffiness and soothe puffy eyes for brighter eyes.&lt;br&gt;Microneedle to enhance ingredient absorption. Efficiently repairs and improves the condition of the eye area.&lt;br&gt;Brightens the eye area: brightens tone and reduces dark circles.&lt;br&gt;Exquisite and compact, easy to care for the eye area, easy to carry and use. Suitable for daily use, keep eyes young.&lt;br&gt;Suitable for all types, mild and non-irritating. Long-lasting use for visible results.&lt;br&gt;Product Description:&lt;br&gt;Net content: 2pc&lt;br&gt;Gross weight: 12g&lt;br&gt;Product size: 2.5 * 5.5cm&lt;br&gt;Packaging size: 11 * 16cm&lt;br&gt;Includes: 2x eye masks&lt;br&gt;</v>
      </c>
      <c r="Q97" s="3" t="str">
        <f t="shared" si="79"/>
        <v>Needle Wrinkle Reducing Eye Mask For Brightening Tone And Dark Circles Around The Eyes Moisturizing And Efficiently Reducing Fine Lines
Features:
It effectively diminishes the appearance of fine lines around the eyes, reduces dark circles and puffiness, and brightens the around the eyes.
Nourishing and moisturising: deeped hydration, enriched with nourishing and hydrating ingredients to provide long-lasting nourishment.
Can effectively lift and firm the eye area, reduce puffiness and soothe puffy eyes for brighter eyes.
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R97" s="3" t="str">
        <f t="shared" ref="R97:X97" si="129">REPLACE(Q97,1,FIND(CHAR(10),Q97),)</f>
        <v>Features:
It effectively diminishes the appearance of fine lines around the eyes, reduces dark circles and puffiness, and brightens the around the eyes.
Nourishing and moisturising: deeped hydration, enriched with nourishing and hydrating ingredients to provide long-lasting nourishment.
Can effectively lift and firm the eye area, reduce puffiness and soothe puffy eyes for brighter eyes.
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S97" s="4" t="str">
        <f t="shared" si="129"/>
        <v>It effectively diminishes the appearance of fine lines around the eyes, reduces dark circles and puffiness, and brightens the around the eyes.
Nourishing and moisturising: deeped hydration, enriched with nourishing and hydrating ingredients to provide long-lasting nourishment.
Can effectively lift and firm the eye area, reduce puffiness and soothe puffy eyes for brighter eyes.
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T97" s="4" t="str">
        <f t="shared" si="129"/>
        <v>Nourishing and moisturising: deeped hydration, enriched with nourishing and hydrating ingredients to provide long-lasting nourishment.
Can effectively lift and firm the eye area, reduce puffiness and soothe puffy eyes for brighter eyes.
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U97" s="4" t="str">
        <f t="shared" si="129"/>
        <v>Can effectively lift and firm the eye area, reduce puffiness and soothe puffy eyes for brighter eyes.
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V97" s="4" t="str">
        <f t="shared" si="129"/>
        <v>Microneedle to enhance ingredient absorption. Efficiently repairs and improves the condition of the eye area.
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W97" s="4" t="str">
        <f t="shared" si="129"/>
        <v>Brightens the eye area: brightens tone and reduces dark circles.
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X97" s="4" t="str">
        <f t="shared" si="129"/>
        <v>Exquisite and compact, easy to care for the eye area, easy to carry and use. Suitable for daily use, keep eyes young.
Suitable for all types, mild and non-irritating. Long-lasting use for visible results.
Product Description:
Net content: 2pc
Gross weight: 12g
Product size: 2.5 * 5.5cm
Packaging size: 11 * 16cm
Includes: 2x eye masks
</v>
      </c>
      <c r="Y97" s="3" t="str">
        <f t="shared" si="81"/>
        <v>Momihoom 【Service】 If you have any questions, please feel free to contact us and we will answer your questions as soon as possible.</v>
      </c>
      <c r="Z97" s="4" t="s">
        <v>60</v>
      </c>
      <c r="AA97" s="4" t="str">
        <f t="shared" si="82"/>
        <v>It effectively diminishes the appearance of fine lines around the eyes, reduces dark circles and puffiness, and brightens the around the eyes.</v>
      </c>
      <c r="AB97" s="3" t="str">
        <f t="shared" si="83"/>
        <v>Nourishing and moisturising: deeped hydration, enriched with nourishing and hydrating ingredients to provide long-lasting nourishment.</v>
      </c>
      <c r="AC97" s="3" t="str">
        <f t="shared" si="84"/>
        <v>Can effectively lift and firm the eye area, reduce puffiness and soothe puffy eyes for brighter eyes.</v>
      </c>
      <c r="AD97" s="3" t="str">
        <f t="shared" si="85"/>
        <v>Microneedle to enhance ingredient absorption. Efficiently repairs and improves the condition of the eye area.</v>
      </c>
      <c r="AE97" s="3" t="str">
        <f t="shared" si="86"/>
        <v>Brightens the eye area: brightens tone and reduces dark circles.</v>
      </c>
      <c r="AF97" t="s">
        <v>164</v>
      </c>
      <c r="AG97" t="s">
        <v>62</v>
      </c>
      <c r="AH97" t="s">
        <v>63</v>
      </c>
      <c r="AJ97" t="s">
        <v>64</v>
      </c>
      <c r="AK97" t="s">
        <v>65</v>
      </c>
      <c r="AL97" t="s">
        <v>146</v>
      </c>
      <c r="AM97" t="s">
        <v>1689</v>
      </c>
      <c r="AN97" s="6">
        <v>0.04</v>
      </c>
      <c r="AO97">
        <v>14.99</v>
      </c>
      <c r="AP97">
        <v>6.07</v>
      </c>
      <c r="AQ97">
        <v>5.99</v>
      </c>
      <c r="AR97" t="str">
        <f t="shared" si="87"/>
        <v>202502999000625431</v>
      </c>
      <c r="AU97" t="s">
        <v>68</v>
      </c>
      <c r="BA97" t="s">
        <v>1690</v>
      </c>
      <c r="BB97" t="s">
        <v>1691</v>
      </c>
      <c r="BC97" t="s">
        <v>1692</v>
      </c>
      <c r="BD97" t="s">
        <v>1693</v>
      </c>
      <c r="BE97" t="s">
        <v>1694</v>
      </c>
      <c r="BF97" t="s">
        <v>1695</v>
      </c>
      <c r="BG97" t="s">
        <v>1696</v>
      </c>
      <c r="BH97" t="s">
        <v>1697</v>
      </c>
      <c r="BI97" t="s">
        <v>1698</v>
      </c>
      <c r="BJ97" t="s">
        <v>1699</v>
      </c>
      <c r="BK97" t="str">
        <f t="shared" si="88"/>
        <v>http://108.174.59.131/STZZUVFubDRzOWRwUWZYWHB3QzRIY1h0TlI0c25XNmVlcWR5S1hKeEFVVkRzRlZuVE9lU3EvYnZYWm1BTEJjb0UwSi9Sa25YOE5zPQ.jpg@100</v>
      </c>
      <c r="BL97" s="2" t="s">
        <v>1687</v>
      </c>
      <c r="BM97" s="2"/>
      <c r="BN97" t="s">
        <v>1700</v>
      </c>
      <c r="BO97" s="2" t="s">
        <v>1701</v>
      </c>
      <c r="BP97" t="s">
        <v>1702</v>
      </c>
      <c r="BQ97" s="1" t="s">
        <v>1703</v>
      </c>
      <c r="BR97" t="str">
        <f t="shared" si="90"/>
        <v>Needle Wrinkle Reducing Eye Mask For Brightening Tone And Dark Circles Around The Eyes Moisturizing And Efficiently Reducing Fine Lines Hyaluronic Acid Microneedle Eye Mask 1 Pair</v>
      </c>
    </row>
    <row r="98" ht="50" customHeight="1" spans="1:70">
      <c r="A98" s="2" t="s">
        <v>1704</v>
      </c>
      <c r="B98" t="s">
        <v>55</v>
      </c>
      <c r="C98" t="s">
        <v>56</v>
      </c>
      <c r="D98" t="s">
        <v>57</v>
      </c>
      <c r="E98"/>
      <c r="F98" t="str">
        <f t="shared" si="72"/>
        <v>WXX20250322-YMZ250210006-Momihoom</v>
      </c>
      <c r="G98" t="str">
        <f t="shared" si="73"/>
        <v>WXX20250322-YMZ250210006-Momihoom</v>
      </c>
      <c r="J98" t="str">
        <f t="shared" si="74"/>
        <v>Moroccan Argan Oil Hair Serum Body Hair Face Oil Be Against Frizz Repair Serum For Frizzy Damaged Hair Hair Oil For Growth 100ml</v>
      </c>
      <c r="K98" t="s">
        <v>58</v>
      </c>
      <c r="L98" t="str">
        <f t="shared" si="75"/>
        <v>Momihoom Moroccan Argan Oil Hair Serum Body Hair Face Oil Be Against Frizz Repair Serum For Frizzy Damaged Hair Hair Oil For Growth 100ml</v>
      </c>
      <c r="M98">
        <f t="shared" si="76"/>
        <v>137</v>
      </c>
      <c r="N98" t="s">
        <v>1705</v>
      </c>
      <c r="O98" s="3" t="str">
        <f t="shared" si="77"/>
        <v>Moroccan Argan Oil Hair Serum Body Hair Face Oil Be Against Frizz Repair Serum For Frizzy Damaged Hair Hair Oil For Growth 100ml&lt;br&gt;Features:&lt;br&gt;Frizz-Free Finish: Say goodbye to frizz! Moroccan Argan Oil Hair Serum is specially designed to tame frizz and flyaways, leaving your hair and manageable. Ideal for humid climates and daily styling needs, this serum locks in , giving you salon-like results at home.&lt;br&gt;Repair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beautiful.&lt;br&gt;Daily Protection: Shield your hair from daily damage caused by heat styling, pollution, and rays with Moroccan Argan Oil Hair Serum. This protective creates a lightweight barrier, keeping your hair , shiny, and resilient every day.&lt;br&gt;Effortless Styling: Make styling easier with and non-greasy . It enhances manageability, reduces tangles, and improves the overall texture of your hair, leaving it for any look you desire—straight, wavy, or curly.&lt;br&gt;Versatile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routine.&lt;br&gt;Product Description:&lt;br&gt;Moroccan Argan Oil - Body, Hair &amp; Face&lt;br&gt;Discover the power of nature with Moroccan Argan Oil Hair Serum, a transformative solution for frizzy, damaged, and dry hair.&lt;br&gt;Formulated with the highest quality Moroccan Argan Oil and enriched with a of natural , this serum delivers unparalleled hydration, repair, and .&lt;br&gt;Whether you’re combating split ends or looking for a lightweight product to enhance your hair's health and manageability, is the ultimate choice for all hair types.&lt;br&gt;Star Ingredients:&lt;br&gt;Moroccan Argan Oil: Known as “,” Moroccan argan oil is packed with fatty , antioxidants, and Vitamin E. It deeply hydrates, strengthens hair strands, and restores while breakage. for taming frizz and repairing damaged hair.&lt;br&gt;Grapefruit Peel Oil: in Vitamin C and antioxidants, promoting a scalp environment and boosting hair’s natural growth. Its clarifying properties help excess oil and impurities, leaving hair feeling clean and refreshed.&lt;br&gt;Oil: Soothes the scalp for a relaxing experience.&lt;br&gt;Matricaria Flower Oil: Adds and irritation.&lt;br&gt;Jasmine Flower Oil: Enhances and hair vitality.&lt;br&gt;How to use:&lt;br&gt;For Hair: Apply a small amount of Moroccan Argan Oil to damp hair, focusing on the ends. Use more for longer hair or dry ends. Style as usual. For a , apply generously to dry hair, leave it in for 30 minutes, and then wash with your favorite shampoo.&lt;br&gt;For Skin: Gently massage a few drops of oil into your skin, paying special attention to dry areas. Use it as a daily moisturizer or a for areas needing extra hydration.&lt;br&gt;</v>
      </c>
      <c r="P98" s="3" t="str">
        <f t="shared" si="78"/>
        <v>Moroccan Argan Oil Hair Serum Body Hair Face Oil Be Against Frizz Repair Serum For Frizzy Damaged Hair Hair Oil For Growth 100ml&lt;br&gt;Features:&lt;br&gt;Frizz-Free Finish: Say goodbye to frizz! Moroccan Argan Oil Hair Serum is specially designed to tame frizz and flyaways, leaving your hair and manageable. Ideal for humid climates and daily styling needs, this serum locks in , giving you salon-like results at home.&lt;br&gt;Repair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beautiful.&lt;br&gt;Daily Protection: Shield your hair from daily damage caused by heat styling, pollution, and rays with Moroccan Argan Oil Hair Serum. This protective creates a lightweight barrier, keeping your hair , shiny, and resilient every day.&lt;br&gt;Effortless Styling: Make styling easier with and non-greasy . It enhances manageability, reduces tangles, and improves the overall texture of your hair, leaving it for any look you desire—straight, wavy, or curly.&lt;br&gt;Versatile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routine.&lt;br&gt;Product Description:&lt;br&gt;Moroccan Argan Oil - Body, Hair &amp; Face&lt;br&gt;Discover the power of nature with Moroccan Argan Oil Hair Serum, a transformative solution for frizzy, damaged, and dry hair.&lt;br&gt;Formulated with the highest quality Moroccan Argan Oil and enriched with a of natural , this serum delivers unparalleled hydration, repair, and .&lt;br&gt;Whether you’re combating split ends or looking for a lightweight product to enhance your hair's health and manageability, is the ultimate choice for all hair types.&lt;br&gt;Star Ingredients:&lt;br&gt;Moroccan Argan Oil: Known as “,” Moroccan argan oil is packed with fatty , antioxidants, and Vitamin E. It deeply hydrates, strengthens hair strands, and restores while breakage. for taming frizz and repairing damaged hair.&lt;br&gt;Grapefruit Peel Oil: in Vitamin C and antioxidants, promoting a scalp environment and boosting hair’s natural growth. Its clarifying properties help excess oil and impurities, leaving hair feeling clean and refreshed.&lt;br&gt;Oil: Soothes the scalp for a relaxing experience.&lt;br&gt;Matricaria Flower Oil: Adds and irritation.&lt;br&gt;Jasmine Flower Oil: Enhances and hair vitality.&lt;br&gt;How to use:&lt;br&gt;For Hair: Apply a small amount of Moroccan Argan Oil to damp hair, focusing on the ends. Use more for longer hair or dry ends. Style as usual. For a , apply generously to dry hair, leave it in for 30 minutes, and then wash with your favorite shampoo.&lt;br&gt;For Skin: Gently massage a few drops of oil into your skin, paying special attention to dry areas. Use it as a daily moisturizer or a for areas needing extra hydration.&lt;br&gt;</v>
      </c>
      <c r="Q98" s="3" t="str">
        <f t="shared" si="79"/>
        <v>Moroccan Argan Oil Hair Serum Body Hair Face Oil Be Against Frizz Repair Serum For Frizzy Damaged Hair Hair Oil For Growth 100ml
Features:
Frizz-Free Finish: Say goodbye to frizz! Moroccan Argan Oil Hair Serum is specially designed to tame frizz and flyaways, leaving your hair and manageable. Ideal for humid climates and daily styling needs, this serum locks in , giving you salon-like results at home.
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
Daily Protection: Shield your hair from daily damage caused by heat styling, pollution, and rays with Moroccan Argan Oil Hair Serum. This protective creates a lightweight barrier, keeping your hair , shiny, and resilient every day.
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R98" s="3" t="str">
        <f t="shared" ref="R98:X98" si="130">REPLACE(Q98,1,FIND(CHAR(10),Q98),)</f>
        <v>Features:
Frizz-Free Finish: Say goodbye to frizz! Moroccan Argan Oil Hair Serum is specially designed to tame frizz and flyaways, leaving your hair and manageable. Ideal for humid climates and daily styling needs, this serum locks in , giving you salon-like results at home.
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
Daily Protection: Shield your hair from daily damage caused by heat styling, pollution, and rays with Moroccan Argan Oil Hair Serum. This protective creates a lightweight barrier, keeping your hair , shiny, and resilient every day.
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S98" s="4" t="str">
        <f t="shared" si="130"/>
        <v>Frizz-Free Finish: Say goodbye to frizz! Moroccan Argan Oil Hair Serum is specially designed to tame frizz and flyaways, leaving your hair and manageable. Ideal for humid climates and daily styling needs, this serum locks in , giving you salon-like results at home.
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
Daily Protection: Shield your hair from daily damage caused by heat styling, pollution, and rays with Moroccan Argan Oil Hair Serum. This protective creates a lightweight barrier, keeping your hair , shiny, and resilient every day.
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T98" s="4" t="str">
        <f t="shared" si="130"/>
        <v>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
Daily Protection: Shield your hair from daily damage caused by heat styling, pollution, and rays with Moroccan Argan Oil Hair Serum. This protective creates a lightweight barrier, keeping your hair , shiny, and resilient every day.
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U98" s="4" t="str">
        <f t="shared" si="130"/>
        <v>Daily Protection: Shield your hair from daily damage caused by heat styling, pollution, and rays with Moroccan Argan Oil Hair Serum. This protective creates a lightweight barrier, keeping your hair , shiny, and resilient every day.
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V98" s="4" t="str">
        <f t="shared" si="130"/>
        <v>Effortless Styling: Make styling easier with and non-greasy . It enhances manageability, reduces tangles, and improves the overall texture of your hair, leaving it for any look you desire—straight, wavy, or curly.
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W98" s="4" t="str">
        <f t="shared" si="130"/>
        <v>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
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X98" s="4" t="str">
        <f t="shared" si="130"/>
        <v>Product Description:
Moroccan Argan Oil - Body, Hair &amp; Face
Discover the power of nature with Moroccan Argan Oil Hair Serum, a transformative solution for frizzy, damaged, and dry hair.
Formulated with the highest quality Moroccan Argan Oil and enriched with a of natural , this serum delivers unparalleled hydration, repair, and .
Whether you’re combating split ends or looking for a lightweight product to enhance your hair's health and manageability, is the ultimate choice for all hair types.
Star Ingredients:
Moroccan Argan Oil: Known as “,” Moroccan argan oil is packed with fatty , antioxidants, and Vitamin E. It deeply hydrates, strengthens hair strands, and restores while breakage. for taming frizz and repairing damaged hair.
Grapefruit Peel Oil: in Vitamin C and antioxidants, promoting a scalp environment and boosting hair’s natural growth. Its clarifying properties help excess oil and impurities, leaving hair feeling clean and refreshed.
Oil: Soothes the scalp for a relaxing experience.
Matricaria Flower Oil: Adds and irritation.
Jasmine Flower Oil: Enhances and hair vitality.
How to use:
For Hair: Apply a small amount of Moroccan Argan Oil to damp hair, focusing on the ends. Use more for longer hair or dry ends. Style as usual. For a , apply generously to dry hair, leave it in for 30 minutes, and then wash with your favorite shampoo.
For Skin: Gently massage a few drops of oil into your skin, paying special attention to dry areas. Use it as a daily moisturizer or a for areas needing extra hydration.
</v>
      </c>
      <c r="Y98" s="3" t="str">
        <f t="shared" si="81"/>
        <v>Momihoom 【Service】 If you have any questions, please feel free to contact us and we will answer your questions as soon as possible.</v>
      </c>
      <c r="Z98" s="4" t="s">
        <v>60</v>
      </c>
      <c r="AA98" s="4" t="str">
        <f t="shared" si="82"/>
        <v>Frizz-Free Finish: Say goodbye to frizz! Moroccan Argan Oil Hair Serum is specially designed to tame frizz and flyaways, leaving your hair and manageable. Ideal for humid climates and daily styling needs, this serum locks in , giving you salon-like results at home.</v>
      </c>
      <c r="AB98" s="3" t="str">
        <f t="shared" si="83"/>
        <v>Repair &amp; : Moroccan Argan Oil sourced directly from Morocco's Argan tree. This luxurious oil is in fatty , antioxidants, and vitamin E, which deeply nourish and hydrate hair and skin. It is the ultimate solution to and , leaving your hair feeling soft, , and revitalized. Ideal for all hair types, especially dry, damaged, and frizzy hair, this lightweight serum provides your hair with the nourishment it needs to stay and beautiful.</v>
      </c>
      <c r="AC98" s="3" t="str">
        <f t="shared" si="84"/>
        <v>Daily Protection: Shield your hair from daily damage caused by heat styling, pollution, and rays with Moroccan Argan Oil Hair Serum. This protective creates a lightweight barrier, keeping your hair , shiny, and resilient every day.</v>
      </c>
      <c r="AD98" s="3" t="str">
        <f t="shared" si="85"/>
        <v>Effortless Styling: Make styling easier with and non-greasy . It enhances manageability, reduces tangles, and improves the overall texture of your hair, leaving it for any look you desire—straight, wavy, or curly.</v>
      </c>
      <c r="AE98" s="3" t="str">
        <f t="shared" si="86"/>
        <v>Versatile Multi-Purpose : While this product is designed primarily as a hair , Moroccan Argan Oil is incredibly versatile. It can also be used as a nourishing face serum or body oil to hydrate and replenish dry skin. The high vitamin E content helps your skin, giving it a and . Whether you're using it to repair your hair, reduce frizz, or moisturize your skin, this -one oil is an part of any beauty routine.</v>
      </c>
      <c r="AF98" t="s">
        <v>1592</v>
      </c>
      <c r="AG98" t="s">
        <v>185</v>
      </c>
      <c r="AH98" t="s">
        <v>63</v>
      </c>
      <c r="AJ98" t="s">
        <v>64</v>
      </c>
      <c r="AK98" t="s">
        <v>65</v>
      </c>
      <c r="AL98" t="s">
        <v>397</v>
      </c>
      <c r="AM98" t="s">
        <v>829</v>
      </c>
      <c r="AN98" s="6">
        <v>0.29</v>
      </c>
      <c r="AO98">
        <v>18.99</v>
      </c>
      <c r="AP98">
        <v>7.54</v>
      </c>
      <c r="AQ98">
        <v>7.99</v>
      </c>
      <c r="AR98" t="str">
        <f t="shared" si="87"/>
        <v>202502999000625432</v>
      </c>
      <c r="AU98" t="s">
        <v>68</v>
      </c>
      <c r="BA98" t="s">
        <v>1706</v>
      </c>
      <c r="BB98" t="s">
        <v>1707</v>
      </c>
      <c r="BC98" t="s">
        <v>1708</v>
      </c>
      <c r="BD98" t="s">
        <v>1709</v>
      </c>
      <c r="BE98" t="s">
        <v>1710</v>
      </c>
      <c r="BF98" t="s">
        <v>1711</v>
      </c>
      <c r="BG98" t="s">
        <v>1712</v>
      </c>
      <c r="BH98" t="s">
        <v>1713</v>
      </c>
      <c r="BI98" t="s">
        <v>1714</v>
      </c>
      <c r="BJ98" t="s">
        <v>1715</v>
      </c>
      <c r="BK98" t="str">
        <f t="shared" si="88"/>
        <v>http://108.174.59.131/NzFCR3U4YXk3ZzBXaHZtOG9NQ25ldWt2ZldJT04zVkdlL0UxbzBuNi8zc1dpeExxNGh2T0RkV00wdDBTVUFZYW9iWjhITXhMTU9FPQ.jpg@100</v>
      </c>
      <c r="BL98" s="2" t="s">
        <v>1704</v>
      </c>
      <c r="BM98" s="2"/>
      <c r="BN98" t="s">
        <v>1716</v>
      </c>
      <c r="BO98" s="2" t="s">
        <v>1717</v>
      </c>
      <c r="BP98" t="s">
        <v>1718</v>
      </c>
      <c r="BQ98" s="1" t="s">
        <v>1719</v>
      </c>
      <c r="BR98" t="str">
        <f t="shared" si="90"/>
        <v>Moroccan Argan Oil Hair Serum Body Hair Face Oil Be Against Frizz Repair Serum For Frizzy Damaged Hair Hair Oil For Growth 100ml Argan Oil Hair Serum 100Ml</v>
      </c>
    </row>
    <row r="99" ht="50" customHeight="1" spans="1:70">
      <c r="A99" s="2" t="s">
        <v>1720</v>
      </c>
      <c r="B99" t="s">
        <v>55</v>
      </c>
      <c r="C99" t="s">
        <v>56</v>
      </c>
      <c r="D99" t="s">
        <v>57</v>
      </c>
      <c r="E99"/>
      <c r="F99" t="str">
        <f t="shared" si="72"/>
        <v>WXX20250322-YMZ250210005-Momihoom</v>
      </c>
      <c r="G99" t="str">
        <f t="shared" si="73"/>
        <v>WXX20250322-YMZ250210005-Momihoom</v>
      </c>
      <c r="J99" t="str">
        <f t="shared" si="74"/>
        <v>Tea Shower Gel And Soap Use Tea Oil Temperature And Cleaning Suitable For Both Men And Women 100ml</v>
      </c>
      <c r="K99" t="s">
        <v>58</v>
      </c>
      <c r="L99" t="str">
        <f t="shared" si="75"/>
        <v>Momihoom Tea Shower Gel And Soap Use Tea Oil Temperature And Cleaning Suitable For Both Men And Women 100ml</v>
      </c>
      <c r="M99">
        <f t="shared" si="76"/>
        <v>107</v>
      </c>
      <c r="N99" t="s">
        <v>1721</v>
      </c>
      <c r="O99" s="3" t="str">
        <f t="shared" si="77"/>
        <v>Tea Shower Gel And Soap Use Tea Oil Temperature And Cleaning Suitable For Both Men And Women 100ml&lt;br&gt;Features:&lt;br&gt;Gentle and Refreshing Cleansing: Experience the revitalizing power of body wash, enriched with oil and wormwood. This naturally inspired provides a refreshing cleanse, leaving your skin feeling clean, soft, and nourished.&lt;br&gt;for Everyday Use: body wash is designed to suit a variety of skin types, making it a versatile choice for your daily shower routine. Enjoy a gentle, soothing experience that fits seamlessly into your .&lt;br&gt;, Invigorating Feel: Indulge in the , creamy that your skin while rinsing off effortlessly, leaving no —just a clean and invigorated sensation.&lt;br&gt;Product Description:&lt;br&gt;1X Shower Gel 100ml&lt;br&gt;</v>
      </c>
      <c r="P99" s="3" t="str">
        <f t="shared" si="78"/>
        <v>Tea Shower Gel And Soap Use Tea Oil Temperature And Cleaning Suitable For Both Men And Women 100ml&lt;br&gt;Features:&lt;br&gt;Gentle and Refreshing Cleansing: Experience the revitalizing power of body wash, enriched with oil and wormwood. This naturally inspired provides a refreshing cleanse, leaving your skin feeling clean, soft, and nourished.&lt;br&gt;for Everyday Use: body wash is designed to suit a variety of skin types, making it a versatile choice for your daily shower routine. Enjoy a gentle, soothing experience that fits seamlessly into your .&lt;br&gt;, Invigorating Feel: Indulge in the , creamy that your skin while rinsing off effortlessly, leaving no —just a clean and invigorated sensation.&lt;br&gt;Product Description:&lt;br&gt;1X Shower Gel 100ml&lt;br&gt;</v>
      </c>
      <c r="Q99" s="3" t="str">
        <f t="shared" si="79"/>
        <v>Tea Shower Gel And Soap Use Tea Oil Temperature And Cleaning Suitable For Both Men And Women 100ml
Features:
Gentle and Refreshing Cleansing: Experience the revitalizing power of body wash, enriched with oil and wormwood. This naturally inspired provides a refreshing cleanse, leaving your skin feeling clean, soft, and nourished.
for Everyday Use: body wash is designed to suit a variety of skin types, making it a versatile choice for your daily shower routine. Enjoy a gentle, soothing experience that fits seamlessly into your .
, Invigorating Feel: Indulge in the , creamy that your skin while rinsing off effortlessly, leaving no —just a clean and invigorated sensation.
Product Description:
1X Shower Gel 100ml
</v>
      </c>
      <c r="R99" s="3" t="str">
        <f t="shared" ref="R99:X99" si="131">REPLACE(Q99,1,FIND(CHAR(10),Q99),)</f>
        <v>Features:
Gentle and Refreshing Cleansing: Experience the revitalizing power of body wash, enriched with oil and wormwood. This naturally inspired provides a refreshing cleanse, leaving your skin feeling clean, soft, and nourished.
for Everyday Use: body wash is designed to suit a variety of skin types, making it a versatile choice for your daily shower routine. Enjoy a gentle, soothing experience that fits seamlessly into your .
, Invigorating Feel: Indulge in the , creamy that your skin while rinsing off effortlessly, leaving no —just a clean and invigorated sensation.
Product Description:
1X Shower Gel 100ml
</v>
      </c>
      <c r="S99" s="4" t="str">
        <f t="shared" si="131"/>
        <v>Gentle and Refreshing Cleansing: Experience the revitalizing power of body wash, enriched with oil and wormwood. This naturally inspired provides a refreshing cleanse, leaving your skin feeling clean, soft, and nourished.
for Everyday Use: body wash is designed to suit a variety of skin types, making it a versatile choice for your daily shower routine. Enjoy a gentle, soothing experience that fits seamlessly into your .
, Invigorating Feel: Indulge in the , creamy that your skin while rinsing off effortlessly, leaving no —just a clean and invigorated sensation.
Product Description:
1X Shower Gel 100ml
</v>
      </c>
      <c r="T99" s="4" t="str">
        <f t="shared" si="131"/>
        <v>for Everyday Use: body wash is designed to suit a variety of skin types, making it a versatile choice for your daily shower routine. Enjoy a gentle, soothing experience that fits seamlessly into your .
, Invigorating Feel: Indulge in the , creamy that your skin while rinsing off effortlessly, leaving no —just a clean and invigorated sensation.
Product Description:
1X Shower Gel 100ml
</v>
      </c>
      <c r="U99" s="4" t="str">
        <f t="shared" si="131"/>
        <v>, Invigorating Feel: Indulge in the , creamy that your skin while rinsing off effortlessly, leaving no —just a clean and invigorated sensation.
Product Description:
1X Shower Gel 100ml
</v>
      </c>
      <c r="V99" s="4" t="str">
        <f t="shared" si="131"/>
        <v>Product Description:
1X Shower Gel 100ml
</v>
      </c>
      <c r="W99" s="4" t="str">
        <f t="shared" si="131"/>
        <v>1X Shower Gel 100ml
</v>
      </c>
      <c r="X99" s="4" t="str">
        <f t="shared" si="131"/>
        <v/>
      </c>
      <c r="Y99" s="3" t="str">
        <f t="shared" si="81"/>
        <v>Momihoom 【Service】 If you have any questions, please feel free to contact us and we will answer your questions as soon as possible.</v>
      </c>
      <c r="Z99" s="4" t="s">
        <v>60</v>
      </c>
      <c r="AA99" s="4" t="str">
        <f t="shared" si="82"/>
        <v>Gentle and Refreshing Cleansing: Experience the revitalizing power of body wash, enriched with oil and wormwood. This naturally inspired provides a refreshing cleanse, leaving your skin feeling clean, soft, and nourished.</v>
      </c>
      <c r="AB99" s="3" t="str">
        <f t="shared" si="83"/>
        <v>for Everyday Use: body wash is designed to suit a variety of skin types, making it a versatile choice for your daily shower routine. Enjoy a gentle, soothing experience that fits seamlessly into your .</v>
      </c>
      <c r="AC99" s="3" t="str">
        <f t="shared" si="84"/>
        <v>, Invigorating Feel: Indulge in the , creamy that your skin while rinsing off effortlessly, leaving no —just a clean and invigorated sensation.</v>
      </c>
      <c r="AD99" s="3" t="str">
        <f t="shared" si="85"/>
        <v>Product Description:</v>
      </c>
      <c r="AE99" s="3" t="str">
        <f t="shared" si="86"/>
        <v>1X Shower Gel 100ml</v>
      </c>
      <c r="AF99" t="s">
        <v>1722</v>
      </c>
      <c r="AG99" t="s">
        <v>125</v>
      </c>
      <c r="AH99" t="s">
        <v>63</v>
      </c>
      <c r="AJ99" t="s">
        <v>64</v>
      </c>
      <c r="AK99" t="s">
        <v>65</v>
      </c>
      <c r="AL99" t="s">
        <v>397</v>
      </c>
      <c r="AM99" t="s">
        <v>1022</v>
      </c>
      <c r="AN99" s="6">
        <v>0.3</v>
      </c>
      <c r="AO99">
        <v>18.99</v>
      </c>
      <c r="AP99">
        <v>7.54</v>
      </c>
      <c r="AQ99">
        <v>7.99</v>
      </c>
      <c r="AR99" t="str">
        <f t="shared" si="87"/>
        <v>202502999000625432</v>
      </c>
      <c r="AU99" t="s">
        <v>68</v>
      </c>
      <c r="BA99" t="s">
        <v>1723</v>
      </c>
      <c r="BB99" t="s">
        <v>1724</v>
      </c>
      <c r="BC99" t="s">
        <v>1725</v>
      </c>
      <c r="BD99" t="s">
        <v>1726</v>
      </c>
      <c r="BE99" t="s">
        <v>1727</v>
      </c>
      <c r="BF99" t="s">
        <v>1728</v>
      </c>
      <c r="BG99" t="s">
        <v>1729</v>
      </c>
      <c r="BH99" t="s">
        <v>1730</v>
      </c>
      <c r="BI99" t="s">
        <v>1731</v>
      </c>
      <c r="BJ99" t="s">
        <v>1732</v>
      </c>
      <c r="BK99" t="str">
        <f t="shared" si="88"/>
        <v>http://108.174.59.131/YVhtZURBdzJPUGowMDA3Z1dTTGtqb0p3MzBkRXJET1NQMklmb1Mvd0duL2xibXpwdHNrd0lFZzNhR0pIaVJEam9iNzZOWlIxR2g4PQ.jpg@100</v>
      </c>
      <c r="BL99" s="2" t="s">
        <v>1720</v>
      </c>
      <c r="BM99" s="2"/>
      <c r="BN99" t="s">
        <v>1733</v>
      </c>
      <c r="BO99" s="2" t="s">
        <v>1734</v>
      </c>
      <c r="BP99" t="s">
        <v>1735</v>
      </c>
      <c r="BQ99" s="1" t="s">
        <v>1736</v>
      </c>
      <c r="BR99" t="str">
        <f t="shared" si="90"/>
        <v>Tea Shower Gel And Soap Use Tea Oil Temperature And Cleaning Suitable For Both Men And Women 100ml Tea Tree Shower Gel 100Ml</v>
      </c>
    </row>
    <row r="100" ht="50" customHeight="1" spans="1:70">
      <c r="A100" s="2" t="s">
        <v>1737</v>
      </c>
      <c r="B100" t="s">
        <v>55</v>
      </c>
      <c r="C100" t="s">
        <v>56</v>
      </c>
      <c r="D100" t="s">
        <v>57</v>
      </c>
      <c r="E100"/>
      <c r="F100" t="str">
        <f t="shared" si="72"/>
        <v>WXX20250322-JHX250210006-Momihoom</v>
      </c>
      <c r="G100" t="str">
        <f t="shared" si="73"/>
        <v>WXX20250322-JHX250210006-Momihoom</v>
      </c>
      <c r="J100" t="str">
        <f t="shared" si="74"/>
        <v>Nourishing Shampoo Is Mild And Does Not Stimulate Scalp  Tree Oil  300ml</v>
      </c>
      <c r="K100" t="s">
        <v>58</v>
      </c>
      <c r="L100" t="str">
        <f t="shared" si="75"/>
        <v>Momihoom Nourishing Shampoo Is Mild And Does Not Stimulate Scalp  Tree Oil  300ml</v>
      </c>
      <c r="M100">
        <f t="shared" si="76"/>
        <v>81</v>
      </c>
      <c r="N100" t="s">
        <v>1738</v>
      </c>
      <c r="O100" s="3" t="str">
        <f t="shared" si="77"/>
        <v>Nourishing Shampoo Is Mild And Does Not Stimulate Scalp Tree Oil 300ml&lt;br&gt;Features:&lt;br&gt;1. * * oil extract * *: Our shampoo is in oil , providing mild nutrition for the scalp.&lt;br&gt;2. * * dandruff control * *: Our unique can effectively relieve dandruff, ensure scalp cleanliness and .&lt;br&gt;3. * * and hair * *: Every time you wash your hair, it can soft and because our shampoo can enhance softness and manageability.&lt;br&gt;4. * * Enhance hair elasticity * *: Our shampoo to improve hair elasticity, helping to make hair texture softer and reduce breakage.&lt;br&gt;5. * * Gentle and Effective * *: This shampoo is for all types of hair, providing a experience while effectively removing dandruff, making your hair look and .&lt;br&gt;Product Description:&lt;br&gt;1*shampoo&lt;br&gt;</v>
      </c>
      <c r="P100" s="3" t="str">
        <f t="shared" si="78"/>
        <v>Nourishing Shampoo Is Mild And Does Not Stimulate Scalp Tree Oil 300ml&lt;br&gt;Features:&lt;br&gt;1. * * oil extract * *: Our shampoo is in oil , providing mild nutrition for the scalp.&lt;br&gt;2. * * dandruff control * *: Our unique can effectively relieve dandruff, ensure scalp cleanliness and .&lt;br&gt;3. * * and hair * *: Every time you wash your hair, it can soft and because our shampoo can enhance softness and manageability.&lt;br&gt;4. * * Enhance hair elasticity * *: Our shampoo to improve hair elasticity, helping to make hair texture softer and reduce breakage.&lt;br&gt;5. * * Gentle and Effective * *: This shampoo is for all types of hair, providing a experience while effectively removing dandruff, making your hair look and .&lt;br&gt;Product Description:&lt;br&gt;1*shampoo&lt;br&gt;</v>
      </c>
      <c r="Q100" s="3" t="str">
        <f t="shared" si="79"/>
        <v>Nourishing Shampoo Is Mild And Does Not Stimulate Scalp Tree Oil 300ml
Features:
1. * * oil extract * *: Our shampoo is in oil , providing mild nutrition for the scalp.
2. * * dandruff control * *: Our unique can effectively relieve dandruff, ensure scalp cleanliness and .
3. * * and hair * *: Every time you wash your hair, it can soft and because our shampoo can enhance softness and manageability.
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R100" s="3" t="str">
        <f t="shared" ref="R100:X100" si="132">REPLACE(Q100,1,FIND(CHAR(10),Q100),)</f>
        <v>Features:
1. * * oil extract * *: Our shampoo is in oil , providing mild nutrition for the scalp.
2. * * dandruff control * *: Our unique can effectively relieve dandruff, ensure scalp cleanliness and .
3. * * and hair * *: Every time you wash your hair, it can soft and because our shampoo can enhance softness and manageability.
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S100" s="4" t="str">
        <f t="shared" si="132"/>
        <v>1. * * oil extract * *: Our shampoo is in oil , providing mild nutrition for the scalp.
2. * * dandruff control * *: Our unique can effectively relieve dandruff, ensure scalp cleanliness and .
3. * * and hair * *: Every time you wash your hair, it can soft and because our shampoo can enhance softness and manageability.
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T100" s="4" t="str">
        <f t="shared" si="132"/>
        <v>2. * * dandruff control * *: Our unique can effectively relieve dandruff, ensure scalp cleanliness and .
3. * * and hair * *: Every time you wash your hair, it can soft and because our shampoo can enhance softness and manageability.
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U100" s="4" t="str">
        <f t="shared" si="132"/>
        <v>3. * * and hair * *: Every time you wash your hair, it can soft and because our shampoo can enhance softness and manageability.
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V100" s="4" t="str">
        <f t="shared" si="132"/>
        <v>4. * * Enhance hair elasticity * *: Our shampoo to improve hair elasticity, helping to make hair texture softer and reduce breakage.
5. * * Gentle and Effective * *: This shampoo is for all types of hair, providing a experience while effectively removing dandruff, making your hair look and .
Product Description:
1*shampoo
</v>
      </c>
      <c r="W100" s="4" t="str">
        <f t="shared" si="132"/>
        <v>5. * * Gentle and Effective * *: This shampoo is for all types of hair, providing a experience while effectively removing dandruff, making your hair look and .
Product Description:
1*shampoo
</v>
      </c>
      <c r="X100" s="4" t="str">
        <f t="shared" si="132"/>
        <v>Product Description:
1*shampoo
</v>
      </c>
      <c r="Y100" s="3" t="str">
        <f t="shared" si="81"/>
        <v>Momihoom 【Service】 If you have any questions, please feel free to contact us and we will answer your questions as soon as possible.</v>
      </c>
      <c r="Z100" s="4" t="s">
        <v>60</v>
      </c>
      <c r="AA100" s="4" t="str">
        <f t="shared" si="82"/>
        <v>1. * * oil extract * *: Our shampoo is in oil , providing mild nutrition for the scalp.</v>
      </c>
      <c r="AB100" s="3" t="str">
        <f t="shared" si="83"/>
        <v>2. * * dandruff control * *: Our unique can effectively relieve dandruff, ensure scalp cleanliness and .</v>
      </c>
      <c r="AC100" s="3" t="str">
        <f t="shared" si="84"/>
        <v>3. * * and hair * *: Every time you wash your hair, it can soft and because our shampoo can enhance softness and manageability.</v>
      </c>
      <c r="AD100" s="3" t="str">
        <f t="shared" si="85"/>
        <v>4. * * Enhance hair elasticity * *: Our shampoo to improve hair elasticity, helping to make hair texture softer and reduce breakage.</v>
      </c>
      <c r="AE100" s="3" t="str">
        <f t="shared" si="86"/>
        <v>5. * * Gentle and Effective * *: This shampoo is for all types of hair, providing a experience while effectively removing dandruff, making your hair look and .</v>
      </c>
      <c r="AF100" t="s">
        <v>1739</v>
      </c>
      <c r="AG100" t="s">
        <v>1740</v>
      </c>
      <c r="AH100" t="s">
        <v>63</v>
      </c>
      <c r="AJ100" t="s">
        <v>64</v>
      </c>
      <c r="AK100" t="s">
        <v>65</v>
      </c>
      <c r="AL100" t="s">
        <v>863</v>
      </c>
      <c r="AM100" t="s">
        <v>1741</v>
      </c>
      <c r="AN100" s="6">
        <v>0.71</v>
      </c>
      <c r="AO100">
        <v>39.99</v>
      </c>
      <c r="AP100">
        <v>16.18</v>
      </c>
      <c r="AQ100">
        <v>15.99</v>
      </c>
      <c r="AR100" t="str">
        <f t="shared" si="87"/>
        <v>202502999000625434</v>
      </c>
      <c r="AU100" t="s">
        <v>68</v>
      </c>
      <c r="BA100" t="s">
        <v>1742</v>
      </c>
      <c r="BB100" t="s">
        <v>1743</v>
      </c>
      <c r="BC100" t="s">
        <v>1744</v>
      </c>
      <c r="BD100" t="s">
        <v>1745</v>
      </c>
      <c r="BE100" t="s">
        <v>1746</v>
      </c>
      <c r="BF100" t="s">
        <v>1747</v>
      </c>
      <c r="BG100" t="s">
        <v>1748</v>
      </c>
      <c r="BH100" t="s">
        <v>1749</v>
      </c>
      <c r="BI100" t="s">
        <v>1750</v>
      </c>
      <c r="BJ100" t="s">
        <v>1751</v>
      </c>
      <c r="BK100" t="str">
        <f t="shared" si="88"/>
        <v>http://108.174.59.131/QnlyMDZBVlZhbFVUVnRPUjZZbzNXajVIQzByc054RFlBTjhZc1JFUnZWUVVlNzhkbjRmOTFibzJqaFFuS25MelY2ajNMMmdvSEp3PQ.jpg@100</v>
      </c>
      <c r="BL100" s="2" t="s">
        <v>1737</v>
      </c>
      <c r="BM100" s="2"/>
      <c r="BN100" t="s">
        <v>1752</v>
      </c>
      <c r="BO100" s="2" t="s">
        <v>1753</v>
      </c>
      <c r="BP100" t="s">
        <v>1754</v>
      </c>
      <c r="BQ100" s="1" t="s">
        <v>1755</v>
      </c>
      <c r="BR100" t="str">
        <f t="shared" si="90"/>
        <v>Nourishing Shampoo Is Mild And Does Not Stimulate Scalp  Tree Oil  300ml Tea Tree Oil Shampoo 300Ml</v>
      </c>
    </row>
    <row r="101" ht="50" customHeight="1" spans="1:70">
      <c r="A101" s="2" t="s">
        <v>1756</v>
      </c>
      <c r="B101" t="s">
        <v>55</v>
      </c>
      <c r="C101" t="s">
        <v>56</v>
      </c>
      <c r="D101" t="s">
        <v>57</v>
      </c>
      <c r="E101"/>
      <c r="F101" t="str">
        <f t="shared" si="72"/>
        <v>WXX20250322-JHX250210005-Momihoom</v>
      </c>
      <c r="G101" t="str">
        <f t="shared" si="73"/>
        <v>WXX20250322-JHX250210005-Momihoom</v>
      </c>
      <c r="J101" t="str">
        <f t="shared" si="74"/>
        <v>Fresh Red Purple Flower Nail Art Set 24PSC</v>
      </c>
      <c r="K101" t="s">
        <v>58</v>
      </c>
      <c r="L101" t="str">
        <f t="shared" si="75"/>
        <v>Momihoom Fresh Red Purple Flower Nail Art Set 24PSC</v>
      </c>
      <c r="M101">
        <f t="shared" si="76"/>
        <v>51</v>
      </c>
      <c r="N101" t="s">
        <v>1757</v>
      </c>
      <c r="O101" s="3" t="str">
        <f t="shared" si="77"/>
        <v>Fresh Red Purple Flower Nail Art Set 24PSC&lt;br&gt;Features:&lt;br&gt;1. **Versatile</v>
      </c>
      <c r="P101" s="3" t="str">
        <f t="shared" si="78"/>
        <v>Fresh Red Purple Flower Nail Art Set 24PSC&lt;br&gt;Features:&lt;br&gt;1. **Versatile</v>
      </c>
      <c r="Q101" s="3" t="str">
        <f t="shared" si="79"/>
        <v>Fresh Red Purple Flower Nail Art Set 24PSC
Features:
1. **Versatile</v>
      </c>
      <c r="R101" s="3" t="str">
        <f t="shared" ref="R101:X101" si="133">REPLACE(Q101,1,FIND(CHAR(10),Q101),)</f>
        <v>Features:
1. **Versatile</v>
      </c>
      <c r="S101" s="4" t="str">
        <f t="shared" si="133"/>
        <v>1. **Versatile</v>
      </c>
      <c r="T101" s="4" t="e">
        <f t="shared" si="133"/>
        <v>#VALUE!</v>
      </c>
      <c r="U101" s="4" t="e">
        <f t="shared" si="133"/>
        <v>#VALUE!</v>
      </c>
      <c r="V101" s="4" t="e">
        <f t="shared" si="133"/>
        <v>#VALUE!</v>
      </c>
      <c r="W101" s="4" t="e">
        <f t="shared" si="133"/>
        <v>#VALUE!</v>
      </c>
      <c r="X101" s="4" t="e">
        <f t="shared" si="133"/>
        <v>#VALUE!</v>
      </c>
      <c r="Y101" s="3" t="str">
        <f t="shared" si="81"/>
        <v>Momihoom 【Service】 If you have any questions, please feel free to contact us and we will answer your questions as soon as possible.</v>
      </c>
      <c r="Z101" s="4" t="s">
        <v>60</v>
      </c>
      <c r="AA101" s="4" t="e">
        <f t="shared" si="82"/>
        <v>#VALUE!</v>
      </c>
      <c r="AB101" s="3" t="e">
        <f t="shared" si="83"/>
        <v>#VALUE!</v>
      </c>
      <c r="AC101" s="3" t="e">
        <f t="shared" si="84"/>
        <v>#VALUE!</v>
      </c>
      <c r="AD101" s="3" t="e">
        <f t="shared" si="85"/>
        <v>#VALUE!</v>
      </c>
      <c r="AE101" s="3" t="e">
        <f t="shared" si="86"/>
        <v>#VALUE!</v>
      </c>
      <c r="AF101" t="s">
        <v>1492</v>
      </c>
      <c r="AG101" t="s">
        <v>585</v>
      </c>
      <c r="AH101" t="s">
        <v>63</v>
      </c>
      <c r="AJ101" t="s">
        <v>64</v>
      </c>
      <c r="AK101" t="s">
        <v>65</v>
      </c>
      <c r="AL101" t="s">
        <v>1675</v>
      </c>
      <c r="AM101" t="s">
        <v>206</v>
      </c>
      <c r="AN101" s="6">
        <v>0.07</v>
      </c>
      <c r="AO101">
        <v>13.99</v>
      </c>
      <c r="AP101">
        <v>5.79</v>
      </c>
      <c r="AQ101">
        <v>5.99</v>
      </c>
      <c r="AR101" t="str">
        <f t="shared" si="87"/>
        <v>202502999000625431</v>
      </c>
      <c r="AU101" t="s">
        <v>68</v>
      </c>
      <c r="BA101" t="s">
        <v>1758</v>
      </c>
      <c r="BB101" t="s">
        <v>1759</v>
      </c>
      <c r="BC101" t="s">
        <v>1760</v>
      </c>
      <c r="BD101" t="s">
        <v>1761</v>
      </c>
      <c r="BE101" t="s">
        <v>1762</v>
      </c>
      <c r="BF101"/>
      <c r="BG101"/>
      <c r="BH101"/>
      <c r="BI101"/>
      <c r="BJ101" t="s">
        <v>1763</v>
      </c>
      <c r="BK101" t="str">
        <f t="shared" si="88"/>
        <v>http://108.174.59.131/WWtqSTNnWmovdlZBSjdaV2tvSk9CZk5hOUZwWEpObUtiSW1JbXZFMm9DSmxHNHM2ajc2N3RSQXJTV1VhMzIwQlQ1ZGNmRlY5ZzY4PQ.jpg@100</v>
      </c>
      <c r="BL101" s="2" t="s">
        <v>1756</v>
      </c>
      <c r="BM101" s="2"/>
      <c r="BN101" t="s">
        <v>1764</v>
      </c>
      <c r="BO101" s="2" t="s">
        <v>1765</v>
      </c>
      <c r="BP101" t="s">
        <v>1766</v>
      </c>
      <c r="BQ101" s="1" t="s">
        <v>1767</v>
      </c>
      <c r="BR101" t="str">
        <f t="shared" si="90"/>
        <v>Fresh Red Purple Flower Nail Art Set 24PSC Summer Pink Solid Color Square Nail Art Set 24 Pieces</v>
      </c>
    </row>
    <row r="102" ht="50" customHeight="1" spans="1:70">
      <c r="A102" s="2" t="s">
        <v>1768</v>
      </c>
      <c r="B102" t="s">
        <v>55</v>
      </c>
      <c r="C102" t="s">
        <v>56</v>
      </c>
      <c r="D102" t="s">
        <v>57</v>
      </c>
      <c r="F102" t="str">
        <f t="shared" si="72"/>
        <v>WXX20250322-JHX250210004-Momihoom</v>
      </c>
      <c r="G102" t="str">
        <f t="shared" si="73"/>
        <v>WXX20250322-JHX250210004-Momihoom</v>
      </c>
      <c r="J102" t="str">
        <f t="shared" si="74"/>
        <v>Fresh Red Purple Flower Nail Art Set 24PSC</v>
      </c>
      <c r="K102" t="s">
        <v>58</v>
      </c>
      <c r="L102" t="str">
        <f t="shared" si="75"/>
        <v>Momihoom Fresh Red Purple Flower Nail Art Set 24PSC</v>
      </c>
      <c r="M102">
        <f t="shared" si="76"/>
        <v>51</v>
      </c>
      <c r="N102" t="s">
        <v>1757</v>
      </c>
      <c r="O102" s="3" t="str">
        <f t="shared" si="77"/>
        <v>Fresh Red Purple Flower Nail Art Set 24PSC&lt;br&gt;Features:&lt;br&gt;1. **Versatile</v>
      </c>
      <c r="P102" s="3" t="str">
        <f t="shared" si="78"/>
        <v>Fresh Red Purple Flower Nail Art Set 24PSC&lt;br&gt;Features:&lt;br&gt;1. **Versatile</v>
      </c>
      <c r="Q102" s="3" t="str">
        <f t="shared" si="79"/>
        <v>Fresh Red Purple Flower Nail Art Set 24PSC
Features:
1. **Versatile</v>
      </c>
      <c r="R102" s="3" t="str">
        <f t="shared" ref="R102:X102" si="134">REPLACE(Q102,1,FIND(CHAR(10),Q102),)</f>
        <v>Features:
1. **Versatile</v>
      </c>
      <c r="S102" s="4" t="str">
        <f t="shared" si="134"/>
        <v>1. **Versatile</v>
      </c>
      <c r="T102" s="4" t="e">
        <f t="shared" si="134"/>
        <v>#VALUE!</v>
      </c>
      <c r="U102" s="4" t="e">
        <f t="shared" si="134"/>
        <v>#VALUE!</v>
      </c>
      <c r="V102" s="4" t="e">
        <f t="shared" si="134"/>
        <v>#VALUE!</v>
      </c>
      <c r="W102" s="4" t="e">
        <f t="shared" si="134"/>
        <v>#VALUE!</v>
      </c>
      <c r="X102" s="4" t="e">
        <f t="shared" si="134"/>
        <v>#VALUE!</v>
      </c>
      <c r="Y102" s="3" t="str">
        <f t="shared" si="81"/>
        <v>Momihoom 【Service】 If you have any questions, please feel free to contact us and we will answer your questions as soon as possible.</v>
      </c>
      <c r="Z102" s="4" t="s">
        <v>60</v>
      </c>
      <c r="AA102" s="4" t="e">
        <f t="shared" si="82"/>
        <v>#VALUE!</v>
      </c>
      <c r="AB102" s="3" t="e">
        <f t="shared" si="83"/>
        <v>#VALUE!</v>
      </c>
      <c r="AC102" s="3" t="e">
        <f t="shared" si="84"/>
        <v>#VALUE!</v>
      </c>
      <c r="AD102" s="3" t="e">
        <f t="shared" si="85"/>
        <v>#VALUE!</v>
      </c>
      <c r="AE102" s="3" t="e">
        <f t="shared" si="86"/>
        <v>#VALUE!</v>
      </c>
      <c r="AF102" t="s">
        <v>1769</v>
      </c>
      <c r="AG102" t="s">
        <v>585</v>
      </c>
      <c r="AH102" t="s">
        <v>63</v>
      </c>
      <c r="AJ102" t="s">
        <v>64</v>
      </c>
      <c r="AK102" t="s">
        <v>65</v>
      </c>
      <c r="AL102" t="s">
        <v>1770</v>
      </c>
      <c r="AM102" t="s">
        <v>206</v>
      </c>
      <c r="AN102" s="6">
        <v>0.07</v>
      </c>
      <c r="AO102">
        <v>14.99</v>
      </c>
      <c r="AP102">
        <v>6.09</v>
      </c>
      <c r="AQ102">
        <v>5.99</v>
      </c>
      <c r="AR102" t="str">
        <f t="shared" si="87"/>
        <v>202502999000625431</v>
      </c>
      <c r="AU102" t="s">
        <v>68</v>
      </c>
      <c r="BA102" t="s">
        <v>1771</v>
      </c>
      <c r="BB102" t="s">
        <v>1772</v>
      </c>
      <c r="BC102" t="s">
        <v>1773</v>
      </c>
      <c r="BD102" t="s">
        <v>1774</v>
      </c>
      <c r="BE102" t="s">
        <v>1775</v>
      </c>
      <c r="BF102"/>
      <c r="BG102"/>
      <c r="BH102"/>
      <c r="BI102"/>
      <c r="BJ102" t="s">
        <v>1776</v>
      </c>
      <c r="BK102" t="str">
        <f t="shared" si="88"/>
        <v>http://108.174.59.131/c2QvUHhGRDd6U0pQSDJPMUNHUTJpUGJTZG5qemoxZmJvVmdOSE5BeEEzUDhpQzVKTGZrVWFJN09LUXBKWFRPa0tpb2xYV1ZZY3BVPQ.jpg@100</v>
      </c>
      <c r="BL102" s="2" t="s">
        <v>1768</v>
      </c>
      <c r="BM102" s="2"/>
      <c r="BN102" t="s">
        <v>1764</v>
      </c>
      <c r="BO102" s="2" t="s">
        <v>1765</v>
      </c>
      <c r="BP102" t="s">
        <v>1777</v>
      </c>
      <c r="BQ102" s="1" t="s">
        <v>1778</v>
      </c>
      <c r="BR102" t="str">
        <f t="shared" si="90"/>
        <v>Fresh Red Purple Flower Nail Art Set 24PSC Sweet Valentine'S Day Pink Little Heart Nail Art Set 24 Pieces</v>
      </c>
    </row>
    <row r="103" ht="50" customHeight="1" spans="1:70">
      <c r="A103" s="2" t="s">
        <v>1779</v>
      </c>
      <c r="B103" t="s">
        <v>55</v>
      </c>
      <c r="C103" t="s">
        <v>56</v>
      </c>
      <c r="D103" t="s">
        <v>57</v>
      </c>
      <c r="E103"/>
      <c r="F103" t="str">
        <f t="shared" si="72"/>
        <v>WXX20250322-JHX250210003-Momihoom</v>
      </c>
      <c r="G103" t="str">
        <f t="shared" si="73"/>
        <v>WXX20250322-JHX250210003-Momihoom</v>
      </c>
      <c r="J103" t="str">
        <f t="shared" si="74"/>
        <v>Fresh Red Purple Flower Nail Art Set 24PSC</v>
      </c>
      <c r="K103" t="s">
        <v>58</v>
      </c>
      <c r="L103" t="str">
        <f t="shared" si="75"/>
        <v>Momihoom Fresh Red Purple Flower Nail Art Set 24PSC</v>
      </c>
      <c r="M103">
        <f t="shared" si="76"/>
        <v>51</v>
      </c>
      <c r="N103" t="s">
        <v>1757</v>
      </c>
      <c r="O103" s="3" t="str">
        <f t="shared" si="77"/>
        <v>Fresh Red Purple Flower Nail Art Set 24PSC&lt;br&gt;Features:&lt;br&gt;1. **Versatile</v>
      </c>
      <c r="P103" s="3" t="str">
        <f t="shared" si="78"/>
        <v>Fresh Red Purple Flower Nail Art Set 24PSC&lt;br&gt;Features:&lt;br&gt;1. **Versatile</v>
      </c>
      <c r="Q103" s="3" t="str">
        <f t="shared" si="79"/>
        <v>Fresh Red Purple Flower Nail Art Set 24PSC
Features:
1. **Versatile</v>
      </c>
      <c r="R103" s="3" t="str">
        <f t="shared" ref="R103:X103" si="135">REPLACE(Q103,1,FIND(CHAR(10),Q103),)</f>
        <v>Features:
1. **Versatile</v>
      </c>
      <c r="S103" s="4" t="str">
        <f t="shared" si="135"/>
        <v>1. **Versatile</v>
      </c>
      <c r="T103" s="4" t="e">
        <f t="shared" si="135"/>
        <v>#VALUE!</v>
      </c>
      <c r="U103" s="4" t="e">
        <f t="shared" si="135"/>
        <v>#VALUE!</v>
      </c>
      <c r="V103" s="4" t="e">
        <f t="shared" si="135"/>
        <v>#VALUE!</v>
      </c>
      <c r="W103" s="4" t="e">
        <f t="shared" si="135"/>
        <v>#VALUE!</v>
      </c>
      <c r="X103" s="4" t="e">
        <f t="shared" si="135"/>
        <v>#VALUE!</v>
      </c>
      <c r="Y103" s="3" t="str">
        <f t="shared" si="81"/>
        <v>Momihoom 【Service】 If you have any questions, please feel free to contact us and we will answer your questions as soon as possible.</v>
      </c>
      <c r="Z103" s="4" t="s">
        <v>60</v>
      </c>
      <c r="AA103" s="4" t="e">
        <f t="shared" si="82"/>
        <v>#VALUE!</v>
      </c>
      <c r="AB103" s="3" t="e">
        <f t="shared" si="83"/>
        <v>#VALUE!</v>
      </c>
      <c r="AC103" s="3" t="e">
        <f t="shared" si="84"/>
        <v>#VALUE!</v>
      </c>
      <c r="AD103" s="3" t="e">
        <f t="shared" si="85"/>
        <v>#VALUE!</v>
      </c>
      <c r="AE103" s="3" t="e">
        <f t="shared" si="86"/>
        <v>#VALUE!</v>
      </c>
      <c r="AF103" t="s">
        <v>1492</v>
      </c>
      <c r="AG103" t="s">
        <v>585</v>
      </c>
      <c r="AH103" t="s">
        <v>63</v>
      </c>
      <c r="AJ103" t="s">
        <v>64</v>
      </c>
      <c r="AK103" t="s">
        <v>65</v>
      </c>
      <c r="AL103" t="s">
        <v>1770</v>
      </c>
      <c r="AM103" t="s">
        <v>1780</v>
      </c>
      <c r="AN103" s="6">
        <v>0.03</v>
      </c>
      <c r="AO103">
        <v>14.99</v>
      </c>
      <c r="AP103">
        <v>6.09</v>
      </c>
      <c r="AQ103">
        <v>5.99</v>
      </c>
      <c r="AR103" t="str">
        <f t="shared" si="87"/>
        <v>202502999000625431</v>
      </c>
      <c r="AU103" t="s">
        <v>68</v>
      </c>
      <c r="BA103" t="s">
        <v>1781</v>
      </c>
      <c r="BB103" t="s">
        <v>1782</v>
      </c>
      <c r="BC103" t="s">
        <v>1783</v>
      </c>
      <c r="BD103" t="s">
        <v>1784</v>
      </c>
      <c r="BE103" t="s">
        <v>1785</v>
      </c>
      <c r="BF103"/>
      <c r="BJ103" t="s">
        <v>1786</v>
      </c>
      <c r="BK103" t="str">
        <f t="shared" si="88"/>
        <v>http://108.174.59.131/dURpMElVN093NUZzY2R1RmcweDhTcmxtWFRvYzZQandYZm5TazVpeDAvZlNkUUZ6L1lFTm4yMU1HRXkxM08xU2tFWmZkTDFSZUYwPQ.jpg@100</v>
      </c>
      <c r="BL103" s="2" t="s">
        <v>1779</v>
      </c>
      <c r="BM103" s="2"/>
      <c r="BN103" t="s">
        <v>1764</v>
      </c>
      <c r="BO103" s="2" t="s">
        <v>1765</v>
      </c>
      <c r="BP103" t="s">
        <v>1787</v>
      </c>
      <c r="BQ103" s="1" t="s">
        <v>1788</v>
      </c>
      <c r="BR103" t="str">
        <f t="shared" si="90"/>
        <v>Fresh Red Purple Flower Nail Art Set 24PSC Yellow Flower Color Matching Nail Art Set 24 Pieces</v>
      </c>
    </row>
    <row r="104" ht="50" customHeight="1" spans="1:70">
      <c r="A104" s="2" t="s">
        <v>1789</v>
      </c>
      <c r="B104" t="s">
        <v>55</v>
      </c>
      <c r="C104" t="s">
        <v>56</v>
      </c>
      <c r="D104" t="s">
        <v>57</v>
      </c>
      <c r="E104"/>
      <c r="F104" t="str">
        <f t="shared" si="72"/>
        <v>WXX20250322-SJJ250210003-Momihoom</v>
      </c>
      <c r="G104" t="str">
        <f t="shared" si="73"/>
        <v>WXX20250322-SJJ250210003-Momihoom</v>
      </c>
      <c r="J104" t="str">
        <f t="shared" si="74"/>
        <v>U-thin Folding Nail Clipper Small Stainless Steel Material Portable Nail Clippers</v>
      </c>
      <c r="K104" t="s">
        <v>58</v>
      </c>
      <c r="L104" t="str">
        <f t="shared" si="75"/>
        <v>Momihoom U-thin Folding Nail Clipper Small Stainless Steel Material Portable Nail Clippers</v>
      </c>
      <c r="M104">
        <f t="shared" si="76"/>
        <v>90</v>
      </c>
      <c r="N104" t="s">
        <v>1790</v>
      </c>
      <c r="O104" s="3" t="str">
        <f t="shared" si="77"/>
        <v>U-thin Folding Nail Clipper Small Stainless Steel Material Portable Nail Clippers&lt;br&gt;Features:&lt;br&gt;Portable : This nail clipper features a folding and is compact in size, making it easy to into a pocket, wallet, or keychain pendant. It is convenient to carry anytime and anywhere, whether for family use, travel, or outdoor exploration, making it easy to handle.&lt;br&gt;Stainless steel material: Made of stainless steel material, it has excellent resistance and durability, can maintain for a long time, reduce passivation, ensure easy trimming of nails every use, and is also easy to clean and maintain.&lt;br&gt;Slant mouth : The unique slanted mouth allows this nail clipper to nail edges more accurately, especially suitable for trimming difficult to nail corners, making nail trimming more delicate and .&lt;br&gt;and : The blades are polished with precision technology, extremely , and can easily handle nails of various thicknesses while maintaining their for a long time, reducing the need for frequent replacement and saving users time and cost.&lt;br&gt;Safe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ease.&lt;br&gt;Product Description:&lt;br&gt;</v>
      </c>
      <c r="P104" s="3" t="str">
        <f t="shared" si="78"/>
        <v>U-thin Folding Nail Clipper Small Stainless Steel Material Portable Nail Clippers&lt;br&gt;Features:&lt;br&gt;Portable : This nail clipper features a folding and is compact in size, making it easy to into a pocket, wallet, or keychain pendant. It is convenient to carry anytime and anywhere, whether for family use, travel, or outdoor exploration, making it easy to handle.&lt;br&gt;Stainless steel material: Made of stainless steel material, it has excellent resistance and durability, can maintain for a long time, reduce passivation, ensure easy trimming of nails every use, and is also easy to clean and maintain.&lt;br&gt;Slant mouth : The unique slanted mouth allows this nail clipper to nail edges more accurately, especially suitable for trimming difficult to nail corners, making nail trimming more delicate and .&lt;br&gt;and : The blades are polished with precision technology, extremely , and can easily handle nails of various thicknesses while maintaining their for a long time, reducing the need for frequent replacement and saving users time and cost.&lt;br&gt;Safe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ease.&lt;br&gt;Product Description:&lt;br&gt;</v>
      </c>
      <c r="Q104" s="3" t="str">
        <f t="shared" si="79"/>
        <v>U-thin Folding Nail Clipper Small Stainless Steel Material Portable Nail Clippers
Features:
Portable : This nail clipper features a folding and is compact in size, making it easy to into a pocket, wallet, or keychain pendant. It is convenient to carry anytime and anywhere, whether for family use, travel, or outdoor exploration, making it easy to handle.
Stainless steel material: Made of stainless steel material, it has excellent resistance and durability, can maintain for a long time, reduce passivation, ensure easy trimming of nails every use, and is also easy to clean and maintain.
Slant mouth : The unique slanted mouth allows this nail clipper to nail edges more accurately, especially suitable for trimming difficult to nail corners, making nail trimming more delicate and .
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R104" s="3" t="str">
        <f t="shared" ref="R104:X104" si="136">REPLACE(Q104,1,FIND(CHAR(10),Q104),)</f>
        <v>Features:
Portable : This nail clipper features a folding and is compact in size, making it easy to into a pocket, wallet, or keychain pendant. It is convenient to carry anytime and anywhere, whether for family use, travel, or outdoor exploration, making it easy to handle.
Stainless steel material: Made of stainless steel material, it has excellent resistance and durability, can maintain for a long time, reduce passivation, ensure easy trimming of nails every use, and is also easy to clean and maintain.
Slant mouth : The unique slanted mouth allows this nail clipper to nail edges more accurately, especially suitable for trimming difficult to nail corners, making nail trimming more delicate and .
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S104" s="4" t="str">
        <f t="shared" si="136"/>
        <v>Portable : This nail clipper features a folding and is compact in size, making it easy to into a pocket, wallet, or keychain pendant. It is convenient to carry anytime and anywhere, whether for family use, travel, or outdoor exploration, making it easy to handle.
Stainless steel material: Made of stainless steel material, it has excellent resistance and durability, can maintain for a long time, reduce passivation, ensure easy trimming of nails every use, and is also easy to clean and maintain.
Slant mouth : The unique slanted mouth allows this nail clipper to nail edges more accurately, especially suitable for trimming difficult to nail corners, making nail trimming more delicate and .
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T104" s="4" t="str">
        <f t="shared" si="136"/>
        <v>Stainless steel material: Made of stainless steel material, it has excellent resistance and durability, can maintain for a long time, reduce passivation, ensure easy trimming of nails every use, and is also easy to clean and maintain.
Slant mouth : The unique slanted mouth allows this nail clipper to nail edges more accurately, especially suitable for trimming difficult to nail corners, making nail trimming more delicate and .
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U104" s="4" t="str">
        <f t="shared" si="136"/>
        <v>Slant mouth : The unique slanted mouth allows this nail clipper to nail edges more accurately, especially suitable for trimming difficult to nail corners, making nail trimming more delicate and .
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V104" s="4" t="str">
        <f t="shared" si="136"/>
        <v>and : The blades are polished with precision technology, extremely , and can easily handle nails of various thicknesses while maintaining their for a long time, reducing the need for frequent replacement and saving users time and cost.
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W104" s="4" t="str">
        <f t="shared" si="136"/>
        <v>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
Product Description:
</v>
      </c>
      <c r="X104" s="4" t="str">
        <f t="shared" si="136"/>
        <v>Product Description:
</v>
      </c>
      <c r="Y104" s="3" t="str">
        <f t="shared" si="81"/>
        <v>Momihoom 【Service】 If you have any questions, please feel free to contact us and we will answer your questions as soon as possible.</v>
      </c>
      <c r="Z104" s="4" t="s">
        <v>60</v>
      </c>
      <c r="AA104" s="4" t="str">
        <f t="shared" si="82"/>
        <v>Portable : This nail clipper features a folding and is compact in size, making it easy to into a pocket, wallet, or keychain pendant. It is convenient to carry anytime and anywhere, whether for family use, travel, or outdoor exploration, making it easy to handle.</v>
      </c>
      <c r="AB104" s="3" t="str">
        <f t="shared" si="83"/>
        <v>Stainless steel material: Made of stainless steel material, it has excellent resistance and durability, can maintain for a long time, reduce passivation, ensure easy trimming of nails every use, and is also easy to clean and maintain.</v>
      </c>
      <c r="AC104" s="3" t="str">
        <f t="shared" si="84"/>
        <v>Slant mouth : The unique slanted mouth allows this nail clipper to nail edges more accurately, especially suitable for trimming difficult to nail corners, making nail trimming more delicate and .</v>
      </c>
      <c r="AD104" s="3" t="str">
        <f t="shared" si="85"/>
        <v>and : The blades are polished with precision technology, extremely , and can easily handle nails of various thicknesses while maintaining their for a long time, reducing the need for frequent replacement and saving users time and cost.</v>
      </c>
      <c r="AE104" s="3" t="str">
        <f t="shared" si="86"/>
        <v>Safe and Comfortable: The ergonomically designed handle provides a comfortable grip and is not easy to slip off, ensuring and stability during use. At the same time, the folding also avoids the of accidental scratches on the blades, allowing users to enjoy convenience while feeling more at ease.</v>
      </c>
      <c r="AF104" t="s">
        <v>673</v>
      </c>
      <c r="AG104" t="s">
        <v>1791</v>
      </c>
      <c r="AH104" t="s">
        <v>63</v>
      </c>
      <c r="AJ104" t="s">
        <v>1792</v>
      </c>
      <c r="AK104" t="s">
        <v>1793</v>
      </c>
      <c r="AL104" t="s">
        <v>1794</v>
      </c>
      <c r="AM104" t="s">
        <v>1450</v>
      </c>
      <c r="AN104" s="6">
        <v>0.06</v>
      </c>
      <c r="AO104">
        <v>21.99</v>
      </c>
      <c r="AP104">
        <v>8.72</v>
      </c>
      <c r="AQ104">
        <v>8.99</v>
      </c>
      <c r="AR104" t="str">
        <f t="shared" si="87"/>
        <v>202502999000625431</v>
      </c>
      <c r="AU104" t="s">
        <v>68</v>
      </c>
      <c r="BA104" t="s">
        <v>1795</v>
      </c>
      <c r="BB104" t="s">
        <v>1796</v>
      </c>
      <c r="BC104" t="s">
        <v>1797</v>
      </c>
      <c r="BD104" t="s">
        <v>1798</v>
      </c>
      <c r="BE104" t="s">
        <v>1799</v>
      </c>
      <c r="BF104" t="s">
        <v>1800</v>
      </c>
      <c r="BG104" t="s">
        <v>1801</v>
      </c>
      <c r="BH104" t="s">
        <v>1802</v>
      </c>
      <c r="BI104" t="s">
        <v>1803</v>
      </c>
      <c r="BJ104" t="s">
        <v>1804</v>
      </c>
      <c r="BK104" t="str">
        <f t="shared" si="88"/>
        <v>http://108.174.59.131/U0xrSzMwVmdIRjlWUmp2ZEtSZ2ZsQ1c2VTNseXlPRWVCMUZTejNCaHkwZ1Urc0tTVFBSZmFIS0ZaM0xpNG15SmVZQXhocHFJU29VPQ.jpg@100</v>
      </c>
      <c r="BL104" s="2" t="s">
        <v>1789</v>
      </c>
      <c r="BM104" s="2"/>
      <c r="BN104" t="s">
        <v>1805</v>
      </c>
      <c r="BO104" s="2" t="s">
        <v>1806</v>
      </c>
      <c r="BP104" t="s">
        <v>1807</v>
      </c>
      <c r="BQ104" s="1" t="s">
        <v>1808</v>
      </c>
      <c r="BR104" t="str">
        <f t="shared" si="90"/>
        <v>U-thin Folding Nail Clipper Small Stainless Steel Material Portable Nail Clippers Ultra-Thin Folding Nail Clippers Mini Small Stainless Steel Portable Oblique Nail Clippers Nail Scissors</v>
      </c>
    </row>
    <row r="105" ht="50" customHeight="1" spans="1:70">
      <c r="A105" s="2" t="s">
        <v>1809</v>
      </c>
      <c r="B105" t="s">
        <v>55</v>
      </c>
      <c r="C105" t="s">
        <v>56</v>
      </c>
      <c r="D105" t="s">
        <v>57</v>
      </c>
      <c r="E105"/>
      <c r="F105" t="str">
        <f t="shared" si="72"/>
        <v>WXX20250322-GHM250210005-Momihoom</v>
      </c>
      <c r="G105" t="str">
        <f t="shared" si="73"/>
        <v>WXX20250322-GHM250210005-Momihoom</v>
      </c>
      <c r="J105" t="str">
        <f t="shared" si="74"/>
        <v>Lightweight And Non-greasy It Leaves The Feeling Fresh And Comfortable After Use Without Burdening The 50ml</v>
      </c>
      <c r="K105" t="s">
        <v>58</v>
      </c>
      <c r="L105" t="str">
        <f t="shared" si="75"/>
        <v>Momihoom Lightweight And Non-greasy It Leaves The Feeling Fresh And Comfortable After Use Without Burdening The 50ml</v>
      </c>
      <c r="M105">
        <f t="shared" si="76"/>
        <v>116</v>
      </c>
      <c r="N105" t="s">
        <v>123</v>
      </c>
      <c r="O105" s="3" t="str">
        <f t="shared" si="77"/>
        <v>Lightweight And Non-greasy It Leaves The Feeling Fresh And Comfortable After Use Without Burdening The 50ml&lt;br&gt;Features:&lt;br&gt;1.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areas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50ml&lt;br&gt;</v>
      </c>
      <c r="P105" s="3" t="str">
        <f t="shared" si="78"/>
        <v>Lightweight And Non-greasy It Leaves The Feeling Fresh And Comfortable After Use Without Burdening The 50ml&lt;br&gt;Features:&lt;br&gt;1.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areas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50ml&lt;br&gt;</v>
      </c>
      <c r="Q105" s="3" t="str">
        <f t="shared" si="79"/>
        <v>Lightweight And Non-greasy It Leaves The Feeling Fresh And Comfortable After Use Without Burdening The 50ml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R105" s="3" t="str">
        <f t="shared" ref="R105:X105" si="137">REPLACE(Q105,1,FIND(CHAR(10),Q105),)</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S105" s="4" t="str">
        <f t="shared" si="137"/>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T105" s="4" t="str">
        <f t="shared" si="137"/>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U105" s="4" t="str">
        <f t="shared" si="137"/>
        <v>3. Keep the hydrated and soft for a long to dryness, roughness, and peeling caused by radiation.
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V105" s="4" t="str">
        <f t="shared" si="137"/>
        <v>4. Usage: 15-20 minutes before outdoor activities, apply an appropriate amount of moisturizing sunscreen evenly to the face, neck, and other areas exposed to sunlight, especially after swimming or sweating, and reapply.
5. Regular use of moisturizing sunscreen can effectively problems such as tanning and sun spots, the from damage, and maintain , making the look and younger.
Product Description:
Contains: 1 * Sunscreen
Capacity: 50ml
</v>
      </c>
      <c r="W105" s="4" t="str">
        <f t="shared" si="137"/>
        <v>5. Regular use of moisturizing sunscreen can effectively problems such as tanning and sun spots, the from damage, and maintain , making the look and younger.
Product Description:
Contains: 1 * Sunscreen
Capacity: 50ml
</v>
      </c>
      <c r="X105" s="4" t="str">
        <f t="shared" si="137"/>
        <v>Product Description:
Contains: 1 * Sunscreen
Capacity: 50ml
</v>
      </c>
      <c r="Y105" s="3" t="str">
        <f t="shared" si="81"/>
        <v>Momihoom 【Service】 If you have any questions, please feel free to contact us and we will answer your questions as soon as possible.</v>
      </c>
      <c r="Z105" s="4" t="s">
        <v>60</v>
      </c>
      <c r="AA105" s="4" t="str">
        <f t="shared" si="82"/>
        <v>1. Moisturizing sunscreen contains efficient moisturizing ingredients and sunscreen, which can effectively damage to the during outdoor activities while maintaining .</v>
      </c>
      <c r="AB105" s="3" t="str">
        <f t="shared" si="83"/>
        <v>2. It has a lightweight texture that is easy to absorb and does not leave a greasy feeling the, making it suitable for use various types.</v>
      </c>
      <c r="AC105" s="3" t="str">
        <f t="shared" si="84"/>
        <v>3. Keep the hydrated and soft for a long to dryness, roughness, and peeling caused by radiation.</v>
      </c>
      <c r="AD105" s="3" t="str">
        <f t="shared" si="85"/>
        <v>4. Usage: 15-20 minutes before outdoor activities, apply an appropriate amount of moisturizing sunscreen evenly to the face, neck, and other areas exposed to sunlight, especially after swimming or sweating, and reapply.</v>
      </c>
      <c r="AE105" s="3" t="str">
        <f t="shared" si="86"/>
        <v>5. Regular use of moisturizing sunscreen can effectively problems such as tanning and sun spots, the from damage, and maintain , making the look and younger.</v>
      </c>
      <c r="AF105" t="s">
        <v>124</v>
      </c>
      <c r="AG105" t="s">
        <v>1810</v>
      </c>
      <c r="AH105" t="s">
        <v>63</v>
      </c>
      <c r="AJ105" t="s">
        <v>64</v>
      </c>
      <c r="AK105" t="s">
        <v>65</v>
      </c>
      <c r="AL105" t="s">
        <v>586</v>
      </c>
      <c r="AM105" t="s">
        <v>1332</v>
      </c>
      <c r="AN105" s="6">
        <v>0.15</v>
      </c>
      <c r="AO105">
        <v>19.99</v>
      </c>
      <c r="AP105">
        <v>7.87</v>
      </c>
      <c r="AQ105">
        <v>7.99</v>
      </c>
      <c r="AR105" t="str">
        <f t="shared" si="87"/>
        <v>202502999000625431</v>
      </c>
      <c r="AU105" t="s">
        <v>68</v>
      </c>
      <c r="BA105" t="s">
        <v>1811</v>
      </c>
      <c r="BB105" t="s">
        <v>1812</v>
      </c>
      <c r="BC105" t="s">
        <v>1813</v>
      </c>
      <c r="BD105" t="s">
        <v>1814</v>
      </c>
      <c r="BE105" t="s">
        <v>1815</v>
      </c>
      <c r="BF105" t="s">
        <v>1816</v>
      </c>
      <c r="BG105" t="s">
        <v>1817</v>
      </c>
      <c r="BH105" t="s">
        <v>1818</v>
      </c>
      <c r="BI105" t="s">
        <v>1819</v>
      </c>
      <c r="BJ105" t="s">
        <v>1820</v>
      </c>
      <c r="BK105" t="str">
        <f t="shared" si="88"/>
        <v>http://108.174.59.131/eDQzL3NYUDVNTUtSV212dkQ0ZTduMEVPdTc2akdBY3JlKzdGM3hnSTRPZDRheElSbHhURXBnT3FDNmlLS2tCWWdLV1BVQkh6R2NzPQ.jpg@100</v>
      </c>
      <c r="BL105" s="2" t="s">
        <v>1809</v>
      </c>
      <c r="BM105" s="2"/>
      <c r="BN105" t="s">
        <v>138</v>
      </c>
      <c r="BO105" s="2" t="s">
        <v>139</v>
      </c>
      <c r="BP105" t="s">
        <v>1821</v>
      </c>
      <c r="BQ105" s="1" t="s">
        <v>1822</v>
      </c>
      <c r="BR105" t="str">
        <f t="shared" si="90"/>
        <v>Lightweight And Non-greasy It Leaves The Feeling Fresh And Comfortable After Use Without Burdening The 50ml Moisturizing Sunscreen 50Ml Anti-Ultraviolet Mild Ingredients Light Texture</v>
      </c>
    </row>
    <row r="106" ht="50" customHeight="1" spans="1:70">
      <c r="A106" s="2" t="s">
        <v>1823</v>
      </c>
      <c r="B106" t="s">
        <v>55</v>
      </c>
      <c r="C106" t="s">
        <v>56</v>
      </c>
      <c r="D106" t="s">
        <v>57</v>
      </c>
      <c r="F106" t="str">
        <f t="shared" si="72"/>
        <v>WXX20250322-MFF250210004-Momihoom</v>
      </c>
      <c r="G106" t="str">
        <f t="shared" si="73"/>
        <v>WXX20250322-MFF250210004-Momihoom</v>
      </c>
      <c r="J106" t="str">
        <f t="shared" si="74"/>
        <v>Body Skin Firming Cream Sculpts Tighten And Glows 100g</v>
      </c>
      <c r="K106" t="s">
        <v>58</v>
      </c>
      <c r="L106" t="str">
        <f t="shared" si="75"/>
        <v>Momihoom Body Skin Firming Cream Sculpts Tighten And Glows 100g</v>
      </c>
      <c r="M106">
        <f t="shared" si="76"/>
        <v>63</v>
      </c>
      <c r="N106" t="s">
        <v>1824</v>
      </c>
      <c r="O106" s="3" t="str">
        <f t="shared" si="77"/>
        <v>Body Skin Firming Cream Sculpts Tighten And Glows 100g&lt;br&gt;Features:&lt;br&gt;DEEPly moisturizing, long-lasting moisturizing: The nourishing ingredients in the firming cream penetrate into the skin's bottom layer, effectively lock in MOISTUREs, provide long-lasting moisturizing, help the skin stay hydrated and resist dryness.&lt;br&gt;Improve sagging and enhance skin elasticity: in active ingredients (such as COLLAGENs, elastin, etc.), it can promote skin synthesis, improve skin firmness and elasticity, and significantly improve sagging caused by age or environmental factors.&lt;br&gt;Revitalize skin tone and shape and firm: The unique FORMULAs of this cream can stimulate skin metabolism, promote circulation, improve dull skin tone, and make the skin look smoother and more RADIANTs.&lt;br&gt;Create a firming CONTOURs: After use, it can help shape the body CONTOURs, making the skin look firmer and more shaped. It is especially suitable for use on areas that need to be firmed, such as the abdomen, thighs and arms.&lt;br&gt;Light texture, easy to absorb: This firming cream has a light texture, is easy to apply and absorb, and will not burden the skin. After use, you can immediately feel the smoothness and of the skin, which is very suitable for daily care.&lt;br&gt;Product Description:&lt;br&gt;Capacity：100g&lt;br&gt;Weight：130g&lt;br&gt;</v>
      </c>
      <c r="P106" s="3" t="str">
        <f t="shared" si="78"/>
        <v>Body Skin Firming Cream Sculpts Tighten And Glows 100g&lt;br&gt;Features:&lt;br&gt;DEEPly moisturizing, long-lasting moisturizing: The nourishing ingredients in the firming cream penetrate into the skin's bottom layer, effectively lock in MOISTUREs, provide long-lasting moisturizing, help the skin stay hydrated and resist dryness.&lt;br&gt;Improve sagging and enhance skin elasticity: in active ingredients (such as COLLAGENs, elastin, etc.), it can promote skin synthesis, improve skin firmness and elasticity, and significantly improve sagging caused by age or environmental factors.&lt;br&gt;Revitalize skin tone and shape and firm: The unique FORMULAs of this cream can stimulate skin metabolism, promote circulation, improve dull skin tone, and make the skin look smoother and more RADIANTs.&lt;br&gt;Create a firming CONTOURs: After use, it can help shape the body CONTOURs, making the skin look firmer and more shaped. It is especially suitable for use on areas that need to be firmed, such as the abdomen, thighs and arms.&lt;br&gt;Light texture, easy to absorb: This firming cream has a light texture, is easy to apply and absorb, and will not burden the skin. After use, you can immediately feel the smoothness and of the skin, which is very suitable for daily care.&lt;br&gt;Product Description:&lt;br&gt;Capacity：100g&lt;br&gt;Weight：130g&lt;br&gt;</v>
      </c>
      <c r="Q106" s="3" t="str">
        <f t="shared" si="79"/>
        <v>Body Skin Firming Cream Sculpts Tighten And Glows 100g
Features:
DEEPly moisturizing, long-lasting moisturizing: The nourishing ingredients in the firming cream penetrate into the skin's bottom layer, effectively lock in MOISTUREs, provide long-lasting moisturizing, help the skin stay hydrated and resist dryness.
Improve sagging and enhance skin elasticity: in active ingredients (such as COLLAGENs, elastin, etc.), it can promote skin synthesis, improve skin firmness and elasticity, and significantly improve sagging caused by age or environmental factors.
Revitalize skin tone and shape and firm: The unique FORMULAs of this cream can stimulate skin metabolism, promote circulation, improve dull skin tone, and make the skin look smoother and more RADIANTs.
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R106" s="3" t="str">
        <f t="shared" ref="R106:X106" si="138">REPLACE(Q106,1,FIND(CHAR(10),Q106),)</f>
        <v>Features:
DEEPly moisturizing, long-lasting moisturizing: The nourishing ingredients in the firming cream penetrate into the skin's bottom layer, effectively lock in MOISTUREs, provide long-lasting moisturizing, help the skin stay hydrated and resist dryness.
Improve sagging and enhance skin elasticity: in active ingredients (such as COLLAGENs, elastin, etc.), it can promote skin synthesis, improve skin firmness and elasticity, and significantly improve sagging caused by age or environmental factors.
Revitalize skin tone and shape and firm: The unique FORMULAs of this cream can stimulate skin metabolism, promote circulation, improve dull skin tone, and make the skin look smoother and more RADIANTs.
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S106" s="4" t="str">
        <f t="shared" si="138"/>
        <v>DEEPly moisturizing, long-lasting moisturizing: The nourishing ingredients in the firming cream penetrate into the skin's bottom layer, effectively lock in MOISTUREs, provide long-lasting moisturizing, help the skin stay hydrated and resist dryness.
Improve sagging and enhance skin elasticity: in active ingredients (such as COLLAGENs, elastin, etc.), it can promote skin synthesis, improve skin firmness and elasticity, and significantly improve sagging caused by age or environmental factors.
Revitalize skin tone and shape and firm: The unique FORMULAs of this cream can stimulate skin metabolism, promote circulation, improve dull skin tone, and make the skin look smoother and more RADIANTs.
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T106" s="4" t="str">
        <f t="shared" si="138"/>
        <v>Improve sagging and enhance skin elasticity: in active ingredients (such as COLLAGENs, elastin, etc.), it can promote skin synthesis, improve skin firmness and elasticity, and significantly improve sagging caused by age or environmental factors.
Revitalize skin tone and shape and firm: The unique FORMULAs of this cream can stimulate skin metabolism, promote circulation, improve dull skin tone, and make the skin look smoother and more RADIANTs.
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U106" s="4" t="str">
        <f t="shared" si="138"/>
        <v>Revitalize skin tone and shape and firm: The unique FORMULAs of this cream can stimulate skin metabolism, promote circulation, improve dull skin tone, and make the skin look smoother and more RADIANTs.
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V106" s="4" t="str">
        <f t="shared" si="138"/>
        <v>Create a firming CONTOURs: After use, it can help shape the body CONTOURs, making the skin look firmer and more shaped. It is especially suitable for use on areas that need to be firmed, such as the abdomen, thighs and arms.
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W106" s="4" t="str">
        <f t="shared" si="138"/>
        <v>Light texture, easy to absorb: This firming cream has a light texture, is easy to apply and absorb, and will not burden the skin. After use, you can immediately feel the smoothness and of the skin, which is very suitable for daily care.
Product Description:
Capacity：100g
Weight：130g
</v>
      </c>
      <c r="X106" s="4" t="str">
        <f t="shared" si="138"/>
        <v>Product Description:
Capacity：100g
Weight：130g
</v>
      </c>
      <c r="Y106" s="3" t="str">
        <f t="shared" si="81"/>
        <v>Momihoom 【Service】 If you have any questions, please feel free to contact us and we will answer your questions as soon as possible.</v>
      </c>
      <c r="Z106" s="4" t="s">
        <v>60</v>
      </c>
      <c r="AA106" s="4" t="str">
        <f t="shared" si="82"/>
        <v>DEEPly moisturizing, long-lasting moisturizing: The nourishing ingredients in the firming cream penetrate into the skin's bottom layer, effectively lock in MOISTUREs, provide long-lasting moisturizing, help the skin stay hydrated and resist dryness.</v>
      </c>
      <c r="AB106" s="3" t="str">
        <f t="shared" si="83"/>
        <v>Improve sagging and enhance skin elasticity: in active ingredients (such as COLLAGENs, elastin, etc.), it can promote skin synthesis, improve skin firmness and elasticity, and significantly improve sagging caused by age or environmental factors.</v>
      </c>
      <c r="AC106" s="3" t="str">
        <f t="shared" si="84"/>
        <v>Revitalize skin tone and shape and firm: The unique FORMULAs of this cream can stimulate skin metabolism, promote circulation, improve dull skin tone, and make the skin look smoother and more RADIANTs.</v>
      </c>
      <c r="AD106" s="3" t="str">
        <f t="shared" si="85"/>
        <v>Create a firming CONTOURs: After use, it can help shape the body CONTOURs, making the skin look firmer and more shaped. It is especially suitable for use on areas that need to be firmed, such as the abdomen, thighs and arms.</v>
      </c>
      <c r="AE106" s="3" t="str">
        <f t="shared" si="86"/>
        <v>Light texture, easy to absorb: This firming cream has a light texture, is easy to apply and absorb, and will not burden the skin. After use, you can immediately feel the smoothness and of the skin, which is very suitable for daily care.</v>
      </c>
      <c r="AF106" t="s">
        <v>1825</v>
      </c>
      <c r="AG106" t="s">
        <v>550</v>
      </c>
      <c r="AH106" t="s">
        <v>63</v>
      </c>
      <c r="AJ106" t="s">
        <v>64</v>
      </c>
      <c r="AK106" t="s">
        <v>65</v>
      </c>
      <c r="AL106" t="s">
        <v>397</v>
      </c>
      <c r="AM106" t="s">
        <v>568</v>
      </c>
      <c r="AN106" s="6">
        <v>0.29</v>
      </c>
      <c r="AO106">
        <v>18.99</v>
      </c>
      <c r="AP106">
        <v>7.54</v>
      </c>
      <c r="AQ106">
        <v>7.99</v>
      </c>
      <c r="AR106" t="str">
        <f t="shared" si="87"/>
        <v>202502999000625432</v>
      </c>
      <c r="AU106" t="s">
        <v>68</v>
      </c>
      <c r="BA106" t="s">
        <v>1826</v>
      </c>
      <c r="BB106" t="s">
        <v>1827</v>
      </c>
      <c r="BC106" t="s">
        <v>1828</v>
      </c>
      <c r="BD106" t="s">
        <v>1829</v>
      </c>
      <c r="BE106" t="s">
        <v>1830</v>
      </c>
      <c r="BF106" t="s">
        <v>1831</v>
      </c>
      <c r="BG106" t="s">
        <v>1832</v>
      </c>
      <c r="BH106" t="s">
        <v>1833</v>
      </c>
      <c r="BI106" t="s">
        <v>1834</v>
      </c>
      <c r="BJ106" t="s">
        <v>1835</v>
      </c>
      <c r="BK106" t="str">
        <f t="shared" si="88"/>
        <v>http://108.174.59.131/VFhpUUFSUEJKMUJHa05TZFJTaHhNdmlSYU9wQzVBdDk0Z3dNNGdaU1FBa043djFRd2d1M1h6LzRvbkZxN1RuTlUyWldwMlhkamFjPQ.jpg@100</v>
      </c>
      <c r="BL106" s="2" t="s">
        <v>1823</v>
      </c>
      <c r="BM106" s="2"/>
      <c r="BN106" t="s">
        <v>1836</v>
      </c>
      <c r="BO106" s="2" t="s">
        <v>1837</v>
      </c>
      <c r="BP106" t="s">
        <v>1838</v>
      </c>
      <c r="BQ106" s="1" t="s">
        <v>1839</v>
      </c>
      <c r="BR106" t="str">
        <f t="shared" si="90"/>
        <v>Body Skin Firming Cream Sculpts Tighten And Glows 100g Firming Cream 100G</v>
      </c>
    </row>
    <row r="107" ht="50" customHeight="1" spans="1:70">
      <c r="A107" s="2" t="s">
        <v>1840</v>
      </c>
      <c r="B107" t="s">
        <v>55</v>
      </c>
      <c r="C107" t="s">
        <v>56</v>
      </c>
      <c r="D107" t="s">
        <v>57</v>
      </c>
      <c r="E107"/>
      <c r="F107" t="str">
        <f t="shared" si="72"/>
        <v>WXX20250322-GHM250210003-Momihoom</v>
      </c>
      <c r="G107" t="str">
        <f t="shared" si="73"/>
        <v>WXX20250322-GHM250210003-Momihoom</v>
      </c>
      <c r="J107" t="str">
        <f t="shared" si="74"/>
        <v>Green Tea Tooth Powder Removes  Yellow Bright Teeth And Refreshing Breath 50g</v>
      </c>
      <c r="K107" t="s">
        <v>58</v>
      </c>
      <c r="L107" t="str">
        <f t="shared" si="75"/>
        <v>Momihoom Green Tea Tooth Powder Removes  Yellow Bright Teeth And Refreshing Breath 50g</v>
      </c>
      <c r="M107">
        <f t="shared" si="76"/>
        <v>86</v>
      </c>
      <c r="N107" t="s">
        <v>1841</v>
      </c>
      <c r="O107" s="3" t="str">
        <f t="shared" si="77"/>
        <v>Green Tea Tooth Powder Removes Yellow Bright Teeth And Refreshing Breath 50g&lt;br&gt;Features:&lt;br&gt;Tooth Powder is light yellow and with mint , it can reload the breath, dislodge bad breath, help to improve teeth health, faint , , in full flower confident smile.&lt;br&gt;Teeth whitening powder penetrates the gaps in the enamel to dislodge food particles and stains embedded in them. Leave no , help effectively clean your teeth and make your smile more beautiful.&lt;br&gt;Our teeth whitener reveals a brighter smile with advanced technology that balances the tone of teeth, hides stains and improves overall brightness.&lt;br&gt;Tooth powder whitening, Slightly wet your toothbrush, dip powder, brush in small, gentle circles for 2 minutes, finally rinse your mouth.&lt;br&gt;Teeth whitening powder is a natural substitutes for your entire family to promote well white teeth and gums.&lt;br&gt;Product Description:&lt;br&gt;1pcs Tooth Powder&lt;br&gt;</v>
      </c>
      <c r="P107" s="3" t="str">
        <f t="shared" si="78"/>
        <v>Green Tea Tooth Powder Removes Yellow Bright Teeth And Refreshing Breath 50g&lt;br&gt;Features:&lt;br&gt;Tooth Powder is light yellow and with mint , it can reload the breath, dislodge bad breath, help to improve teeth health, faint , , in full flower confident smile.&lt;br&gt;Teeth whitening powder penetrates the gaps in the enamel to dislodge food particles and stains embedded in them. Leave no , help effectively clean your teeth and make your smile more beautiful.&lt;br&gt;Our teeth whitener reveals a brighter smile with advanced technology that balances the tone of teeth, hides stains and improves overall brightness.&lt;br&gt;Tooth powder whitening, Slightly wet your toothbrush, dip powder, brush in small, gentle circles for 2 minutes, finally rinse your mouth.&lt;br&gt;Teeth whitening powder is a natural substitutes for your entire family to promote well white teeth and gums.&lt;br&gt;Product Description:&lt;br&gt;1pcs Tooth Powder&lt;br&gt;</v>
      </c>
      <c r="Q107" s="3" t="str">
        <f t="shared" si="79"/>
        <v>Green Tea Tooth Powder Removes Yellow Bright Teeth And Refreshing Breath 50g
Features:
Tooth Powder is light yellow and with mint , it can reload the breath, dislodge bad breath, help to improve teeth health, faint , , in full flower confident smile.
Teeth whitening powder penetrates the gaps in the enamel to dislodge food particles and stains embedded in them. Leave no , help effectively clean your teeth and make your smile more beautiful.
Our teeth whitener reveals a brighter smile with advanced technology that balances the tone of teeth, hides stains and improves overall brightness.
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R107" s="3" t="str">
        <f t="shared" ref="R107:X107" si="139">REPLACE(Q107,1,FIND(CHAR(10),Q107),)</f>
        <v>Features:
Tooth Powder is light yellow and with mint , it can reload the breath, dislodge bad breath, help to improve teeth health, faint , , in full flower confident smile.
Teeth whitening powder penetrates the gaps in the enamel to dislodge food particles and stains embedded in them. Leave no , help effectively clean your teeth and make your smile more beautiful.
Our teeth whitener reveals a brighter smile with advanced technology that balances the tone of teeth, hides stains and improves overall brightness.
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S107" s="4" t="str">
        <f t="shared" si="139"/>
        <v>Tooth Powder is light yellow and with mint , it can reload the breath, dislodge bad breath, help to improve teeth health, faint , , in full flower confident smile.
Teeth whitening powder penetrates the gaps in the enamel to dislodge food particles and stains embedded in them. Leave no , help effectively clean your teeth and make your smile more beautiful.
Our teeth whitener reveals a brighter smile with advanced technology that balances the tone of teeth, hides stains and improves overall brightness.
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T107" s="4" t="str">
        <f t="shared" si="139"/>
        <v>Teeth whitening powder penetrates the gaps in the enamel to dislodge food particles and stains embedded in them. Leave no , help effectively clean your teeth and make your smile more beautiful.
Our teeth whitener reveals a brighter smile with advanced technology that balances the tone of teeth, hides stains and improves overall brightness.
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U107" s="4" t="str">
        <f t="shared" si="139"/>
        <v>Our teeth whitener reveals a brighter smile with advanced technology that balances the tone of teeth, hides stains and improves overall brightness.
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V107" s="4" t="str">
        <f t="shared" si="139"/>
        <v>Tooth powder whitening, Slightly wet your toothbrush, dip powder, brush in small, gentle circles for 2 minutes, finally rinse your mouth.
Teeth whitening powder is a natural substitutes for your entire family to promote well white teeth and gums.
Product Description:
1pcs Tooth Powder
</v>
      </c>
      <c r="W107" s="4" t="str">
        <f t="shared" si="139"/>
        <v>Teeth whitening powder is a natural substitutes for your entire family to promote well white teeth and gums.
Product Description:
1pcs Tooth Powder
</v>
      </c>
      <c r="X107" s="4" t="str">
        <f t="shared" si="139"/>
        <v>Product Description:
1pcs Tooth Powder
</v>
      </c>
      <c r="Y107" s="3" t="str">
        <f t="shared" si="81"/>
        <v>Momihoom 【Service】 If you have any questions, please feel free to contact us and we will answer your questions as soon as possible.</v>
      </c>
      <c r="Z107" s="4" t="s">
        <v>60</v>
      </c>
      <c r="AA107" s="4" t="str">
        <f t="shared" si="82"/>
        <v>Tooth Powder is light yellow and with mint , it can reload the breath, dislodge bad breath, help to improve teeth health, faint , , in full flower confident smile.</v>
      </c>
      <c r="AB107" s="3" t="str">
        <f t="shared" si="83"/>
        <v>Teeth whitening powder penetrates the gaps in the enamel to dislodge food particles and stains embedded in them. Leave no , help effectively clean your teeth and make your smile more beautiful.</v>
      </c>
      <c r="AC107" s="3" t="str">
        <f t="shared" si="84"/>
        <v>Our teeth whitener reveals a brighter smile with advanced technology that balances the tone of teeth, hides stains and improves overall brightness.</v>
      </c>
      <c r="AD107" s="3" t="str">
        <f t="shared" si="85"/>
        <v>Tooth powder whitening, Slightly wet your toothbrush, dip powder, brush in small, gentle circles for 2 minutes, finally rinse your mouth.</v>
      </c>
      <c r="AE107" s="3" t="str">
        <f t="shared" si="86"/>
        <v>Teeth whitening powder is a natural substitutes for your entire family to promote well white teeth and gums.</v>
      </c>
      <c r="AF107" t="s">
        <v>828</v>
      </c>
      <c r="AG107" t="s">
        <v>1810</v>
      </c>
      <c r="AH107" t="s">
        <v>63</v>
      </c>
      <c r="AJ107" t="s">
        <v>64</v>
      </c>
      <c r="AK107" t="s">
        <v>65</v>
      </c>
      <c r="AL107" t="s">
        <v>586</v>
      </c>
      <c r="AM107" t="s">
        <v>361</v>
      </c>
      <c r="AN107" s="6">
        <v>0.15</v>
      </c>
      <c r="AO107">
        <v>19.99</v>
      </c>
      <c r="AP107">
        <v>8.01</v>
      </c>
      <c r="AQ107">
        <v>7.99</v>
      </c>
      <c r="AR107" t="str">
        <f t="shared" si="87"/>
        <v>202502999000625431</v>
      </c>
      <c r="AU107" t="s">
        <v>68</v>
      </c>
      <c r="BA107" t="s">
        <v>1842</v>
      </c>
      <c r="BB107" t="s">
        <v>1843</v>
      </c>
      <c r="BC107" t="s">
        <v>1844</v>
      </c>
      <c r="BD107" t="s">
        <v>1845</v>
      </c>
      <c r="BE107" t="s">
        <v>1846</v>
      </c>
      <c r="BF107" t="s">
        <v>1847</v>
      </c>
      <c r="BG107" t="s">
        <v>1848</v>
      </c>
      <c r="BH107" t="s">
        <v>1849</v>
      </c>
      <c r="BI107" t="s">
        <v>1850</v>
      </c>
      <c r="BJ107" t="s">
        <v>1851</v>
      </c>
      <c r="BK107" t="str">
        <f t="shared" si="88"/>
        <v>http://108.174.59.131/OXVHZjRaYnoxclhhUzhDWDhoWDVOYXQ2akFrbjVOV3crQlpwVVl6MXo4TlZ4K25yU0MvdkZaUjFLQ2g0RHhwZVQ5UGk5YWZCVlhRPQ.jpg@100</v>
      </c>
      <c r="BL107" s="2" t="s">
        <v>1840</v>
      </c>
      <c r="BM107" s="2"/>
      <c r="BN107" t="s">
        <v>891</v>
      </c>
      <c r="BO107" s="2" t="s">
        <v>892</v>
      </c>
      <c r="BP107" t="s">
        <v>1852</v>
      </c>
      <c r="BQ107" s="1" t="s">
        <v>1853</v>
      </c>
      <c r="BR107" t="str">
        <f t="shared" si="90"/>
        <v>Green Tea Tooth Powder Removes  Yellow Bright Teeth And Refreshing Breath 50g G Tooth Powder 50G Removes Smoke Stains, Whitens Teeth And Refreshes Breath</v>
      </c>
    </row>
    <row r="108" ht="50" customHeight="1" spans="1:70">
      <c r="A108" s="2" t="s">
        <v>1854</v>
      </c>
      <c r="B108" t="s">
        <v>55</v>
      </c>
      <c r="C108" t="s">
        <v>56</v>
      </c>
      <c r="D108" t="s">
        <v>57</v>
      </c>
      <c r="E108"/>
      <c r="F108" t="str">
        <f t="shared" si="72"/>
        <v>WXX20250322-GHM250210002-Momihoom</v>
      </c>
      <c r="G108" t="str">
        <f t="shared" si="73"/>
        <v>WXX20250322-GHM250210002-Momihoom</v>
      </c>
      <c r="J108" t="str">
        <f t="shared" si="74"/>
        <v>Toothpaste Gel Improves Oral Health And Reduces Sensitivity 4ml</v>
      </c>
      <c r="K108" t="s">
        <v>58</v>
      </c>
      <c r="L108" t="str">
        <f t="shared" si="75"/>
        <v>Momihoom Toothpaste Gel Improves Oral Health And Reduces Sensitivity 4ml</v>
      </c>
      <c r="M108">
        <f t="shared" si="76"/>
        <v>72</v>
      </c>
      <c r="N108" t="s">
        <v>1855</v>
      </c>
      <c r="O108" s="3" t="str">
        <f t="shared" si="77"/>
        <v>Toothpaste Gel Improves Oral Health And Reduces Sensitivity 4ml&lt;br&gt;Features:&lt;br&gt;The use of this product can promote the natural regeneration of gingival tissue.&lt;br&gt;Strengthen the bonding between gums and teeth&lt;br&gt;Recovering and maintaining tissue from recession&lt;br&gt;To efficiency, nutrients can be quickly and conveniently supplied&lt;br&gt;Improve overall health&lt;br&gt;Product Description:&lt;br&gt;include:1x Tooth Pen&lt;br&gt;</v>
      </c>
      <c r="P108" s="3" t="str">
        <f t="shared" si="78"/>
        <v>Toothpaste Gel Improves Oral Health And Reduces Sensitivity 4ml&lt;br&gt;Features:&lt;br&gt;The use of this product can promote the natural regeneration of gingival tissue.&lt;br&gt;Strengthen the bonding between gums and teeth&lt;br&gt;Recovering and maintaining tissue from recession&lt;br&gt;To efficiency, nutrients can be quickly and conveniently supplied&lt;br&gt;Improve overall health&lt;br&gt;Product Description:&lt;br&gt;include:1x Tooth Pen&lt;br&gt;</v>
      </c>
      <c r="Q108" s="3" t="str">
        <f t="shared" si="79"/>
        <v>Toothpaste Gel Improves Oral Health And Reduces Sensitivity 4ml
Features:
The use of this product can promote the natural regeneration of gingival tissue.
Strengthen the bonding between gums and teeth
Recovering and maintaining tissue from recession
To efficiency, nutrients can be quickly and conveniently supplied
Improve overall health
Product Description:
include:1x Tooth Pen
</v>
      </c>
      <c r="R108" s="3" t="str">
        <f t="shared" ref="R108:X108" si="140">REPLACE(Q108,1,FIND(CHAR(10),Q108),)</f>
        <v>Features:
The use of this product can promote the natural regeneration of gingival tissue.
Strengthen the bonding between gums and teeth
Recovering and maintaining tissue from recession
To efficiency, nutrients can be quickly and conveniently supplied
Improve overall health
Product Description:
include:1x Tooth Pen
</v>
      </c>
      <c r="S108" s="4" t="str">
        <f t="shared" si="140"/>
        <v>The use of this product can promote the natural regeneration of gingival tissue.
Strengthen the bonding between gums and teeth
Recovering and maintaining tissue from recession
To efficiency, nutrients can be quickly and conveniently supplied
Improve overall health
Product Description:
include:1x Tooth Pen
</v>
      </c>
      <c r="T108" s="4" t="str">
        <f t="shared" si="140"/>
        <v>Strengthen the bonding between gums and teeth
Recovering and maintaining tissue from recession
To efficiency, nutrients can be quickly and conveniently supplied
Improve overall health
Product Description:
include:1x Tooth Pen
</v>
      </c>
      <c r="U108" s="4" t="str">
        <f t="shared" si="140"/>
        <v>Recovering and maintaining tissue from recession
To efficiency, nutrients can be quickly and conveniently supplied
Improve overall health
Product Description:
include:1x Tooth Pen
</v>
      </c>
      <c r="V108" s="4" t="str">
        <f t="shared" si="140"/>
        <v>To efficiency, nutrients can be quickly and conveniently supplied
Improve overall health
Product Description:
include:1x Tooth Pen
</v>
      </c>
      <c r="W108" s="4" t="str">
        <f t="shared" si="140"/>
        <v>Improve overall health
Product Description:
include:1x Tooth Pen
</v>
      </c>
      <c r="X108" s="4" t="str">
        <f t="shared" si="140"/>
        <v>Product Description:
include:1x Tooth Pen
</v>
      </c>
      <c r="Y108" s="3" t="str">
        <f t="shared" si="81"/>
        <v>Momihoom 【Service】 If you have any questions, please feel free to contact us and we will answer your questions as soon as possible.</v>
      </c>
      <c r="Z108" s="4" t="s">
        <v>60</v>
      </c>
      <c r="AA108" s="4" t="str">
        <f t="shared" si="82"/>
        <v>The use of this product can promote the natural regeneration of gingival tissue.</v>
      </c>
      <c r="AB108" s="3" t="str">
        <f t="shared" si="83"/>
        <v>Strengthen the bonding between gums and teeth</v>
      </c>
      <c r="AC108" s="3" t="str">
        <f t="shared" si="84"/>
        <v>Recovering and maintaining tissue from recession</v>
      </c>
      <c r="AD108" s="3" t="str">
        <f t="shared" si="85"/>
        <v>To efficiency, nutrients can be quickly and conveniently supplied</v>
      </c>
      <c r="AE108" s="3" t="str">
        <f t="shared" si="86"/>
        <v>Improve overall health</v>
      </c>
      <c r="AF108" t="s">
        <v>1856</v>
      </c>
      <c r="AG108" t="s">
        <v>1810</v>
      </c>
      <c r="AH108" t="s">
        <v>63</v>
      </c>
      <c r="AJ108" t="s">
        <v>64</v>
      </c>
      <c r="AK108" t="s">
        <v>65</v>
      </c>
      <c r="AL108" t="s">
        <v>106</v>
      </c>
      <c r="AM108" t="s">
        <v>1130</v>
      </c>
      <c r="AN108" s="6">
        <v>0.04</v>
      </c>
      <c r="AO108">
        <v>15.99</v>
      </c>
      <c r="AP108">
        <v>6.53</v>
      </c>
      <c r="AQ108">
        <v>6.99</v>
      </c>
      <c r="AR108" t="str">
        <f t="shared" si="87"/>
        <v>202502999000625431</v>
      </c>
      <c r="AU108" t="s">
        <v>68</v>
      </c>
      <c r="BA108" t="s">
        <v>1857</v>
      </c>
      <c r="BB108" t="s">
        <v>1858</v>
      </c>
      <c r="BC108" t="s">
        <v>1859</v>
      </c>
      <c r="BD108" t="s">
        <v>1860</v>
      </c>
      <c r="BE108" t="s">
        <v>1861</v>
      </c>
      <c r="BF108" t="s">
        <v>1862</v>
      </c>
      <c r="BG108" t="s">
        <v>1863</v>
      </c>
      <c r="BH108" t="s">
        <v>1864</v>
      </c>
      <c r="BI108" t="s">
        <v>1865</v>
      </c>
      <c r="BJ108" t="s">
        <v>1866</v>
      </c>
      <c r="BK108" t="str">
        <f t="shared" si="88"/>
        <v>http://108.174.59.131/Ymg5THpjOWdDNW5qSThMS2NYQWIxTUprZWMvd0hPSTVkS3dUZlVzc2lDREh2RVFKRC8rZE9BWVhtdVpteUlNa2pxN1N1T0dsSGRJPQ.jpg@100</v>
      </c>
      <c r="BL108" s="2" t="s">
        <v>1854</v>
      </c>
      <c r="BM108" s="2"/>
      <c r="BN108" t="s">
        <v>1867</v>
      </c>
      <c r="BO108" s="2" t="s">
        <v>1868</v>
      </c>
      <c r="BP108" t="s">
        <v>1869</v>
      </c>
      <c r="BQ108" s="1" t="s">
        <v>1870</v>
      </c>
      <c r="BR108" t="str">
        <f t="shared" si="90"/>
        <v>Toothpaste Gel Improves Oral Health And Reduces Sensitivity 4ml G Toothbrush 4Ml</v>
      </c>
    </row>
  </sheetData>
  <autoFilter xmlns:etc="http://www.wps.cn/officeDocument/2017/etCustomData" ref="A1:BK108"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00"/>
  <sheetViews>
    <sheetView workbookViewId="0">
      <selection activeCell="B1" sqref="B1:B500"/>
    </sheetView>
  </sheetViews>
  <sheetFormatPr defaultColWidth="9" defaultRowHeight="13.5" outlineLevelCol="1"/>
  <cols>
    <col min="2" max="2" width="109" style="1" customWidth="1"/>
  </cols>
  <sheetData>
    <row r="1" spans="1:2">
      <c r="A1" s="2" t="s">
        <v>1871</v>
      </c>
      <c r="B1" t="str">
        <f>PROPER(A1)</f>
        <v>Dr.Yunmei'S First Line Lightening Serum 30Ml</v>
      </c>
    </row>
    <row r="2" spans="1:2">
      <c r="A2" s="2" t="s">
        <v>1872</v>
      </c>
      <c r="B2" t="str">
        <f t="shared" ref="B2:B65" si="0">PROPER(A2)</f>
        <v>Ginseng And Polygonum Multiflorum Nourishing Anti-Breakage Hair Mask 500G</v>
      </c>
    </row>
    <row r="3" spans="1:2">
      <c r="A3" s="2" t="s">
        <v>1873</v>
      </c>
      <c r="B3" t="str">
        <f t="shared" si="0"/>
        <v>Anti-Wrinkle Firming Eye Cream 30G</v>
      </c>
    </row>
    <row r="4" spans="1:2">
      <c r="A4" s="2" t="s">
        <v>1874</v>
      </c>
      <c r="B4" t="str">
        <f t="shared" si="0"/>
        <v>Green Tea Exfoliating Gel 50G</v>
      </c>
    </row>
    <row r="5" spans="1:2">
      <c r="A5" s="2" t="s">
        <v>1875</v>
      </c>
      <c r="B5" t="str">
        <f t="shared" si="0"/>
        <v>Body Lotion 60Ml</v>
      </c>
    </row>
    <row r="6" spans="1:2">
      <c r="A6" s="2" t="s">
        <v>1876</v>
      </c>
      <c r="B6" t="str">
        <f t="shared" si="0"/>
        <v>Rosemary Shampoo Soap 50G</v>
      </c>
    </row>
    <row r="7" spans="1:2">
      <c r="A7" s="2" t="s">
        <v>1877</v>
      </c>
      <c r="B7" t="str">
        <f t="shared" si="0"/>
        <v>Purple Whitening Tooth Powder 50G</v>
      </c>
    </row>
    <row r="8" spans="1:2">
      <c r="A8" s="2" t="s">
        <v>1878</v>
      </c>
      <c r="B8" t="str">
        <f t="shared" si="0"/>
        <v>Home Mini Razor Car Electric Razor Portable Beard Razor Usb Charging Razor Portable Waterproof Razor</v>
      </c>
    </row>
    <row r="9" spans="1:2">
      <c r="A9" s="2" t="s">
        <v>1879</v>
      </c>
      <c r="B9" t="str">
        <f t="shared" si="0"/>
        <v>Home Mini Razor Car Electric Shaver Portable Beard Razor Portable Waterproof Razor</v>
      </c>
    </row>
    <row r="10" spans="1:2">
      <c r="A10" s="2" t="s">
        <v>1878</v>
      </c>
      <c r="B10" t="str">
        <f t="shared" si="0"/>
        <v>Home Mini Razor Car Electric Razor Portable Beard Razor Usb Charging Razor Portable Waterproof Razor</v>
      </c>
    </row>
    <row r="11" spans="1:2">
      <c r="A11" s="2" t="s">
        <v>1880</v>
      </c>
      <c r="B11" t="str">
        <f t="shared" si="0"/>
        <v>Neck Roller Cream 100G</v>
      </c>
    </row>
    <row r="12" spans="1:2">
      <c r="A12" s="2" t="s">
        <v>1881</v>
      </c>
      <c r="B12" t="str">
        <f t="shared" si="0"/>
        <v>Anti-Aging Eye Gel 20G</v>
      </c>
    </row>
    <row r="13" spans="1:2">
      <c r="A13" s="2" t="s">
        <v>1882</v>
      </c>
      <c r="B13" t="str">
        <f t="shared" si="0"/>
        <v>Tear-Off Lip Liner 3-Pack (3*3Ml)</v>
      </c>
    </row>
    <row r="14" spans="1:2">
      <c r="A14" s="2" t="s">
        <v>1883</v>
      </c>
      <c r="B14" t="str">
        <f t="shared" si="0"/>
        <v>Hanchobit Exfoliating Mask 100G</v>
      </c>
    </row>
    <row r="15" spans="1:2">
      <c r="A15" s="2" t="s">
        <v>1884</v>
      </c>
      <c r="B15" t="str">
        <f t="shared" si="0"/>
        <v>Softening And Soothing Dry Face Cream 120G</v>
      </c>
    </row>
    <row r="16" spans="1:2">
      <c r="A16" s="2" t="s">
        <v>1885</v>
      </c>
      <c r="B16" t="str">
        <f t="shared" si="0"/>
        <v>Hair Conditioner Spray 100Ml</v>
      </c>
    </row>
    <row r="17" spans="1:2">
      <c r="A17" s="2" t="s">
        <v>1886</v>
      </c>
      <c r="B17" t="str">
        <f t="shared" si="0"/>
        <v>Firming And Lifting Roller Neck Cream 120G</v>
      </c>
    </row>
    <row r="18" spans="1:2">
      <c r="A18" s="2" t="s">
        <v>1887</v>
      </c>
      <c r="B18" t="str">
        <f t="shared" si="0"/>
        <v>Neck Cream 100G</v>
      </c>
    </row>
    <row r="19" spans="1:2">
      <c r="A19" s="2" t="s">
        <v>1888</v>
      </c>
      <c r="B19" t="str">
        <f t="shared" si="0"/>
        <v>Body Slimming Lifting Firming Cream 100G</v>
      </c>
    </row>
    <row r="20" spans="1:2">
      <c r="A20" s="2" t="s">
        <v>1889</v>
      </c>
      <c r="B20" t="str">
        <f t="shared" si="0"/>
        <v>Brighten, Clean And Moisturize Skin Handmade Soap Sophora Flavescens Soap 100G</v>
      </c>
    </row>
    <row r="21" spans="1:2">
      <c r="A21" s="2" t="s">
        <v>1890</v>
      </c>
      <c r="B21" t="str">
        <f t="shared" si="0"/>
        <v>Tanning Gel 50G</v>
      </c>
    </row>
    <row r="22" spans="1:2">
      <c r="A22" s="2" t="s">
        <v>1891</v>
      </c>
      <c r="B22" t="str">
        <f t="shared" si="0"/>
        <v>Nourishing Lip Oil 15G</v>
      </c>
    </row>
    <row r="23" spans="1:2">
      <c r="A23" s="2" t="s">
        <v>1892</v>
      </c>
      <c r="B23" t="str">
        <f t="shared" si="0"/>
        <v>Black Absorbing Peel-Off Mask 100G</v>
      </c>
    </row>
    <row r="24" spans="1:2">
      <c r="A24" s="2" t="s">
        <v>1893</v>
      </c>
      <c r="B24" t="str">
        <f t="shared" si="0"/>
        <v>Natural Coffee Handmade Soap 100G</v>
      </c>
    </row>
    <row r="25" spans="1:2">
      <c r="A25" s="2" t="s">
        <v>1894</v>
      </c>
      <c r="B25" t="str">
        <f t="shared" si="0"/>
        <v>Black Absorbing Peel-Off Mask 60G</v>
      </c>
    </row>
    <row r="26" spans="1:2">
      <c r="A26" s="2" t="s">
        <v>1895</v>
      </c>
      <c r="B26" t="str">
        <f t="shared" si="0"/>
        <v>Pore Tightening Serum 30Ml</v>
      </c>
    </row>
    <row r="27" spans="1:2">
      <c r="A27" s="2" t="s">
        <v>1896</v>
      </c>
      <c r="B27" t="str">
        <f t="shared" si="0"/>
        <v>Moisturizing Cleanser 100G</v>
      </c>
    </row>
    <row r="28" spans="1:2">
      <c r="A28" s="2" t="s">
        <v>1897</v>
      </c>
      <c r="B28" t="str">
        <f t="shared" si="0"/>
        <v>Neck Firming Cream 150G</v>
      </c>
    </row>
    <row r="29" spans="1:2">
      <c r="A29" s="2" t="s">
        <v>1898</v>
      </c>
      <c r="B29" t="str">
        <f t="shared" si="0"/>
        <v>Oceaura Men'S Bath Soap 70G</v>
      </c>
    </row>
    <row r="30" spans="1:2">
      <c r="A30" s="2" t="s">
        <v>1899</v>
      </c>
      <c r="B30" t="str">
        <f t="shared" si="0"/>
        <v>Y Mark-Beard Cleansing Liquid</v>
      </c>
    </row>
    <row r="31" spans="1:2">
      <c r="A31" s="2" t="s">
        <v>1900</v>
      </c>
      <c r="B31" t="str">
        <f t="shared" si="0"/>
        <v>Children'S Hair Gel 100G</v>
      </c>
    </row>
    <row r="32" spans="1:2">
      <c r="A32" s="2" t="s">
        <v>1901</v>
      </c>
      <c r="B32" t="str">
        <f t="shared" si="0"/>
        <v>Shampoo 250Ml</v>
      </c>
    </row>
    <row r="33" spans="1:2">
      <c r="A33" s="2" t="s">
        <v>1902</v>
      </c>
      <c r="B33" t="str">
        <f t="shared" si="0"/>
        <v>Whitening And Refreshing Breath Toothpaste 100G</v>
      </c>
    </row>
    <row r="34" spans="1:2">
      <c r="A34" s="2" t="s">
        <v>1903</v>
      </c>
      <c r="B34" t="str">
        <f t="shared" si="0"/>
        <v>Tanning Lotion 100G</v>
      </c>
    </row>
    <row r="35" spans="1:2">
      <c r="A35" s="2" t="s">
        <v>1904</v>
      </c>
      <c r="B35" t="str">
        <f t="shared" si="0"/>
        <v>Turmeric Anti-Darkness Lip Balm 5G</v>
      </c>
    </row>
    <row r="36" spans="1:2">
      <c r="A36" s="2" t="s">
        <v>1905</v>
      </c>
      <c r="B36" t="str">
        <f t="shared" si="0"/>
        <v>Moisturizing And Firming Eye Cream 20G</v>
      </c>
    </row>
    <row r="37" spans="1:2">
      <c r="A37" s="2" t="s">
        <v>1906</v>
      </c>
      <c r="B37" t="str">
        <f t="shared" si="0"/>
        <v>G Facial Cleansing Oil 120Ml Eye, Lip And Face Gentle Cleansing Oil</v>
      </c>
    </row>
    <row r="38" spans="1:2">
      <c r="A38" s="2" t="s">
        <v>1907</v>
      </c>
      <c r="B38" t="str">
        <f t="shared" si="0"/>
        <v>Deep Exfoliating Scrub 50G</v>
      </c>
    </row>
    <row r="39" spans="1:2">
      <c r="A39" s="2" t="s">
        <v>1908</v>
      </c>
      <c r="B39" t="str">
        <f t="shared" si="0"/>
        <v>Turmeric Overnight Peel-Off Mask 100Ml (With Makeup Brush)</v>
      </c>
    </row>
    <row r="40" spans="1:2">
      <c r="A40" s="2" t="s">
        <v>1909</v>
      </c>
      <c r="B40" t="str">
        <f t="shared" si="0"/>
        <v>Teeth Whitening Care Kit 3Ml</v>
      </c>
    </row>
    <row r="41" spans="1:2">
      <c r="A41" s="2" t="s">
        <v>1910</v>
      </c>
      <c r="B41" t="str">
        <f t="shared" si="0"/>
        <v>Persimmon Goat Milk Soap 100G</v>
      </c>
    </row>
    <row r="42" spans="1:2">
      <c r="A42" s="2" t="s">
        <v>1911</v>
      </c>
      <c r="B42" t="str">
        <f t="shared" si="0"/>
        <v>Centella Asiatica Sunscreen Stick</v>
      </c>
    </row>
    <row r="43" spans="1:2">
      <c r="A43" s="2" t="s">
        <v>1912</v>
      </c>
      <c r="B43" t="str">
        <f t="shared" si="0"/>
        <v>Olive Moisturizing Skin Care Oil 20Ml</v>
      </c>
    </row>
    <row r="44" spans="1:2">
      <c r="A44" s="2" t="s">
        <v>1913</v>
      </c>
      <c r="B44" t="str">
        <f t="shared" si="0"/>
        <v>Tanning Oil 60Ml</v>
      </c>
    </row>
    <row r="45" spans="1:2">
      <c r="A45" s="2" t="s">
        <v>1914</v>
      </c>
      <c r="B45" t="str">
        <f t="shared" si="0"/>
        <v>Nail Pen 3Ml</v>
      </c>
    </row>
    <row r="46" spans="1:2">
      <c r="A46" s="2" t="s">
        <v>1915</v>
      </c>
      <c r="B46" t="str">
        <f t="shared" si="0"/>
        <v>Vitamin C Essence Stick 10G</v>
      </c>
    </row>
    <row r="47" spans="1:2">
      <c r="A47" s="2" t="s">
        <v>1916</v>
      </c>
      <c r="B47" t="str">
        <f t="shared" si="0"/>
        <v>Full Face Mask 112Ml</v>
      </c>
    </row>
    <row r="48" spans="1:2">
      <c r="A48" s="2" t="s">
        <v>1917</v>
      </c>
      <c r="B48" t="str">
        <f t="shared" si="0"/>
        <v>Anti-Aging Repair Cream 90G</v>
      </c>
    </row>
    <row r="49" spans="1:2">
      <c r="A49" s="2" t="s">
        <v>1918</v>
      </c>
      <c r="B49" t="str">
        <f t="shared" si="0"/>
        <v>Hair Essence 2Ml*7Pcs</v>
      </c>
    </row>
    <row r="50" spans="1:2">
      <c r="A50" s="2" t="s">
        <v>1919</v>
      </c>
      <c r="B50" t="str">
        <f t="shared" si="0"/>
        <v>Yam Moisturizing Cream 50G</v>
      </c>
    </row>
    <row r="51" spans="1:2">
      <c r="A51" s="2" t="s">
        <v>1920</v>
      </c>
      <c r="B51" t="str">
        <f t="shared" si="0"/>
        <v>Home Mini Razor Car Electric Razor Transparent Portable Beard Razor Usb Charging Razor Portable Waterproof Razor Gift For Family Father'S Day Gift</v>
      </c>
    </row>
    <row r="52" spans="1:2">
      <c r="A52" s="2" t="s">
        <v>1921</v>
      </c>
      <c r="B52" t="str">
        <f t="shared" si="0"/>
        <v>Men'S Bamboo Charcoal Hair Soap 50G</v>
      </c>
    </row>
    <row r="53" spans="1:2">
      <c r="A53" s="2" t="s">
        <v>1922</v>
      </c>
      <c r="B53" t="str">
        <f t="shared" si="0"/>
        <v>Irregular Fashion Personality Double Layer Cross Ring Adjustable Ring</v>
      </c>
    </row>
    <row r="54" spans="1:2">
      <c r="A54" s="2" t="s">
        <v>1923</v>
      </c>
      <c r="B54" t="str">
        <f t="shared" si="0"/>
        <v>Bohemian Vintage Sunflower Turquoise Women'S Flower Adjustable Ring</v>
      </c>
    </row>
    <row r="55" spans="1:2">
      <c r="A55" s="2" t="s">
        <v>1924</v>
      </c>
      <c r="B55" t="str">
        <f t="shared" si="0"/>
        <v>Electroplated Antique Silver Distressed Geometric Ring With Adjustable Opening</v>
      </c>
    </row>
    <row r="56" spans="1:2">
      <c r="A56" s="2" t="s">
        <v>1925</v>
      </c>
      <c r="B56" t="str">
        <f t="shared" si="0"/>
        <v>Short Glossy French Pink Red And Blue Wearable Nails 24 Pieces</v>
      </c>
    </row>
    <row r="57" spans="1:2">
      <c r="A57" s="2" t="s">
        <v>1926</v>
      </c>
      <c r="B57" t="str">
        <f t="shared" si="0"/>
        <v>Silicone Eye Makeup Assistant Set</v>
      </c>
    </row>
    <row r="58" spans="1:2">
      <c r="A58" s="2" t="s">
        <v>1927</v>
      </c>
      <c r="B58" t="str">
        <f t="shared" si="0"/>
        <v>Vanilla Perfume Spray 100Ml</v>
      </c>
    </row>
    <row r="59" spans="1:2">
      <c r="A59" s="2" t="s">
        <v>1928</v>
      </c>
      <c r="B59" t="str">
        <f t="shared" si="0"/>
        <v>Gentle Moisturizing Gray Hair Dye Cream Soft Gray Hair Dye Cream Tube 100G</v>
      </c>
    </row>
    <row r="60" spans="1:2">
      <c r="A60" s="2" t="s">
        <v>1929</v>
      </c>
      <c r="B60" t="str">
        <f t="shared" si="0"/>
        <v>Water Huanji Whitening Sunscreen Cream 50G</v>
      </c>
    </row>
    <row r="61" spans="1:2">
      <c r="A61" s="2" t="s">
        <v>1930</v>
      </c>
      <c r="B61" t="str">
        <f t="shared" si="0"/>
        <v>Women'S Perfume 10Ml</v>
      </c>
    </row>
    <row r="62" spans="1:2">
      <c r="A62" s="2" t="s">
        <v>1931</v>
      </c>
      <c r="B62" t="str">
        <f t="shared" si="0"/>
        <v>Soft Sunscreen Stick 20G</v>
      </c>
    </row>
    <row r="63" spans="1:2">
      <c r="A63" s="2" t="s">
        <v>1932</v>
      </c>
      <c r="B63" t="str">
        <f t="shared" si="0"/>
        <v>Concealer Moisturizer 50G</v>
      </c>
    </row>
    <row r="64" spans="1:2">
      <c r="A64" s="2" t="s">
        <v>1933</v>
      </c>
      <c r="B64" t="str">
        <f t="shared" si="0"/>
        <v>Brightening Sunscreen 100G</v>
      </c>
    </row>
    <row r="65" spans="1:2">
      <c r="A65" s="2" t="s">
        <v>1934</v>
      </c>
      <c r="B65" t="str">
        <f t="shared" si="0"/>
        <v>Hair Thickening Serum 30Ml</v>
      </c>
    </row>
    <row r="66" spans="1:2">
      <c r="A66" s="2" t="s">
        <v>1935</v>
      </c>
      <c r="B66" t="str">
        <f t="shared" ref="B66:B129" si="1">PROPER(A66)</f>
        <v>Seawater Ointment (Moisturizing For Hands And Nails) 100G</v>
      </c>
    </row>
    <row r="67" spans="1:2">
      <c r="A67" s="2" t="s">
        <v>1936</v>
      </c>
      <c r="B67" t="str">
        <f t="shared" si="1"/>
        <v>Rose Perfume 10Ml</v>
      </c>
    </row>
    <row r="68" spans="1:2">
      <c r="A68" s="2" t="s">
        <v>1937</v>
      </c>
      <c r="B68" t="str">
        <f t="shared" si="1"/>
        <v>Bio-Cress Ointment 100G (Age Spots)</v>
      </c>
    </row>
    <row r="69" spans="1:2">
      <c r="A69" s="2" t="s">
        <v>1938</v>
      </c>
      <c r="B69" t="str">
        <f t="shared" si="1"/>
        <v>Moisturizing Tallow Cream 60G</v>
      </c>
    </row>
    <row r="70" spans="1:2">
      <c r="A70" s="2" t="s">
        <v>1939</v>
      </c>
      <c r="B70" t="str">
        <f t="shared" si="1"/>
        <v>Retinol Firming Eye Cream Stick 3G</v>
      </c>
    </row>
    <row r="71" spans="1:2">
      <c r="A71" s="2" t="s">
        <v>1938</v>
      </c>
      <c r="B71" t="str">
        <f t="shared" si="1"/>
        <v>Moisturizing Tallow Cream 60G</v>
      </c>
    </row>
    <row r="72" spans="1:2">
      <c r="A72" s="2" t="s">
        <v>1940</v>
      </c>
      <c r="B72" t="str">
        <f t="shared" si="1"/>
        <v>G-Stick Mask</v>
      </c>
    </row>
    <row r="73" spans="1:2">
      <c r="A73" s="2" t="s">
        <v>1941</v>
      </c>
      <c r="B73" t="str">
        <f t="shared" si="1"/>
        <v>Mint Eye Repair Essence Roll-On 10Ml</v>
      </c>
    </row>
    <row r="74" spans="1:2">
      <c r="A74" s="2" t="s">
        <v>1942</v>
      </c>
      <c r="B74" t="str">
        <f t="shared" si="1"/>
        <v>Retinol Anti-Wrinkle Eye Cream 15Ml</v>
      </c>
    </row>
    <row r="75" spans="1:2">
      <c r="A75" s="2" t="s">
        <v>1943</v>
      </c>
      <c r="B75" t="str">
        <f t="shared" si="1"/>
        <v>Anti-Wrinkle Skin Moisturizing Cream 50G</v>
      </c>
    </row>
    <row r="76" spans="1:2">
      <c r="A76" s="2" t="s">
        <v>1944</v>
      </c>
      <c r="B76" t="str">
        <f t="shared" si="1"/>
        <v>Hoygi Watery Whitening Cream</v>
      </c>
    </row>
    <row r="77" spans="1:2">
      <c r="A77" s="2" t="s">
        <v>1945</v>
      </c>
      <c r="B77" t="str">
        <f t="shared" si="1"/>
        <v>Butter Lip Balm 5G</v>
      </c>
    </row>
    <row r="78" spans="1:2">
      <c r="A78" s="2" t="s">
        <v>1946</v>
      </c>
      <c r="B78" t="str">
        <f t="shared" si="1"/>
        <v>Electric Firming Eye Cream 20G</v>
      </c>
    </row>
    <row r="79" spans="1:2">
      <c r="A79" s="2" t="s">
        <v>1947</v>
      </c>
      <c r="B79" t="str">
        <f t="shared" si="1"/>
        <v>Brightening Sunscreen 50G</v>
      </c>
    </row>
    <row r="80" spans="1:2">
      <c r="A80" s="2" t="s">
        <v>1948</v>
      </c>
      <c r="B80" t="str">
        <f t="shared" si="1"/>
        <v>Eyelash Serum</v>
      </c>
    </row>
    <row r="81" spans="1:2">
      <c r="A81" s="2" t="s">
        <v>1949</v>
      </c>
      <c r="B81" t="str">
        <f t="shared" si="1"/>
        <v>Propolis Oral Spray</v>
      </c>
    </row>
    <row r="82" spans="1:2">
      <c r="A82" s="2" t="s">
        <v>1950</v>
      </c>
      <c r="B82" t="str">
        <f t="shared" si="1"/>
        <v>Facial Cleanser Mousse 110Ml</v>
      </c>
    </row>
    <row r="83" spans="1:2">
      <c r="A83" s="2" t="s">
        <v>1887</v>
      </c>
      <c r="B83" t="str">
        <f t="shared" si="1"/>
        <v>Neck Cream 100G</v>
      </c>
    </row>
    <row r="84" spans="1:2">
      <c r="A84" s="2" t="s">
        <v>1951</v>
      </c>
      <c r="B84" t="str">
        <f t="shared" si="1"/>
        <v>Neck Cream 150G</v>
      </c>
    </row>
    <row r="85" spans="1:2">
      <c r="A85" s="2" t="s">
        <v>1887</v>
      </c>
      <c r="B85" t="str">
        <f t="shared" si="1"/>
        <v>Neck Cream 100G</v>
      </c>
    </row>
    <row r="86" spans="1:2">
      <c r="A86" s="2" t="s">
        <v>1952</v>
      </c>
      <c r="B86" t="str">
        <f t="shared" si="1"/>
        <v>Nourishing Skin Tanning Mousse 120Ml</v>
      </c>
    </row>
    <row r="87" spans="1:2">
      <c r="A87" s="2" t="s">
        <v>1953</v>
      </c>
      <c r="B87" t="str">
        <f t="shared" si="1"/>
        <v>Whitening Teeth Repair Toothpaste 100G</v>
      </c>
    </row>
    <row r="88" spans="1:2">
      <c r="A88" s="2" t="s">
        <v>1954</v>
      </c>
      <c r="B88" t="str">
        <f t="shared" si="1"/>
        <v>Jaysuing Turmeric Cleansing Pads</v>
      </c>
    </row>
    <row r="89" spans="1:2">
      <c r="A89" s="2" t="s">
        <v>1955</v>
      </c>
      <c r="B89" t="str">
        <f t="shared" si="1"/>
        <v>Toothpaste 120G</v>
      </c>
    </row>
    <row r="90" spans="1:2">
      <c r="A90" s="2" t="s">
        <v>1956</v>
      </c>
      <c r="B90" t="str">
        <f t="shared" si="1"/>
        <v>Eelhoe Lemon Brightening Body Lotion</v>
      </c>
    </row>
    <row r="91" spans="1:2">
      <c r="A91" s="2" t="s">
        <v>1957</v>
      </c>
      <c r="B91" t="str">
        <f t="shared" si="1"/>
        <v>Men'S Firming Oil G Label (German Version)</v>
      </c>
    </row>
    <row r="92" spans="1:2">
      <c r="A92" s="2" t="s">
        <v>1958</v>
      </c>
      <c r="B92" t="str">
        <f t="shared" si="1"/>
        <v>Firming Essence 30Ml</v>
      </c>
    </row>
    <row r="93" spans="1:2">
      <c r="A93" s="2" t="s">
        <v>1959</v>
      </c>
      <c r="B93" t="str">
        <f t="shared" si="1"/>
        <v>Rice Water Moisturizing Lotion 100Ml</v>
      </c>
    </row>
    <row r="94" spans="1:2">
      <c r="A94" s="2" t="s">
        <v>1960</v>
      </c>
      <c r="B94" t="str">
        <f t="shared" si="1"/>
        <v>Eyelash Serum 3Ml</v>
      </c>
    </row>
    <row r="95" spans="1:2">
      <c r="A95" s="2" t="s">
        <v>1961</v>
      </c>
      <c r="B95" t="str">
        <f t="shared" si="1"/>
        <v>Rose Brightening Toner 120Ml</v>
      </c>
    </row>
    <row r="96" spans="1:2">
      <c r="A96" s="2" t="s">
        <v>1962</v>
      </c>
      <c r="B96" t="str">
        <f t="shared" si="1"/>
        <v>Foot Repair Cream 100G</v>
      </c>
    </row>
    <row r="97" spans="1:2">
      <c r="A97" s="2" t="s">
        <v>1963</v>
      </c>
      <c r="B97" t="str">
        <f t="shared" si="1"/>
        <v>Black Rice Hyaluronic Acid Toner 120Ml</v>
      </c>
    </row>
    <row r="98" spans="1:2">
      <c r="A98" s="2" t="s">
        <v>1964</v>
      </c>
      <c r="B98" t="str">
        <f t="shared" si="1"/>
        <v>Peel-Off Honey Mask 60G</v>
      </c>
    </row>
    <row r="99" spans="1:2">
      <c r="A99" s="2" t="s">
        <v>1965</v>
      </c>
      <c r="B99" t="str">
        <f t="shared" si="1"/>
        <v>Body Tanning Lotion 50G</v>
      </c>
    </row>
    <row r="100" spans="1:2">
      <c r="A100" s="2" t="s">
        <v>1966</v>
      </c>
      <c r="B100" t="str">
        <f t="shared" si="1"/>
        <v>Purple Repair Whitening Tooth Powder 42G</v>
      </c>
    </row>
    <row r="101" spans="1:2">
      <c r="A101" s="2" t="s">
        <v>1967</v>
      </c>
      <c r="B101" t="str">
        <f t="shared" si="1"/>
        <v>Birch Sap Soothing Cream 50G</v>
      </c>
    </row>
    <row r="102" spans="1:2">
      <c r="A102" s="2" t="s">
        <v>1968</v>
      </c>
      <c r="B102" t="str">
        <f t="shared" si="1"/>
        <v>O-Chain Bracelet</v>
      </c>
    </row>
    <row r="103" spans="1:2">
      <c r="A103" s="2" t="s">
        <v>1969</v>
      </c>
      <c r="B103" t="str">
        <f t="shared" si="1"/>
        <v>D Essence Soap 100G</v>
      </c>
    </row>
    <row r="104" spans="1:2">
      <c r="A104" s="2" t="s">
        <v>1969</v>
      </c>
      <c r="B104" t="str">
        <f t="shared" si="1"/>
        <v>D Essence Soap 100G</v>
      </c>
    </row>
    <row r="105" spans="1:2">
      <c r="A105" s="2" t="s">
        <v>1969</v>
      </c>
      <c r="B105" t="str">
        <f t="shared" si="1"/>
        <v>D Essence Soap 100G</v>
      </c>
    </row>
    <row r="106" spans="1:2">
      <c r="A106" s="2" t="s">
        <v>1970</v>
      </c>
      <c r="B106" t="str">
        <f t="shared" si="1"/>
        <v>Rosemary Hair Oil 60Ml</v>
      </c>
    </row>
    <row r="107" spans="1:2">
      <c r="A107" s="2" t="s">
        <v>1971</v>
      </c>
      <c r="B107" t="str">
        <f t="shared" si="1"/>
        <v>G Hair Wax Stick 40G Moisturizing Styling Natural Fluffy Hair Spray</v>
      </c>
    </row>
    <row r="108" spans="1:2">
      <c r="A108" s="2" t="s">
        <v>1972</v>
      </c>
      <c r="B108" t="str">
        <f t="shared" si="1"/>
        <v>Facial Mask</v>
      </c>
    </row>
    <row r="109" spans="1:2">
      <c r="A109" s="2" t="s">
        <v>1973</v>
      </c>
      <c r="B109" t="str">
        <f t="shared" si="1"/>
        <v>G Anti-Yellow Purple Hair Mask 100Ml</v>
      </c>
    </row>
    <row r="110" spans="1:2">
      <c r="A110" s="2" t="s">
        <v>1974</v>
      </c>
      <c r="B110" t="str">
        <f t="shared" si="1"/>
        <v>Y Rose Shampoo 150Ml Removes Dirt And Grease To Keep The Scalp Fresh And Deeply Moisturizes And Cleanses</v>
      </c>
    </row>
    <row r="111" spans="1:2">
      <c r="A111" s="2" t="s">
        <v>1975</v>
      </c>
      <c r="B111" t="str">
        <f t="shared" si="1"/>
        <v>Sunscreen 60G</v>
      </c>
    </row>
    <row r="112" spans="1:2">
      <c r="A112" s="2" t="s">
        <v>1976</v>
      </c>
      <c r="B112" t="str">
        <f t="shared" si="1"/>
        <v>Hair Styling Spray 100Ml</v>
      </c>
    </row>
    <row r="113" spans="1:2">
      <c r="A113" s="2" t="s">
        <v>1977</v>
      </c>
      <c r="B113" t="str">
        <f t="shared" si="1"/>
        <v>Moisturizing Bath Soap 30G*4</v>
      </c>
    </row>
    <row r="114" spans="1:2">
      <c r="A114" s="2" t="s">
        <v>1978</v>
      </c>
      <c r="B114" t="str">
        <f t="shared" si="1"/>
        <v>Cleansing Soap 100G</v>
      </c>
    </row>
    <row r="115" spans="1:2">
      <c r="A115" s="2" t="s">
        <v>1886</v>
      </c>
      <c r="B115" t="str">
        <f t="shared" si="1"/>
        <v>Firming And Lifting Roller Neck Cream 120G</v>
      </c>
    </row>
    <row r="116" spans="1:2">
      <c r="A116" s="2" t="s">
        <v>1979</v>
      </c>
      <c r="B116" t="str">
        <f t="shared" si="1"/>
        <v>Bee Venom Male Chest Massage Oil 12Ml</v>
      </c>
    </row>
    <row r="117" spans="1:2">
      <c r="A117" s="2" t="s">
        <v>1980</v>
      </c>
      <c r="B117" t="str">
        <f t="shared" si="1"/>
        <v>Hoygi Firming Moisturizing Gel 100G</v>
      </c>
    </row>
    <row r="118" spans="1:2">
      <c r="A118" s="2" t="s">
        <v>1886</v>
      </c>
      <c r="B118" t="str">
        <f t="shared" si="1"/>
        <v>Firming And Lifting Roller Neck Cream 120G</v>
      </c>
    </row>
    <row r="119" spans="1:2">
      <c r="A119" s="2" t="s">
        <v>1981</v>
      </c>
      <c r="B119" t="str">
        <f t="shared" si="1"/>
        <v>Anti-Aging Wrinkle-Reducing Moisturizing Cream 50G</v>
      </c>
    </row>
    <row r="120" spans="1:2">
      <c r="A120" s="2" t="s">
        <v>1982</v>
      </c>
      <c r="B120" t="str">
        <f t="shared" si="1"/>
        <v>Turmeric Collagen Peel-Off Mask</v>
      </c>
    </row>
    <row r="121" spans="1:2">
      <c r="A121" s="2" t="s">
        <v>1983</v>
      </c>
      <c r="B121" t="str">
        <f t="shared" si="1"/>
        <v>Anti-Friction Body Moisturizing Stick 40G</v>
      </c>
    </row>
    <row r="122" spans="1:2">
      <c r="A122" s="2" t="s">
        <v>1984</v>
      </c>
      <c r="B122" t="str">
        <f t="shared" si="1"/>
        <v>Silk Bird'S Nest Anti-Wrinkle Essence 120Ml</v>
      </c>
    </row>
    <row r="123" spans="1:2">
      <c r="A123" s="2" t="s">
        <v>1985</v>
      </c>
      <c r="B123" t="str">
        <f t="shared" si="1"/>
        <v>Vitamin C Brightening Moisturizing Essence Stick 10G</v>
      </c>
    </row>
    <row r="124" spans="1:2">
      <c r="A124" s="2" t="s">
        <v>1986</v>
      </c>
      <c r="B124" t="str">
        <f t="shared" si="1"/>
        <v>Anti-Friction Body Moisturizing Stick</v>
      </c>
    </row>
    <row r="125" spans="1:2">
      <c r="A125" s="2" t="s">
        <v>1987</v>
      </c>
      <c r="B125" t="str">
        <f t="shared" si="1"/>
        <v>Facial Cleanser 110G</v>
      </c>
    </row>
    <row r="126" spans="1:2">
      <c r="A126" s="2" t="s">
        <v>1988</v>
      </c>
      <c r="B126" t="str">
        <f t="shared" si="1"/>
        <v>Hoygi Anti-Wrinkle Firming Eye Cream</v>
      </c>
    </row>
    <row r="127" spans="1:2">
      <c r="A127" s="2" t="s">
        <v>1989</v>
      </c>
      <c r="B127" t="str">
        <f t="shared" si="1"/>
        <v>Vanilla Body Fragrance Spray 100Ml</v>
      </c>
    </row>
    <row r="128" spans="1:2">
      <c r="A128" s="2" t="s">
        <v>1990</v>
      </c>
      <c r="B128" t="str">
        <f t="shared" si="1"/>
        <v>Turmeric Whitening Soap 100G</v>
      </c>
    </row>
    <row r="129" spans="1:2">
      <c r="A129" s="2" t="s">
        <v>1991</v>
      </c>
      <c r="B129" t="str">
        <f t="shared" si="1"/>
        <v>Ouhoe Body Butter Anti-Wrinkle Cream Moisturizes And Cleanses The Skin, Replenishes Moisture, Refines Pores, Brightens And Anti-Wrinkle Body Cream 100G</v>
      </c>
    </row>
    <row r="130" spans="1:2">
      <c r="A130" s="2" t="s">
        <v>1992</v>
      </c>
      <c r="B130" t="str">
        <f t="shared" ref="B130:B193" si="2">PROPER(A130)</f>
        <v>Ginger Herbal Shower Gel</v>
      </c>
    </row>
    <row r="131" spans="1:2">
      <c r="A131" s="2" t="s">
        <v>1993</v>
      </c>
      <c r="B131" t="str">
        <f t="shared" si="2"/>
        <v>Deodorizing Soap</v>
      </c>
    </row>
    <row r="132" spans="1:2">
      <c r="A132" s="2" t="s">
        <v>1994</v>
      </c>
      <c r="B132" t="str">
        <f t="shared" si="2"/>
        <v>Sunless Body Tanning Cream</v>
      </c>
    </row>
    <row r="133" spans="1:2">
      <c r="A133" s="2" t="s">
        <v>1995</v>
      </c>
      <c r="B133" t="str">
        <f t="shared" si="2"/>
        <v>Whitening Cream 20G</v>
      </c>
    </row>
    <row r="134" spans="1:2">
      <c r="A134" s="2" t="s">
        <v>1996</v>
      </c>
      <c r="B134" t="str">
        <f t="shared" si="2"/>
        <v>Hair Oil 120Ml</v>
      </c>
    </row>
    <row r="135" spans="1:2">
      <c r="A135" s="2" t="s">
        <v>1997</v>
      </c>
      <c r="B135" t="str">
        <f t="shared" si="2"/>
        <v>Spot-Lightening Essence 30G</v>
      </c>
    </row>
    <row r="136" spans="1:2">
      <c r="A136" s="2" t="s">
        <v>1998</v>
      </c>
      <c r="B136" t="str">
        <f t="shared" si="2"/>
        <v>Air Cushion Fine Flash Blush Liquid 6 Colors Optional Thick Tube Blush Lipstick Integrated Liquid Blush 26Ml</v>
      </c>
    </row>
    <row r="137" spans="1:2">
      <c r="A137" s="2" t="s">
        <v>1999</v>
      </c>
      <c r="B137" t="str">
        <f t="shared" si="2"/>
        <v>Shea Butter Moisturizing Ice Cream Lahua Body Butter Lasting Fragrance Moisturizing Body Cream 190G</v>
      </c>
    </row>
    <row r="138" spans="1:2">
      <c r="A138" s="2" t="s">
        <v>2000</v>
      </c>
      <c r="B138" t="str">
        <f t="shared" si="2"/>
        <v>Peptide Firming Anti-Wrinkle Cream 50G</v>
      </c>
    </row>
    <row r="139" spans="1:2">
      <c r="A139" s="2" t="s">
        <v>2001</v>
      </c>
      <c r="B139" t="str">
        <f t="shared" si="2"/>
        <v>Eyebrow Dye (Gray Brown) 5Ml</v>
      </c>
    </row>
    <row r="140" spans="1:2">
      <c r="A140" s="2" t="s">
        <v>2002</v>
      </c>
      <c r="B140" t="str">
        <f t="shared" si="2"/>
        <v>Lemon Shower Gel 100G</v>
      </c>
    </row>
    <row r="141" spans="1:2">
      <c r="A141" s="2" t="s">
        <v>1985</v>
      </c>
      <c r="B141" t="str">
        <f t="shared" si="2"/>
        <v>Vitamin C Brightening Moisturizing Essence Stick 10G</v>
      </c>
    </row>
    <row r="142" spans="1:2">
      <c r="A142" s="2" t="s">
        <v>2003</v>
      </c>
      <c r="B142" t="str">
        <f t="shared" si="2"/>
        <v>Lemon Body Lotion 100G</v>
      </c>
    </row>
    <row r="143" spans="1:2">
      <c r="A143" s="2" t="s">
        <v>2004</v>
      </c>
      <c r="B143" t="str">
        <f t="shared" si="2"/>
        <v>Mint Teeth Whitening Repair Toothpaste 114G</v>
      </c>
    </row>
    <row r="144" spans="1:2">
      <c r="A144" s="2" t="s">
        <v>2005</v>
      </c>
      <c r="B144" t="str">
        <f t="shared" si="2"/>
        <v>Children'S Moisturizing Sunscreen 100G</v>
      </c>
    </row>
    <row r="145" spans="1:2">
      <c r="A145" s="2" t="s">
        <v>2006</v>
      </c>
      <c r="B145" t="str">
        <f t="shared" si="2"/>
        <v>Children'S Mild Sunscreen Stick 17G</v>
      </c>
    </row>
    <row r="146" spans="1:2">
      <c r="A146" s="2" t="s">
        <v>2007</v>
      </c>
      <c r="B146" t="str">
        <f t="shared" si="2"/>
        <v>Sea Salt Hair Spray 100Ml</v>
      </c>
    </row>
    <row r="147" spans="1:2">
      <c r="A147" s="2" t="s">
        <v>2008</v>
      </c>
      <c r="B147" t="str">
        <f t="shared" si="2"/>
        <v>Vitamin C Brightening And Firming Eye Cream Stick 4G</v>
      </c>
    </row>
    <row r="148" spans="1:2">
      <c r="A148" s="2" t="s">
        <v>2009</v>
      </c>
      <c r="B148" t="str">
        <f t="shared" si="2"/>
        <v>Neck Firming Cream 30G</v>
      </c>
    </row>
    <row r="149" spans="1:2">
      <c r="A149" s="2" t="s">
        <v>2010</v>
      </c>
      <c r="B149" t="str">
        <f t="shared" si="2"/>
        <v>Exfoliating Gel 50Ml</v>
      </c>
    </row>
    <row r="150" spans="1:2">
      <c r="A150" s="2" t="s">
        <v>2011</v>
      </c>
      <c r="B150" t="str">
        <f t="shared" si="2"/>
        <v>Hllozzi30Ml Watermelon Tanning Essence 30Ml</v>
      </c>
    </row>
    <row r="151" spans="1:2">
      <c r="A151" s="2" t="s">
        <v>2012</v>
      </c>
      <c r="B151" t="str">
        <f t="shared" si="2"/>
        <v>Lanemay Aloe Vera Tanning Cream Tanning Assist 80Ml</v>
      </c>
    </row>
    <row r="152" spans="1:2">
      <c r="A152" s="2" t="s">
        <v>2013</v>
      </c>
      <c r="B152" t="str">
        <f t="shared" si="2"/>
        <v>Hllozzi Peach Tanning Essence 30Ml</v>
      </c>
    </row>
    <row r="153" spans="1:2">
      <c r="A153" s="2" t="s">
        <v>2014</v>
      </c>
      <c r="B153" t="str">
        <f t="shared" si="2"/>
        <v>Facial Essence 30Ml</v>
      </c>
    </row>
    <row r="154" spans="1:2">
      <c r="A154" s="2" t="s">
        <v>2015</v>
      </c>
      <c r="B154" t="str">
        <f t="shared" si="2"/>
        <v>Milk Hand Cream 50G</v>
      </c>
    </row>
    <row r="155" spans="1:2">
      <c r="A155" s="2" t="s">
        <v>2016</v>
      </c>
      <c r="B155" t="str">
        <f t="shared" si="2"/>
        <v>Women'S Sterling Silver Hollow Heart Earrings</v>
      </c>
    </row>
    <row r="156" spans="1:2">
      <c r="A156" s="2" t="s">
        <v>2017</v>
      </c>
      <c r="B156" t="str">
        <f t="shared" si="2"/>
        <v>Retinol Firming Moisturizer</v>
      </c>
    </row>
    <row r="157" spans="1:2">
      <c r="A157" s="2" t="s">
        <v>2018</v>
      </c>
      <c r="B157" t="str">
        <f t="shared" si="2"/>
        <v>Herbal Facial Cream</v>
      </c>
    </row>
    <row r="158" spans="1:2">
      <c r="A158" s="2" t="s">
        <v>2019</v>
      </c>
      <c r="B158" t="str">
        <f t="shared" si="2"/>
        <v>Anti-Hair Loss Shampoo 300Ml</v>
      </c>
    </row>
    <row r="159" spans="1:2">
      <c r="A159" s="2" t="s">
        <v>2020</v>
      </c>
      <c r="B159" t="str">
        <f t="shared" si="2"/>
        <v>Anti-Hair Loss Shampoo 300Ml 2Pc</v>
      </c>
    </row>
    <row r="160" spans="1:2">
      <c r="A160" s="2" t="s">
        <v>2021</v>
      </c>
      <c r="B160" t="str">
        <f t="shared" si="2"/>
        <v>Moisturizing Facial Serum 30Ml</v>
      </c>
    </row>
    <row r="161" spans="1:2">
      <c r="A161" s="2" t="s">
        <v>2022</v>
      </c>
      <c r="B161" t="str">
        <f t="shared" si="2"/>
        <v>Sakura Night Cream 30G</v>
      </c>
    </row>
    <row r="162" spans="1:2">
      <c r="A162" s="2" t="s">
        <v>2023</v>
      </c>
      <c r="B162" t="str">
        <f t="shared" si="2"/>
        <v>Sakura Day Cream 30G</v>
      </c>
    </row>
    <row r="163" spans="1:2">
      <c r="A163" s="2" t="s">
        <v>2024</v>
      </c>
      <c r="B163" t="str">
        <f t="shared" si="2"/>
        <v>Herbal White To Black Hair Liquid 100Ml</v>
      </c>
    </row>
    <row r="164" spans="1:2">
      <c r="A164" s="2" t="s">
        <v>2025</v>
      </c>
      <c r="B164" t="str">
        <f t="shared" si="2"/>
        <v>Firming Body Cream 120G</v>
      </c>
    </row>
    <row r="165" spans="1:2">
      <c r="A165" s="2" t="s">
        <v>2026</v>
      </c>
      <c r="B165" t="str">
        <f t="shared" si="2"/>
        <v>Firming Stick 15G</v>
      </c>
    </row>
    <row r="166" spans="1:2">
      <c r="A166" s="2" t="s">
        <v>2027</v>
      </c>
      <c r="B166" t="str">
        <f t="shared" si="2"/>
        <v>Moisturizing Body Shaping Stick 15G</v>
      </c>
    </row>
    <row r="167" spans="1:2">
      <c r="A167" s="2" t="s">
        <v>2028</v>
      </c>
      <c r="B167" t="str">
        <f t="shared" si="2"/>
        <v>Perfume 10Ml</v>
      </c>
    </row>
    <row r="168" spans="1:2">
      <c r="A168" s="2" t="s">
        <v>2029</v>
      </c>
      <c r="B168" t="str">
        <f t="shared" si="2"/>
        <v>Vitamin C Essence 1.5Ml*20Pcs</v>
      </c>
    </row>
    <row r="169" spans="1:2">
      <c r="A169" s="2" t="s">
        <v>2030</v>
      </c>
      <c r="B169" t="str">
        <f t="shared" si="2"/>
        <v>Short Shiny Blue And Red Glitter Independence Day Wearable Nails 24 Pieces</v>
      </c>
    </row>
    <row r="170" spans="1:2">
      <c r="A170" s="2" t="s">
        <v>2031</v>
      </c>
      <c r="B170" t="str">
        <f t="shared" si="2"/>
        <v>Short Shiny Blue And Red Contrast Stripes Independence Day Wearable Nails 24 Pieces</v>
      </c>
    </row>
    <row r="171" spans="1:2">
      <c r="A171" s="2" t="s">
        <v>2032</v>
      </c>
      <c r="B171" t="str">
        <f t="shared" si="2"/>
        <v>Hoygi Retinol Anti-Wrinkle Essence</v>
      </c>
    </row>
    <row r="172" spans="1:2">
      <c r="A172" s="2" t="s">
        <v>2033</v>
      </c>
      <c r="B172" t="str">
        <f t="shared" si="2"/>
        <v>Plush Face Wash Wrist Hair Band Set</v>
      </c>
    </row>
    <row r="173" spans="1:2">
      <c r="A173" s="2" t="s">
        <v>2034</v>
      </c>
      <c r="B173" t="str">
        <f t="shared" si="2"/>
        <v>Eye Cream 30Ml</v>
      </c>
    </row>
    <row r="174" spans="1:2">
      <c r="A174" s="2" t="s">
        <v>2035</v>
      </c>
      <c r="B174" t="str">
        <f t="shared" si="2"/>
        <v>Bee Venom Hair Treatment 30Ml</v>
      </c>
    </row>
    <row r="175" spans="1:2">
      <c r="A175" s="2" t="s">
        <v>2036</v>
      </c>
      <c r="B175" t="str">
        <f t="shared" si="2"/>
        <v>Body Butter Body Care Butter 100G</v>
      </c>
    </row>
    <row r="176" spans="1:2">
      <c r="A176" s="2" t="s">
        <v>2037</v>
      </c>
      <c r="B176" t="str">
        <f t="shared" si="2"/>
        <v>Azelaic Acid Essence 20G</v>
      </c>
    </row>
    <row r="177" spans="1:2">
      <c r="A177" s="2" t="s">
        <v>2038</v>
      </c>
      <c r="B177" t="str">
        <f t="shared" si="2"/>
        <v>Massage Oil 60Ml</v>
      </c>
    </row>
    <row r="178" spans="1:2">
      <c r="A178" s="2" t="s">
        <v>2039</v>
      </c>
      <c r="B178" t="str">
        <f t="shared" si="2"/>
        <v>Turmeric Soap 100G (With Foaming Net)</v>
      </c>
    </row>
    <row r="179" spans="1:2">
      <c r="A179" s="2" t="s">
        <v>2040</v>
      </c>
      <c r="B179" t="str">
        <f t="shared" si="2"/>
        <v>Nourishing Leave-In Conditioner 100Ml</v>
      </c>
    </row>
    <row r="180" spans="1:2">
      <c r="A180" s="2" t="s">
        <v>2041</v>
      </c>
      <c r="B180" t="str">
        <f t="shared" si="2"/>
        <v>Cherry Blossom Shower Gel 100Ml</v>
      </c>
    </row>
    <row r="181" spans="1:2">
      <c r="A181" s="2" t="s">
        <v>1979</v>
      </c>
      <c r="B181" t="str">
        <f t="shared" si="2"/>
        <v>Bee Venom Male Chest Massage Oil 12Ml</v>
      </c>
    </row>
    <row r="182" spans="1:2">
      <c r="A182" s="2" t="s">
        <v>2042</v>
      </c>
      <c r="B182" t="str">
        <f t="shared" si="2"/>
        <v>Hair Care Capsules 30 Pcs</v>
      </c>
    </row>
    <row r="183" spans="1:2">
      <c r="A183" s="2" t="s">
        <v>2043</v>
      </c>
      <c r="B183" t="str">
        <f t="shared" si="2"/>
        <v>Green Tea Mask</v>
      </c>
    </row>
    <row r="184" spans="1:2">
      <c r="A184" s="2" t="s">
        <v>2044</v>
      </c>
      <c r="B184" t="str">
        <f t="shared" si="2"/>
        <v>Blackhead Soothing Gel 40G</v>
      </c>
    </row>
    <row r="185" spans="1:2">
      <c r="A185" s="2" t="s">
        <v>2045</v>
      </c>
      <c r="B185" t="str">
        <f t="shared" si="2"/>
        <v>Hyaluronic Acid Face Lift Wrinkle Removal Patch 60 Pieces</v>
      </c>
    </row>
    <row r="186" spans="1:2">
      <c r="A186" s="2" t="s">
        <v>1913</v>
      </c>
      <c r="B186" t="str">
        <f t="shared" si="2"/>
        <v>Tanning Oil 60Ml</v>
      </c>
    </row>
    <row r="187" spans="1:2">
      <c r="A187" s="2" t="s">
        <v>2046</v>
      </c>
      <c r="B187" t="str">
        <f t="shared" si="2"/>
        <v>Tanning Flash Stick 40G</v>
      </c>
    </row>
    <row r="188" spans="1:2">
      <c r="A188" s="2" t="s">
        <v>2047</v>
      </c>
      <c r="B188" t="str">
        <f t="shared" si="2"/>
        <v>Tanning Essence 60Ml</v>
      </c>
    </row>
    <row r="189" spans="1:2">
      <c r="A189" s="2" t="s">
        <v>2048</v>
      </c>
      <c r="B189" t="str">
        <f t="shared" si="2"/>
        <v>Vanilla Perfume 30Ml</v>
      </c>
    </row>
    <row r="190" spans="1:2">
      <c r="A190" s="2" t="s">
        <v>2049</v>
      </c>
      <c r="B190" t="str">
        <f t="shared" si="2"/>
        <v>Jaysuing Whitening Body Lotion (Coconut Donut) 114G</v>
      </c>
    </row>
    <row r="191" spans="1:2">
      <c r="A191" s="2" t="s">
        <v>2050</v>
      </c>
      <c r="B191" t="str">
        <f t="shared" si="2"/>
        <v>Green Tea Oil Control Cleanser 150G</v>
      </c>
    </row>
    <row r="192" spans="1:2">
      <c r="A192" s="2" t="s">
        <v>2051</v>
      </c>
      <c r="B192" t="str">
        <f t="shared" si="2"/>
        <v>Jaysuing Whitening Body Lotion (Strawberry Cake) 114G</v>
      </c>
    </row>
    <row r="193" spans="1:2">
      <c r="A193" s="2" t="s">
        <v>2052</v>
      </c>
      <c r="B193" t="str">
        <f t="shared" si="2"/>
        <v>Jaysuing Whitening Body Lotion (Peach Macaroon) 114G</v>
      </c>
    </row>
    <row r="194" spans="1:2">
      <c r="A194" s="2" t="s">
        <v>2053</v>
      </c>
      <c r="B194" t="str">
        <f t="shared" ref="B194:B257" si="3">PROPER(A194)</f>
        <v>Black Tea Grapefruit Perfume 50Ml</v>
      </c>
    </row>
    <row r="195" spans="1:2">
      <c r="A195" s="2" t="s">
        <v>2054</v>
      </c>
      <c r="B195" t="str">
        <f t="shared" si="3"/>
        <v>Goat Milk Essential Oil Soap Facial Soap Bath Soap 100G</v>
      </c>
    </row>
    <row r="196" spans="1:2">
      <c r="A196" s="2" t="s">
        <v>2055</v>
      </c>
      <c r="B196" t="str">
        <f t="shared" si="3"/>
        <v>Skin Whitening Cream 50G</v>
      </c>
    </row>
    <row r="197" spans="1:2">
      <c r="A197" s="2" t="s">
        <v>2056</v>
      </c>
      <c r="B197" t="str">
        <f t="shared" si="3"/>
        <v>Pink Peptide Eye Cream 30Ml</v>
      </c>
    </row>
    <row r="198" spans="1:2">
      <c r="A198" s="2" t="s">
        <v>1908</v>
      </c>
      <c r="B198" t="str">
        <f t="shared" si="3"/>
        <v>Turmeric Overnight Peel-Off Mask 100Ml (With Makeup Brush)</v>
      </c>
    </row>
    <row r="199" spans="1:2">
      <c r="A199" s="2" t="s">
        <v>2057</v>
      </c>
      <c r="B199" t="str">
        <f t="shared" si="3"/>
        <v>Whitening Soap 80G</v>
      </c>
    </row>
    <row r="200" spans="1:2">
      <c r="A200" s="2" t="s">
        <v>2058</v>
      </c>
      <c r="B200" t="str">
        <f t="shared" si="3"/>
        <v>Selenium Sulfide Anti-Dandruff Shampoo 120Ml</v>
      </c>
    </row>
    <row r="201" spans="1:2">
      <c r="A201" s="2" t="s">
        <v>2059</v>
      </c>
      <c r="B201" t="str">
        <f t="shared" si="3"/>
        <v>Retinol Intensive Triple Action Eye Cream 30G</v>
      </c>
    </row>
    <row r="202" spans="1:2">
      <c r="A202" s="2" t="s">
        <v>2060</v>
      </c>
      <c r="B202" t="str">
        <f t="shared" si="3"/>
        <v>Anti-Aging Firming Essence 36Ml</v>
      </c>
    </row>
    <row r="203" spans="1:2">
      <c r="A203" s="2" t="s">
        <v>2061</v>
      </c>
      <c r="B203" t="str">
        <f t="shared" si="3"/>
        <v>Firming And Moisturizing Serum 20Ml</v>
      </c>
    </row>
    <row r="204" spans="1:2">
      <c r="A204" s="2" t="s">
        <v>2062</v>
      </c>
      <c r="B204" t="str">
        <f t="shared" si="3"/>
        <v>Underarm After Shave Soothing Roll-On 50Ml</v>
      </c>
    </row>
    <row r="205" spans="1:2">
      <c r="A205" s="2" t="s">
        <v>2063</v>
      </c>
      <c r="B205" t="str">
        <f t="shared" si="3"/>
        <v>Slimming And Fat Burning Spray 100Ml</v>
      </c>
    </row>
    <row r="206" spans="1:2">
      <c r="A206" s="2" t="s">
        <v>2064</v>
      </c>
      <c r="B206" t="str">
        <f t="shared" si="3"/>
        <v>Hair Care Roll-On Essence 20Ml</v>
      </c>
    </row>
    <row r="207" spans="1:2">
      <c r="A207" s="2" t="s">
        <v>2065</v>
      </c>
      <c r="B207" t="str">
        <f t="shared" si="3"/>
        <v>Hoygi Dark Circle Lightening Eye Gel 50G</v>
      </c>
    </row>
    <row r="208" spans="1:2">
      <c r="A208" s="2" t="s">
        <v>2066</v>
      </c>
      <c r="B208" t="str">
        <f t="shared" si="3"/>
        <v>Nourishing Skin Deodorant Soap 100G</v>
      </c>
    </row>
    <row r="209" spans="1:2">
      <c r="A209" s="2" t="s">
        <v>2067</v>
      </c>
      <c r="B209" t="str">
        <f t="shared" si="3"/>
        <v>Perfume 30Ml</v>
      </c>
    </row>
    <row r="210" spans="1:2">
      <c r="A210" s="2" t="s">
        <v>2068</v>
      </c>
      <c r="B210" t="str">
        <f t="shared" si="3"/>
        <v>Rosemary Hair Oil 30Ml</v>
      </c>
    </row>
    <row r="211" spans="1:2">
      <c r="A211" s="2" t="s">
        <v>2069</v>
      </c>
      <c r="B211" t="str">
        <f t="shared" si="3"/>
        <v>Centella Bubble Mask 4G*12</v>
      </c>
    </row>
    <row r="212" spans="1:2">
      <c r="A212" s="2" t="s">
        <v>2070</v>
      </c>
      <c r="B212" t="str">
        <f t="shared" si="3"/>
        <v>G Moisturizing Rejuvenating Skin Moisturizing Cream 55Ml</v>
      </c>
    </row>
    <row r="213" spans="1:2">
      <c r="A213" s="2" t="s">
        <v>2071</v>
      </c>
      <c r="B213" t="str">
        <f t="shared" si="3"/>
        <v>Anti-Dandruff Shampoo 300Ml</v>
      </c>
    </row>
    <row r="214" spans="1:2">
      <c r="A214" s="2" t="s">
        <v>2072</v>
      </c>
      <c r="B214" t="str">
        <f t="shared" si="3"/>
        <v>Anti-Dandruff Shampoo 200Ml</v>
      </c>
    </row>
    <row r="215" spans="1:2">
      <c r="A215" s="2" t="s">
        <v>2073</v>
      </c>
      <c r="B215" t="str">
        <f t="shared" si="3"/>
        <v>Botulinum Bee Venom Anti-Wrinkle Firming Cream 20G</v>
      </c>
    </row>
    <row r="216" spans="1:2">
      <c r="A216" s="2" t="s">
        <v>2074</v>
      </c>
      <c r="B216" t="str">
        <f t="shared" si="3"/>
        <v>2 In 1 U-Shaped Nose Shadow Powder Brush</v>
      </c>
    </row>
    <row r="217" spans="1:2">
      <c r="A217" s="2" t="s">
        <v>2075</v>
      </c>
      <c r="B217" t="str">
        <f t="shared" si="3"/>
        <v>Concealer 3G</v>
      </c>
    </row>
    <row r="218" spans="1:2">
      <c r="A218" s="2" t="s">
        <v>2076</v>
      </c>
      <c r="B218" t="str">
        <f t="shared" si="3"/>
        <v>Peptide Propolis Moisturizing Anti-Wrinkle Essence 50Ml</v>
      </c>
    </row>
    <row r="219" spans="1:2">
      <c r="A219" s="2" t="s">
        <v>2077</v>
      </c>
      <c r="B219" t="str">
        <f t="shared" si="3"/>
        <v>Jasmine Firming Eye Cream 100G</v>
      </c>
    </row>
    <row r="220" spans="1:2">
      <c r="A220" s="2" t="s">
        <v>2078</v>
      </c>
      <c r="B220" t="str">
        <f t="shared" si="3"/>
        <v>Jasmine Eye Cream Stick 3G</v>
      </c>
    </row>
    <row r="221" spans="1:2">
      <c r="A221" s="2" t="s">
        <v>2079</v>
      </c>
      <c r="B221" t="str">
        <f t="shared" si="3"/>
        <v>Anti-Aging Repair Serum 30Ml</v>
      </c>
    </row>
    <row r="222" spans="1:2">
      <c r="A222" s="2" t="s">
        <v>2080</v>
      </c>
      <c r="B222" t="str">
        <f t="shared" si="3"/>
        <v>Exfoliating Gel 100G</v>
      </c>
    </row>
    <row r="223" spans="1:2">
      <c r="A223" s="2" t="s">
        <v>2081</v>
      </c>
      <c r="B223" t="str">
        <f t="shared" si="3"/>
        <v>Hair Essence 60Ml</v>
      </c>
    </row>
    <row r="224" spans="1:2">
      <c r="A224" s="2" t="s">
        <v>2082</v>
      </c>
      <c r="B224" t="str">
        <f t="shared" si="3"/>
        <v>Firming Essence Stick 30G</v>
      </c>
    </row>
    <row r="225" spans="1:2">
      <c r="A225" s="2" t="s">
        <v>2083</v>
      </c>
      <c r="B225" t="str">
        <f t="shared" si="3"/>
        <v>Glycerin Skin Moisturizing Cream 100G</v>
      </c>
    </row>
    <row r="226" spans="1:2">
      <c r="A226" s="2" t="s">
        <v>2084</v>
      </c>
      <c r="B226" t="str">
        <f t="shared" si="3"/>
        <v>Whitening And Anti-Freckle Cream 20G</v>
      </c>
    </row>
    <row r="227" spans="1:2">
      <c r="A227" s="2" t="s">
        <v>2085</v>
      </c>
      <c r="B227" t="str">
        <f t="shared" si="3"/>
        <v>Collagen Essence 30Ml</v>
      </c>
    </row>
    <row r="228" spans="1:2">
      <c r="A228" s="2" t="s">
        <v>2086</v>
      </c>
      <c r="B228" t="str">
        <f t="shared" si="3"/>
        <v>Peel-Off Mask 120G</v>
      </c>
    </row>
    <row r="229" spans="1:2">
      <c r="A229" s="2" t="s">
        <v>2087</v>
      </c>
      <c r="B229" t="str">
        <f t="shared" si="3"/>
        <v>Three-Color Lip Scrub 20G</v>
      </c>
    </row>
    <row r="230" spans="1:2">
      <c r="A230" s="2" t="s">
        <v>2088</v>
      </c>
      <c r="B230" t="str">
        <f t="shared" si="3"/>
        <v>Spot Lightening Serum 30Ml</v>
      </c>
    </row>
    <row r="231" spans="1:2">
      <c r="A231" s="2" t="s">
        <v>2089</v>
      </c>
      <c r="B231" t="str">
        <f t="shared" si="3"/>
        <v>Volume Setting Powder 40G</v>
      </c>
    </row>
    <row r="232" spans="1:2">
      <c r="A232" s="2" t="s">
        <v>2090</v>
      </c>
      <c r="B232" t="str">
        <f t="shared" si="3"/>
        <v>Bronze Body Shimmer Oil 90Ml</v>
      </c>
    </row>
    <row r="233" spans="1:2">
      <c r="A233" s="2" t="s">
        <v>2091</v>
      </c>
      <c r="B233" t="str">
        <f t="shared" si="3"/>
        <v>Curl And Lengthen Mascara 8G</v>
      </c>
    </row>
    <row r="234" spans="1:2">
      <c r="A234" s="2" t="s">
        <v>2092</v>
      </c>
      <c r="B234" t="str">
        <f t="shared" si="3"/>
        <v>Wrinkle-Reducing Firming Eye Cream</v>
      </c>
    </row>
    <row r="235" spans="1:2">
      <c r="A235" s="2" t="s">
        <v>2093</v>
      </c>
      <c r="B235" t="str">
        <f t="shared" si="3"/>
        <v>Westmonth Wrinkle-Reducing And Firming Skin Care Set</v>
      </c>
    </row>
    <row r="236" spans="1:2">
      <c r="A236" s="2" t="s">
        <v>2094</v>
      </c>
      <c r="B236" t="str">
        <f t="shared" si="3"/>
        <v>Deodorant Stick 75G</v>
      </c>
    </row>
    <row r="237" spans="1:2">
      <c r="A237" s="2" t="s">
        <v>2095</v>
      </c>
      <c r="B237" t="str">
        <f t="shared" si="3"/>
        <v>Peel-Off Mask</v>
      </c>
    </row>
    <row r="238" spans="1:2">
      <c r="A238" s="2" t="s">
        <v>2078</v>
      </c>
      <c r="B238" t="str">
        <f t="shared" si="3"/>
        <v>Jasmine Eye Cream Stick 3G</v>
      </c>
    </row>
    <row r="239" spans="1:2">
      <c r="A239" s="2" t="s">
        <v>2096</v>
      </c>
      <c r="B239" t="str">
        <f t="shared" si="3"/>
        <v>Hoygi Truffle Gel Moisturizer</v>
      </c>
    </row>
    <row r="240" spans="1:2">
      <c r="A240" s="2" t="s">
        <v>2097</v>
      </c>
      <c r="B240" t="str">
        <f t="shared" si="3"/>
        <v>Sunscreen 80G</v>
      </c>
    </row>
    <row r="241" spans="1:2">
      <c r="A241" s="2" t="s">
        <v>2098</v>
      </c>
      <c r="B241" t="str">
        <f t="shared" si="3"/>
        <v>Digital Display Electric Foot Grinder To Remove Dead Skin And Calluses, Pedicure Device To Remove Dead Skin And Grind Feet</v>
      </c>
    </row>
    <row r="242" spans="1:2">
      <c r="A242" s="2" t="s">
        <v>2099</v>
      </c>
      <c r="B242" t="str">
        <f t="shared" si="3"/>
        <v>Hollow Heart Bracelet</v>
      </c>
    </row>
    <row r="243" spans="1:2">
      <c r="A243" s="2" t="s">
        <v>2100</v>
      </c>
      <c r="B243" t="str">
        <f t="shared" si="3"/>
        <v>Vitamin C Facial Serum 30Ml</v>
      </c>
    </row>
    <row r="244" spans="1:2">
      <c r="A244" s="2" t="s">
        <v>2101</v>
      </c>
      <c r="B244" t="str">
        <f t="shared" si="3"/>
        <v>Copper Peptide Repair Essence 30Ml</v>
      </c>
    </row>
    <row r="245" spans="1:2">
      <c r="A245" s="2" t="s">
        <v>2102</v>
      </c>
      <c r="B245" t="str">
        <f t="shared" si="3"/>
        <v>Lavender Hand Cream 50G</v>
      </c>
    </row>
    <row r="246" spans="1:2">
      <c r="A246" s="2" t="s">
        <v>2103</v>
      </c>
      <c r="B246" t="str">
        <f t="shared" si="3"/>
        <v>Frankincense Resin Facial Anti-Wrinkle Oil 60Ml</v>
      </c>
    </row>
    <row r="247" spans="1:2">
      <c r="A247" s="2" t="s">
        <v>2104</v>
      </c>
      <c r="B247" t="str">
        <f t="shared" si="3"/>
        <v>Wind Snake Bone Bracelet Fashionable And Versatile Multi-Layer Geometric Hand Jewelry</v>
      </c>
    </row>
    <row r="248" spans="1:2">
      <c r="A248" s="2" t="s">
        <v>2105</v>
      </c>
      <c r="B248" t="str">
        <f t="shared" si="3"/>
        <v>Makeup Remover Oil Capsules 2Ml*12 Capsules</v>
      </c>
    </row>
    <row r="249" spans="1:2">
      <c r="A249" s="2" t="s">
        <v>2106</v>
      </c>
      <c r="B249" t="str">
        <f t="shared" si="3"/>
        <v>Skin Whitening Cream 50Ml</v>
      </c>
    </row>
    <row r="250" spans="1:2">
      <c r="A250" s="2" t="s">
        <v>2107</v>
      </c>
      <c r="B250" t="str">
        <f t="shared" si="3"/>
        <v>Rice Puree Shampoo 100Ml</v>
      </c>
    </row>
    <row r="251" spans="1:2">
      <c r="A251" s="2" t="s">
        <v>2108</v>
      </c>
      <c r="B251" t="str">
        <f t="shared" si="3"/>
        <v>Dr. Dumei Saffron Shampoo</v>
      </c>
    </row>
    <row r="252" spans="1:2">
      <c r="A252" s="2" t="s">
        <v>2109</v>
      </c>
      <c r="B252" t="str">
        <f t="shared" si="3"/>
        <v>Sunset Eyeshadow 9 Colors Chocolate</v>
      </c>
    </row>
    <row r="253" spans="1:2">
      <c r="A253" s="2" t="s">
        <v>2110</v>
      </c>
      <c r="B253" t="str">
        <f t="shared" si="3"/>
        <v>Cement Eyeshadow Palette</v>
      </c>
    </row>
    <row r="254" spans="1:2">
      <c r="A254" s="2" t="s">
        <v>2111</v>
      </c>
      <c r="B254" t="str">
        <f t="shared" si="3"/>
        <v>Anti-Wrinkle Forehead Patch (12Pc)</v>
      </c>
    </row>
    <row r="255" spans="1:2">
      <c r="A255" s="2" t="s">
        <v>2112</v>
      </c>
      <c r="B255" t="str">
        <f t="shared" si="3"/>
        <v>Bee Venom Firming Essence Stick 30G Revised</v>
      </c>
    </row>
    <row r="256" spans="1:2">
      <c r="A256" s="2" t="s">
        <v>2113</v>
      </c>
      <c r="B256" t="str">
        <f t="shared" si="3"/>
        <v>Microcrystalline Nasolabial Wrinkle Sticker</v>
      </c>
    </row>
    <row r="257" spans="1:2">
      <c r="A257" s="2" t="s">
        <v>2114</v>
      </c>
      <c r="B257" t="str">
        <f t="shared" si="3"/>
        <v>Modeling Gel 114G</v>
      </c>
    </row>
    <row r="258" spans="1:2">
      <c r="A258" s="2" t="s">
        <v>2115</v>
      </c>
      <c r="B258" t="str">
        <f t="shared" ref="B258:B321" si="4">PROPER(A258)</f>
        <v>Moroccan Hair Oil 120Ml</v>
      </c>
    </row>
    <row r="259" spans="1:2">
      <c r="A259" s="2" t="s">
        <v>2116</v>
      </c>
      <c r="B259" t="str">
        <f t="shared" si="4"/>
        <v>Moisturizing Lip Balm 2G</v>
      </c>
    </row>
    <row r="260" spans="1:2">
      <c r="A260" s="2" t="s">
        <v>2117</v>
      </c>
      <c r="B260" t="str">
        <f t="shared" si="4"/>
        <v>Liquid Foundation 30Ml</v>
      </c>
    </row>
    <row r="261" spans="1:2">
      <c r="A261" s="2" t="s">
        <v>2118</v>
      </c>
      <c r="B261" t="str">
        <f t="shared" si="4"/>
        <v>Nicor Green Tea Mask</v>
      </c>
    </row>
    <row r="262" spans="1:2">
      <c r="A262" s="2" t="s">
        <v>2119</v>
      </c>
      <c r="B262" t="str">
        <f t="shared" si="4"/>
        <v>Ceramide Lip Balm 5G</v>
      </c>
    </row>
    <row r="263" spans="1:2">
      <c r="A263" s="2" t="s">
        <v>2120</v>
      </c>
      <c r="B263" t="str">
        <f t="shared" si="4"/>
        <v>Cactus Essence 50Ml</v>
      </c>
    </row>
    <row r="264" spans="1:2">
      <c r="A264" s="2" t="s">
        <v>2121</v>
      </c>
      <c r="B264" t="str">
        <f t="shared" si="4"/>
        <v>Retinol Anti-Wrinkle Eye Cream Stick 3G</v>
      </c>
    </row>
    <row r="265" spans="1:2">
      <c r="A265" s="2" t="s">
        <v>2122</v>
      </c>
      <c r="B265" t="str">
        <f t="shared" si="4"/>
        <v>Nail Cuticle Strengthener 12Ml (3Ml*4)</v>
      </c>
    </row>
    <row r="266" spans="1:2">
      <c r="A266" s="2" t="s">
        <v>2123</v>
      </c>
      <c r="B266" t="str">
        <f t="shared" si="4"/>
        <v>Wiyun Moisturizing Whitening Cream 50G</v>
      </c>
    </row>
    <row r="267" spans="1:2">
      <c r="A267" s="2" t="s">
        <v>2124</v>
      </c>
      <c r="B267" t="str">
        <f t="shared" si="4"/>
        <v>G Hair Styling Cream 120Ml Moisturizing Styling Natural Fluffy Hair Spray</v>
      </c>
    </row>
    <row r="268" spans="1:2">
      <c r="A268" s="2" t="s">
        <v>2125</v>
      </c>
      <c r="B268" t="str">
        <f t="shared" si="4"/>
        <v>G Hair Dry Cleaning Fluffy Powder Bangs Free Washing Dry Hair Powder Lazy Degreasing Hair Fluffy Powder</v>
      </c>
    </row>
    <row r="269" spans="1:2">
      <c r="A269" s="2" t="s">
        <v>2126</v>
      </c>
      <c r="B269" t="str">
        <f t="shared" si="4"/>
        <v>St. Patrick'S Emerald Green Four-Leaf Clover Glitter Wearable Nail 24Pcs</v>
      </c>
    </row>
    <row r="270" spans="1:2">
      <c r="A270" s="2" t="s">
        <v>2127</v>
      </c>
      <c r="B270" t="str">
        <f t="shared" si="4"/>
        <v>Whitening Peel-Off Mask 100G</v>
      </c>
    </row>
    <row r="271" spans="1:2">
      <c r="A271" s="2" t="s">
        <v>2128</v>
      </c>
      <c r="B271" t="str">
        <f t="shared" si="4"/>
        <v>577 Whitening And Anti-Wrinkle Cream 50G</v>
      </c>
    </row>
    <row r="272" spans="1:2">
      <c r="A272" s="2" t="s">
        <v>2126</v>
      </c>
      <c r="B272" t="str">
        <f t="shared" si="4"/>
        <v>St. Patrick'S Emerald Green Four-Leaf Clover Glitter Wearable Nail 24Pcs</v>
      </c>
    </row>
    <row r="273" spans="1:2">
      <c r="A273" s="2" t="s">
        <v>2129</v>
      </c>
      <c r="B273" t="str">
        <f t="shared" si="4"/>
        <v>G Toothbrush 4Ml</v>
      </c>
    </row>
    <row r="274" spans="1:2">
      <c r="A274" s="2" t="s">
        <v>2130</v>
      </c>
      <c r="B274" t="str">
        <f t="shared" si="4"/>
        <v>G Toothpaste 30G Fresh Breath Teeth Cleaning Oral Care</v>
      </c>
    </row>
    <row r="275" spans="1:2">
      <c r="A275" s="2" t="s">
        <v>2131</v>
      </c>
      <c r="B275" t="str">
        <f t="shared" si="4"/>
        <v>Hoygi Gentle Exfoliating Scrub</v>
      </c>
    </row>
    <row r="276" spans="1:2">
      <c r="A276" s="2" t="s">
        <v>2132</v>
      </c>
      <c r="B276" t="str">
        <f t="shared" si="4"/>
        <v>Magnesium Cream 60G</v>
      </c>
    </row>
    <row r="277" spans="1:2">
      <c r="A277" s="2" t="s">
        <v>2133</v>
      </c>
      <c r="B277" t="str">
        <f t="shared" si="4"/>
        <v>L Body Tanning Lotion 120Ml Summer Tan Bronze Sexy Skin Tanning Moisturizer</v>
      </c>
    </row>
    <row r="278" spans="1:2">
      <c r="A278" s="2" t="s">
        <v>2134</v>
      </c>
      <c r="B278" t="str">
        <f t="shared" si="4"/>
        <v>Acne Needle Tool Set 8 Pieces</v>
      </c>
    </row>
    <row r="279" spans="1:2">
      <c r="A279" s="2" t="s">
        <v>2135</v>
      </c>
      <c r="B279" t="str">
        <f t="shared" si="4"/>
        <v>G Tanning Gel Sunscreen 88Ml Summer Tanning Bronze Sexy Skin Tanning Moisturizing Gel</v>
      </c>
    </row>
    <row r="280" spans="1:2">
      <c r="A280" s="2" t="s">
        <v>2136</v>
      </c>
      <c r="B280" t="str">
        <f t="shared" si="4"/>
        <v>Retinol Facial Serum 60Ml</v>
      </c>
    </row>
    <row r="281" spans="1:2">
      <c r="A281" s="2" t="s">
        <v>2137</v>
      </c>
      <c r="B281" t="str">
        <f t="shared" si="4"/>
        <v>G Moisturizing Sunscreen 50Ml Anti-Ultraviolet Mild Ingredients Light Texture</v>
      </c>
    </row>
    <row r="282" spans="1:2">
      <c r="A282" s="2" t="s">
        <v>2138</v>
      </c>
      <c r="B282" t="str">
        <f t="shared" si="4"/>
        <v>Whitening Peel-Off Mask</v>
      </c>
    </row>
    <row r="283" spans="1:2">
      <c r="A283" s="2" t="s">
        <v>2139</v>
      </c>
      <c r="B283" t="str">
        <f t="shared" si="4"/>
        <v>G Moisturizing Sunscreen Stick 19Ml Anti-Ultraviolet Mild Ingredients Light Texture</v>
      </c>
    </row>
    <row r="284" spans="1:2">
      <c r="A284" s="2" t="s">
        <v>2140</v>
      </c>
      <c r="B284" t="str">
        <f t="shared" si="4"/>
        <v>Westmonth Persimmon Soap 100G</v>
      </c>
    </row>
    <row r="285" spans="1:2">
      <c r="A285" s="2" t="s">
        <v>2141</v>
      </c>
      <c r="B285" t="str">
        <f t="shared" si="4"/>
        <v>Steam Eye Mask To Relieve Fatigue</v>
      </c>
    </row>
    <row r="286" spans="1:2">
      <c r="A286" s="2" t="s">
        <v>2142</v>
      </c>
      <c r="B286" t="str">
        <f t="shared" si="4"/>
        <v>Men'S Hair Growth Spray 50Ml</v>
      </c>
    </row>
    <row r="287" spans="1:2">
      <c r="A287" s="2" t="s">
        <v>2143</v>
      </c>
      <c r="B287" t="str">
        <f t="shared" si="4"/>
        <v>Hair Removal After Shave Repair Oil 40Ml</v>
      </c>
    </row>
    <row r="288" spans="1:2">
      <c r="A288" s="2" t="s">
        <v>2144</v>
      </c>
      <c r="B288" t="str">
        <f t="shared" si="4"/>
        <v>Purple Gel 50G</v>
      </c>
    </row>
    <row r="289" spans="1:2">
      <c r="A289" s="2" t="s">
        <v>2145</v>
      </c>
      <c r="B289" t="str">
        <f t="shared" si="4"/>
        <v>Nail Pen 4Ml</v>
      </c>
    </row>
    <row r="290" spans="1:2">
      <c r="A290" s="2" t="s">
        <v>2146</v>
      </c>
      <c r="B290" t="str">
        <f t="shared" si="4"/>
        <v>Wiyun Retinol Anti-Aging Serum</v>
      </c>
    </row>
    <row r="291" spans="1:2">
      <c r="A291" s="2" t="s">
        <v>2147</v>
      </c>
      <c r="B291" t="str">
        <f t="shared" si="4"/>
        <v>Eelhoe Nourishing Cleansing Milk 150G</v>
      </c>
    </row>
    <row r="292" spans="1:2">
      <c r="A292" s="2" t="s">
        <v>1877</v>
      </c>
      <c r="B292" t="str">
        <f t="shared" si="4"/>
        <v>Purple Whitening Tooth Powder 50G</v>
      </c>
    </row>
    <row r="293" spans="1:2">
      <c r="A293" s="2" t="s">
        <v>2148</v>
      </c>
      <c r="B293" t="str">
        <f t="shared" si="4"/>
        <v>Disposable Vitamin C Flavored Soap Tablets 3G</v>
      </c>
    </row>
    <row r="294" spans="1:2">
      <c r="A294" s="2" t="s">
        <v>2149</v>
      </c>
      <c r="B294" t="str">
        <f t="shared" si="4"/>
        <v>Double Heart Bracelet</v>
      </c>
    </row>
    <row r="295" spans="1:2">
      <c r="A295" s="2" t="s">
        <v>2150</v>
      </c>
      <c r="B295" t="str">
        <f t="shared" si="4"/>
        <v>Honey Moisturizing Cream 50G</v>
      </c>
    </row>
    <row r="296" spans="1:2">
      <c r="A296" s="2" t="s">
        <v>2151</v>
      </c>
      <c r="B296" t="str">
        <f t="shared" si="4"/>
        <v>Nose Hair Scissors</v>
      </c>
    </row>
    <row r="297" spans="1:2">
      <c r="A297" s="2" t="s">
        <v>2149</v>
      </c>
      <c r="B297" t="str">
        <f t="shared" si="4"/>
        <v>Double Heart Bracelet</v>
      </c>
    </row>
    <row r="298" spans="1:2">
      <c r="A298" s="2" t="s">
        <v>2152</v>
      </c>
      <c r="B298" t="str">
        <f t="shared" si="4"/>
        <v>Hair Nourishing Liquid Essential Oil 60Ml</v>
      </c>
    </row>
    <row r="299" spans="1:2">
      <c r="A299" s="2" t="s">
        <v>2153</v>
      </c>
      <c r="B299" t="str">
        <f t="shared" si="4"/>
        <v>Wiyun Hair Moisturizing Mask</v>
      </c>
    </row>
    <row r="300" spans="1:2">
      <c r="A300" s="2" t="s">
        <v>2154</v>
      </c>
      <c r="B300" t="str">
        <f t="shared" si="4"/>
        <v>Eelhoe Sheep Placenta Anti-Wrinkle Moisturizing Cream</v>
      </c>
    </row>
    <row r="301" spans="1:2">
      <c r="A301" s="2" t="s">
        <v>2155</v>
      </c>
      <c r="B301" t="str">
        <f t="shared" si="4"/>
        <v>G Bubble Mask Facial Cleanser 110G Deep Cleansing Gentle Moisturizing Men'S Facial Cleanser</v>
      </c>
    </row>
    <row r="302" spans="1:2">
      <c r="A302" s="2" t="s">
        <v>2156</v>
      </c>
      <c r="B302" t="str">
        <f t="shared" si="4"/>
        <v>Disposable Milk Flavor Soap Tablets 3G</v>
      </c>
    </row>
    <row r="303" spans="1:2">
      <c r="A303" s="2" t="s">
        <v>2157</v>
      </c>
      <c r="B303" t="str">
        <f t="shared" si="4"/>
        <v>G Facial Tanning Spray 75Ml</v>
      </c>
    </row>
    <row r="304" spans="1:2">
      <c r="A304" s="2" t="s">
        <v>2158</v>
      </c>
      <c r="B304" t="str">
        <f t="shared" si="4"/>
        <v>Soap 100G</v>
      </c>
    </row>
    <row r="305" spans="1:2">
      <c r="A305" s="2" t="s">
        <v>2159</v>
      </c>
      <c r="B305" t="str">
        <f t="shared" si="4"/>
        <v>Gray Face Shaping Bandage</v>
      </c>
    </row>
    <row r="306" spans="1:2">
      <c r="A306" s="2" t="s">
        <v>2160</v>
      </c>
      <c r="B306" t="str">
        <f t="shared" si="4"/>
        <v>Hair Spray 100Ml</v>
      </c>
    </row>
    <row r="307" spans="1:2">
      <c r="A307" s="2" t="s">
        <v>2161</v>
      </c>
      <c r="B307" t="str">
        <f t="shared" si="4"/>
        <v>Sulfur Shampoo 227G</v>
      </c>
    </row>
    <row r="308" spans="1:2">
      <c r="A308" s="2" t="s">
        <v>2162</v>
      </c>
      <c r="B308" t="str">
        <f t="shared" si="4"/>
        <v>Sulfur Shower Gel 100Ml</v>
      </c>
    </row>
    <row r="309" spans="1:2">
      <c r="A309" s="2" t="s">
        <v>2163</v>
      </c>
      <c r="B309" t="str">
        <f t="shared" si="4"/>
        <v>Beef Tallow Moisturizer 60G</v>
      </c>
    </row>
    <row r="310" spans="1:2">
      <c r="A310" s="2" t="s">
        <v>2164</v>
      </c>
      <c r="B310" t="str">
        <f t="shared" si="4"/>
        <v>Glitter Gel (Orange) 50G</v>
      </c>
    </row>
    <row r="311" spans="1:2">
      <c r="A311" s="2" t="s">
        <v>2165</v>
      </c>
      <c r="B311" t="str">
        <f t="shared" si="4"/>
        <v>Purple Whitening Toothpaste 30Ml</v>
      </c>
    </row>
    <row r="312" spans="1:2">
      <c r="A312" s="2" t="s">
        <v>2166</v>
      </c>
      <c r="B312" t="str">
        <f t="shared" si="4"/>
        <v>Mild Moisturizing Sunscreen 120G</v>
      </c>
    </row>
    <row r="313" spans="1:2">
      <c r="A313" s="2" t="s">
        <v>2167</v>
      </c>
      <c r="B313" t="str">
        <f t="shared" si="4"/>
        <v>Stainless Steel Acne Clip Acne Needle (9-Piece Set)</v>
      </c>
    </row>
    <row r="314" spans="1:2">
      <c r="A314" s="2" t="s">
        <v>2168</v>
      </c>
      <c r="B314" t="str">
        <f t="shared" si="4"/>
        <v>Mask 100Ml</v>
      </c>
    </row>
    <row r="315" spans="1:2">
      <c r="A315" s="2" t="s">
        <v>2169</v>
      </c>
      <c r="B315" t="str">
        <f t="shared" si="4"/>
        <v>Beef Tallow Skin Moisturizer 30G</v>
      </c>
    </row>
    <row r="316" spans="1:2">
      <c r="A316" s="2" t="s">
        <v>2170</v>
      </c>
      <c r="B316" t="str">
        <f t="shared" si="4"/>
        <v>Gentle Cleansing Oil 100Ml</v>
      </c>
    </row>
    <row r="317" spans="1:2">
      <c r="A317" s="2" t="s">
        <v>2171</v>
      </c>
      <c r="B317" t="str">
        <f t="shared" si="4"/>
        <v>Roxelis Sandalwood Cologne 50Ml</v>
      </c>
    </row>
    <row r="318" spans="1:2">
      <c r="A318" s="2" t="s">
        <v>2172</v>
      </c>
      <c r="B318" t="str">
        <f t="shared" si="4"/>
        <v>Sunscreen Spray Spf50+ Primer Isolation Refreshing Quick-Drying Protective Sunscreen Water 88Ml</v>
      </c>
    </row>
    <row r="319" spans="1:2">
      <c r="A319" s="2" t="s">
        <v>2173</v>
      </c>
      <c r="B319" t="str">
        <f t="shared" si="4"/>
        <v>Collagen Vc Cream Moisturizing Moisturizing Cream 30Ml</v>
      </c>
    </row>
    <row r="320" spans="1:2">
      <c r="A320" s="2" t="s">
        <v>2174</v>
      </c>
      <c r="B320" t="str">
        <f t="shared" si="4"/>
        <v>Hyaluronic Acid Collagen Facial Essence Hydrating, Moisturizing And Brightening 30Ml</v>
      </c>
    </row>
    <row r="321" spans="1:2">
      <c r="A321" s="2" t="s">
        <v>2175</v>
      </c>
      <c r="B321" t="str">
        <f t="shared" si="4"/>
        <v>Vitamin E Cream Moisturizing And Brightening Facial Essence 30Ml</v>
      </c>
    </row>
    <row r="322" spans="1:2">
      <c r="A322" s="2" t="s">
        <v>2176</v>
      </c>
      <c r="B322" t="str">
        <f t="shared" ref="B322:B385" si="5">PROPER(A322)</f>
        <v>Sunscreen 50G</v>
      </c>
    </row>
    <row r="323" spans="1:2">
      <c r="A323" s="2" t="s">
        <v>2177</v>
      </c>
      <c r="B323" t="str">
        <f t="shared" si="5"/>
        <v>Blonde Blonde Shampoo And Conditioner Set Improves Dryness, Frizziness, Nourishes And Softens 100Ml</v>
      </c>
    </row>
    <row r="324" spans="1:2">
      <c r="A324" s="2" t="s">
        <v>2178</v>
      </c>
      <c r="B324" t="str">
        <f t="shared" si="5"/>
        <v>Vc E Concentrated Facial Essence 100Ml</v>
      </c>
    </row>
    <row r="325" spans="1:2">
      <c r="A325" s="2" t="s">
        <v>2179</v>
      </c>
      <c r="B325" t="str">
        <f t="shared" si="5"/>
        <v>Rice Essence Deep Hydration Moisturizing Rice Essence 100Ml</v>
      </c>
    </row>
    <row r="326" spans="1:2">
      <c r="A326" s="2" t="s">
        <v>2180</v>
      </c>
      <c r="B326" t="str">
        <f t="shared" si="5"/>
        <v>77.78% Rice Essence Deep Hydration Moisturizing Rice Essence 100Ml</v>
      </c>
    </row>
    <row r="327" spans="1:2">
      <c r="A327" s="2" t="s">
        <v>2181</v>
      </c>
      <c r="B327" t="str">
        <f t="shared" si="5"/>
        <v>Green Orange Vc Essence Refreshing Moisturizing Essence 100Ml</v>
      </c>
    </row>
    <row r="328" spans="1:2">
      <c r="A328" s="2" t="s">
        <v>2182</v>
      </c>
      <c r="B328" t="str">
        <f t="shared" si="5"/>
        <v>Body Lotion 100G</v>
      </c>
    </row>
    <row r="329" spans="1:2">
      <c r="A329" s="2" t="s">
        <v>2183</v>
      </c>
      <c r="B329" t="str">
        <f t="shared" si="5"/>
        <v>77+ Peach Niacinamide Essence Moisturizing Essence Water 100Ml</v>
      </c>
    </row>
    <row r="330" spans="1:2">
      <c r="A330" s="2" t="s">
        <v>2184</v>
      </c>
      <c r="B330" t="str">
        <f t="shared" si="5"/>
        <v>Blue Bottle Blue Copper Peptide Facial Moisturizing Essence 75Ml</v>
      </c>
    </row>
    <row r="331" spans="1:2">
      <c r="A331" s="2" t="s">
        <v>2185</v>
      </c>
      <c r="B331" t="str">
        <f t="shared" si="5"/>
        <v>Body Care Cream 60G</v>
      </c>
    </row>
    <row r="332" spans="1:2">
      <c r="A332" s="2" t="s">
        <v>2186</v>
      </c>
      <c r="B332" t="str">
        <f t="shared" si="5"/>
        <v>Blue Copper Peptide Facial Anti-Wrinkle Essence 75Ml</v>
      </c>
    </row>
    <row r="333" spans="1:2">
      <c r="A333" s="2" t="s">
        <v>2187</v>
      </c>
      <c r="B333" t="str">
        <f t="shared" si="5"/>
        <v>Hair Removal After Shave Repair Oil 100Ml</v>
      </c>
    </row>
    <row r="334" spans="1:2">
      <c r="A334" s="2" t="s">
        <v>2188</v>
      </c>
      <c r="B334" t="str">
        <f t="shared" si="5"/>
        <v>Collagen B5 Hydrating Mask 1 Box 100Ml</v>
      </c>
    </row>
    <row r="335" spans="1:2">
      <c r="A335" s="2" t="s">
        <v>2189</v>
      </c>
      <c r="B335" t="str">
        <f t="shared" si="5"/>
        <v>Hair Essence 80Ml</v>
      </c>
    </row>
    <row r="336" spans="1:2">
      <c r="A336" s="2" t="s">
        <v>2190</v>
      </c>
      <c r="B336" t="str">
        <f t="shared" si="5"/>
        <v>Whitening Peel-Off Mask 100Ml</v>
      </c>
    </row>
    <row r="337" spans="1:2">
      <c r="A337" s="2" t="s">
        <v>2191</v>
      </c>
      <c r="B337" t="str">
        <f t="shared" si="5"/>
        <v>Stainless Steel Acne Needle Elbow Acne Clamp</v>
      </c>
    </row>
    <row r="338" spans="1:2">
      <c r="A338" s="2" t="s">
        <v>2192</v>
      </c>
      <c r="B338" t="str">
        <f t="shared" si="5"/>
        <v>Eye Anti-Wrinkle Massage Essence Oil 20Ml</v>
      </c>
    </row>
    <row r="339" spans="1:2">
      <c r="A339" s="2" t="s">
        <v>2192</v>
      </c>
      <c r="B339" t="str">
        <f t="shared" si="5"/>
        <v>Eye Anti-Wrinkle Massage Essence Oil 20Ml</v>
      </c>
    </row>
    <row r="340" spans="1:2">
      <c r="A340" s="2" t="s">
        <v>2193</v>
      </c>
      <c r="B340" t="str">
        <f t="shared" si="5"/>
        <v>Massage Beauty Device</v>
      </c>
    </row>
    <row r="341" spans="1:2">
      <c r="A341" s="2" t="s">
        <v>2194</v>
      </c>
      <c r="B341" t="str">
        <f t="shared" si="5"/>
        <v>Vanilla Body Fragrance Spray 50Ml</v>
      </c>
    </row>
    <row r="342" spans="1:2">
      <c r="A342" s="2" t="s">
        <v>2195</v>
      </c>
      <c r="B342" t="str">
        <f t="shared" si="5"/>
        <v>Nasal Wrinkle Sticker 6G × 1 Pair</v>
      </c>
    </row>
    <row r="343" spans="1:2">
      <c r="A343" s="2" t="s">
        <v>2196</v>
      </c>
      <c r="B343" t="str">
        <f t="shared" si="5"/>
        <v>Eelhoe Jasmine Collagen Dark Circle Eye Cream</v>
      </c>
    </row>
    <row r="344" spans="1:2">
      <c r="A344" s="2" t="s">
        <v>2197</v>
      </c>
      <c r="B344" t="str">
        <f t="shared" si="5"/>
        <v>Makeup Setting Spray 30Ml</v>
      </c>
    </row>
    <row r="345" spans="1:2">
      <c r="A345" s="2" t="s">
        <v>2198</v>
      </c>
      <c r="B345" t="str">
        <f t="shared" si="5"/>
        <v>Coconut Scrub Soap 100G</v>
      </c>
    </row>
    <row r="346" spans="1:2">
      <c r="A346" s="2" t="s">
        <v>2199</v>
      </c>
      <c r="B346" t="str">
        <f t="shared" si="5"/>
        <v>Seaweed Scrub Soap 100G</v>
      </c>
    </row>
    <row r="347" spans="1:2">
      <c r="A347" s="2" t="s">
        <v>2200</v>
      </c>
      <c r="B347" t="str">
        <f t="shared" si="5"/>
        <v>Body Cream 100G</v>
      </c>
    </row>
    <row r="348" spans="1:2">
      <c r="A348" s="2" t="s">
        <v>2201</v>
      </c>
      <c r="B348" t="str">
        <f t="shared" si="5"/>
        <v>Lavender Scrub Soap 100G</v>
      </c>
    </row>
    <row r="349" spans="1:2">
      <c r="A349" s="2" t="s">
        <v>2202</v>
      </c>
      <c r="B349" t="str">
        <f t="shared" si="5"/>
        <v>Sandalwood Oil Control Bath Soap</v>
      </c>
    </row>
    <row r="350" spans="1:2">
      <c r="A350" s="2" t="s">
        <v>2203</v>
      </c>
      <c r="B350" t="str">
        <f t="shared" si="5"/>
        <v>Turmeric Kojic Acid Cleansing Handmade Soap 100G</v>
      </c>
    </row>
    <row r="351" spans="1:2">
      <c r="A351" s="2" t="s">
        <v>2204</v>
      </c>
      <c r="B351" t="str">
        <f t="shared" si="5"/>
        <v>Collagen Firming Anti-Wrinkle Cream 100G</v>
      </c>
    </row>
    <row r="352" spans="1:2">
      <c r="A352" s="2" t="s">
        <v>2205</v>
      </c>
      <c r="B352" t="str">
        <f t="shared" si="5"/>
        <v>Men'S Perfume 15Ml</v>
      </c>
    </row>
    <row r="353" spans="1:2">
      <c r="A353" s="2" t="s">
        <v>2206</v>
      </c>
      <c r="B353" t="str">
        <f t="shared" si="5"/>
        <v>Fluffy Powder Hair Wash-Free Bangs Degreasing Fluffy Powder 50G</v>
      </c>
    </row>
    <row r="354" spans="1:2">
      <c r="A354" s="2" t="s">
        <v>2207</v>
      </c>
      <c r="B354" t="str">
        <f t="shared" si="5"/>
        <v>Teeth Whitening Powder 35G</v>
      </c>
    </row>
    <row r="355" spans="1:2">
      <c r="A355" s="2" t="s">
        <v>2143</v>
      </c>
      <c r="B355" t="str">
        <f t="shared" si="5"/>
        <v>Hair Removal After Shave Repair Oil 40Ml</v>
      </c>
    </row>
    <row r="356" spans="1:2">
      <c r="A356" s="2" t="s">
        <v>2208</v>
      </c>
      <c r="B356" t="str">
        <f t="shared" si="5"/>
        <v>Anti-Wrinkle Eye Cream Stick 5G</v>
      </c>
    </row>
    <row r="357" spans="1:2">
      <c r="A357" s="2" t="s">
        <v>2209</v>
      </c>
      <c r="B357" t="str">
        <f t="shared" si="5"/>
        <v>Hoygi Bee Venom Eye Cream Evens Out Skin Tone, Improves Dark Circles, Moisturizes And Lightens Lines Eye Skin Care Cream 30G</v>
      </c>
    </row>
    <row r="358" spans="1:2">
      <c r="A358" s="2" t="s">
        <v>2130</v>
      </c>
      <c r="B358" t="str">
        <f t="shared" si="5"/>
        <v>G Toothpaste 30G Fresh Breath Teeth Cleaning Oral Care</v>
      </c>
    </row>
    <row r="359" spans="1:2">
      <c r="A359" s="2" t="s">
        <v>2210</v>
      </c>
      <c r="B359" t="str">
        <f t="shared" si="5"/>
        <v>G Toothpaste 120G Fresh Breath Teeth Cleaning Oral Care</v>
      </c>
    </row>
    <row r="360" spans="1:2">
      <c r="A360" s="2" t="s">
        <v>2211</v>
      </c>
      <c r="B360" t="str">
        <f t="shared" si="5"/>
        <v>G Tooth Powder 50G Fresh Breath Teeth Cleaning Oral Care</v>
      </c>
    </row>
    <row r="361" spans="1:2">
      <c r="A361" s="2" t="s">
        <v>2212</v>
      </c>
      <c r="B361" t="str">
        <f t="shared" si="5"/>
        <v>Jelly Gel Anti-Aging Mask 120G</v>
      </c>
    </row>
    <row r="362" spans="1:2">
      <c r="A362" s="2" t="s">
        <v>2213</v>
      </c>
      <c r="B362" t="str">
        <f t="shared" si="5"/>
        <v>Hyaluronic Acid Firming Serum 30Ml</v>
      </c>
    </row>
    <row r="363" spans="1:2">
      <c r="A363" s="2" t="s">
        <v>2214</v>
      </c>
      <c r="B363" t="str">
        <f t="shared" si="5"/>
        <v>Jelly Gel Anti-Acne Mask 120G</v>
      </c>
    </row>
    <row r="364" spans="1:2">
      <c r="A364" s="2" t="s">
        <v>2215</v>
      </c>
      <c r="B364" t="str">
        <f t="shared" si="5"/>
        <v>Whitening Toothpaste Hydroxyapatite Toothpaste 120G</v>
      </c>
    </row>
    <row r="365" spans="1:2">
      <c r="A365" s="2" t="s">
        <v>2216</v>
      </c>
      <c r="B365" t="str">
        <f t="shared" si="5"/>
        <v>Lip Mask 50G</v>
      </c>
    </row>
    <row r="366" spans="1:2">
      <c r="A366" s="2" t="s">
        <v>2217</v>
      </c>
      <c r="B366" t="str">
        <f t="shared" si="5"/>
        <v>Aloe Vera Repair Foot Cream 100G</v>
      </c>
    </row>
    <row r="367" spans="1:2">
      <c r="A367" s="2" t="s">
        <v>2218</v>
      </c>
      <c r="B367" t="str">
        <f t="shared" si="5"/>
        <v>Portable Rechargeable Electric Shaver For Men, Compact Design, Excellent Performance, Easy Shaving Anytime, Anywhere</v>
      </c>
    </row>
    <row r="368" spans="1:2">
      <c r="A368" s="2" t="s">
        <v>2219</v>
      </c>
      <c r="B368" t="str">
        <f t="shared" si="5"/>
        <v>Exfoliating Blackhead Mud Mask 100Ml</v>
      </c>
    </row>
    <row r="369" spans="1:2">
      <c r="A369" s="2" t="s">
        <v>2220</v>
      </c>
      <c r="B369" t="str">
        <f t="shared" si="5"/>
        <v>Multi-Effect Skin Care Cream 60G</v>
      </c>
    </row>
    <row r="370" spans="1:2">
      <c r="A370" s="2" t="s">
        <v>2221</v>
      </c>
      <c r="B370" t="str">
        <f t="shared" si="5"/>
        <v>Spot-Lightening Gel 30Ml</v>
      </c>
    </row>
    <row r="371" spans="1:2">
      <c r="A371" s="2" t="s">
        <v>2222</v>
      </c>
      <c r="B371" t="str">
        <f t="shared" si="5"/>
        <v>Collagen Peel-Off Mask 75Ml</v>
      </c>
    </row>
    <row r="372" spans="1:2">
      <c r="A372" s="2" t="s">
        <v>2223</v>
      </c>
      <c r="B372" t="str">
        <f t="shared" si="5"/>
        <v>Dark Circle Reducing Eye Cream</v>
      </c>
    </row>
    <row r="373" spans="1:2">
      <c r="A373" s="2" t="s">
        <v>2224</v>
      </c>
      <c r="B373" t="str">
        <f t="shared" si="5"/>
        <v>Facial Mask 75Ml 3 Pieces</v>
      </c>
    </row>
    <row r="374" spans="1:2">
      <c r="A374" s="2" t="s">
        <v>2225</v>
      </c>
      <c r="B374" t="str">
        <f t="shared" si="5"/>
        <v>Nasal Wrinkle Stickers 6G × 5 Pairs</v>
      </c>
    </row>
    <row r="375" spans="1:2">
      <c r="A375" s="2" t="s">
        <v>2226</v>
      </c>
      <c r="B375" t="str">
        <f t="shared" si="5"/>
        <v>Round Concealer Brush Makeup Brush</v>
      </c>
    </row>
    <row r="376" spans="1:2">
      <c r="A376" s="2" t="s">
        <v>2227</v>
      </c>
      <c r="B376" t="str">
        <f t="shared" si="5"/>
        <v>30Pcs Of Hyaluronic Acid Serum</v>
      </c>
    </row>
    <row r="377" spans="1:2">
      <c r="A377" s="2" t="s">
        <v>2228</v>
      </c>
      <c r="B377" t="str">
        <f t="shared" si="5"/>
        <v>Caffeine Eye Cream</v>
      </c>
    </row>
    <row r="378" spans="1:2">
      <c r="A378" s="2" t="s">
        <v>2229</v>
      </c>
      <c r="B378" t="str">
        <f t="shared" si="5"/>
        <v>Electric Nail Grinder</v>
      </c>
    </row>
    <row r="379" spans="1:2">
      <c r="A379" s="2" t="s">
        <v>2230</v>
      </c>
      <c r="B379" t="str">
        <f t="shared" si="5"/>
        <v>Ginseng Anti-Wrinkle Firming Serum</v>
      </c>
    </row>
    <row r="380" spans="1:2">
      <c r="A380" s="2" t="s">
        <v>2231</v>
      </c>
      <c r="B380" t="str">
        <f t="shared" si="5"/>
        <v>Neck Type Ear Relaxation Light Irradiator</v>
      </c>
    </row>
    <row r="381" spans="1:2">
      <c r="A381" s="2" t="s">
        <v>2232</v>
      </c>
      <c r="B381" t="str">
        <f t="shared" si="5"/>
        <v>Fresh And Natural Perfume (10Ml*5)</v>
      </c>
    </row>
    <row r="382" spans="1:2">
      <c r="A382" s="2" t="s">
        <v>2233</v>
      </c>
      <c r="B382" t="str">
        <f t="shared" si="5"/>
        <v>Moisturizing Cream 60Ml</v>
      </c>
    </row>
    <row r="383" spans="1:2">
      <c r="A383" s="2" t="s">
        <v>2234</v>
      </c>
      <c r="B383" t="str">
        <f t="shared" si="5"/>
        <v>Fresh And Natural Perfume 50Ml</v>
      </c>
    </row>
    <row r="384" spans="1:2">
      <c r="A384" s="2" t="s">
        <v>2235</v>
      </c>
      <c r="B384" t="str">
        <f t="shared" si="5"/>
        <v>Bee Venom Anti-Wrinkle Cream 20G</v>
      </c>
    </row>
    <row r="385" spans="1:2">
      <c r="A385" s="2" t="s">
        <v>2236</v>
      </c>
      <c r="B385" t="str">
        <f t="shared" si="5"/>
        <v>Moisturizing Cream 57G</v>
      </c>
    </row>
    <row r="386" spans="1:2">
      <c r="A386" s="2" t="s">
        <v>2237</v>
      </c>
      <c r="B386" t="str">
        <f t="shared" ref="B386:B449" si="6">PROPER(A386)</f>
        <v>Collagen Conditioner Hair Mask 230G</v>
      </c>
    </row>
    <row r="387" spans="1:2">
      <c r="A387" s="2" t="s">
        <v>2238</v>
      </c>
      <c r="B387" t="str">
        <f t="shared" si="6"/>
        <v>G Moisturizing Eye Roll-On Essence 10Ml</v>
      </c>
    </row>
    <row r="388" spans="1:2">
      <c r="A388" s="2" t="s">
        <v>2239</v>
      </c>
      <c r="B388" t="str">
        <f t="shared" si="6"/>
        <v>Retinol Roller 30G</v>
      </c>
    </row>
    <row r="389" spans="1:2">
      <c r="A389" s="2" t="s">
        <v>2240</v>
      </c>
      <c r="B389" t="str">
        <f t="shared" si="6"/>
        <v>Nail Pencil 5Ml</v>
      </c>
    </row>
    <row r="390" spans="1:2">
      <c r="A390" s="2" t="s">
        <v>2241</v>
      </c>
      <c r="B390" t="str">
        <f t="shared" si="6"/>
        <v>G Brightening Moisturizing Eye Cream 15Ml</v>
      </c>
    </row>
    <row r="391" spans="1:2">
      <c r="A391" s="2" t="s">
        <v>2242</v>
      </c>
      <c r="B391" t="str">
        <f t="shared" si="6"/>
        <v>G Eye Care Stick 3.5G</v>
      </c>
    </row>
    <row r="392" spans="1:2">
      <c r="A392" s="2" t="s">
        <v>2243</v>
      </c>
      <c r="B392" t="str">
        <f t="shared" si="6"/>
        <v>Collagen Conditioner Hair Mask 500G</v>
      </c>
    </row>
    <row r="393" spans="1:2">
      <c r="A393" s="2" t="s">
        <v>2244</v>
      </c>
      <c r="B393" t="str">
        <f t="shared" si="6"/>
        <v>Eelhoe Eye Mask</v>
      </c>
    </row>
    <row r="394" spans="1:2">
      <c r="A394" s="2" t="s">
        <v>2245</v>
      </c>
      <c r="B394" t="str">
        <f t="shared" si="6"/>
        <v>Multi-Function Beard Care 5-Piece Set</v>
      </c>
    </row>
    <row r="395" spans="1:2">
      <c r="A395" s="2" t="s">
        <v>2246</v>
      </c>
      <c r="B395" t="str">
        <f t="shared" si="6"/>
        <v>Eelhoe Anti-Wrinkle Eye Mask 3Pair</v>
      </c>
    </row>
    <row r="396" spans="1:2">
      <c r="A396" s="2" t="s">
        <v>2247</v>
      </c>
      <c r="B396" t="str">
        <f t="shared" si="6"/>
        <v>Beef Tallow Nourishing Skin Cream 100G</v>
      </c>
    </row>
    <row r="397" spans="1:2">
      <c r="A397" s="2" t="s">
        <v>2137</v>
      </c>
      <c r="B397" t="str">
        <f t="shared" si="6"/>
        <v>G Moisturizing Sunscreen 50Ml Anti-Ultraviolet Mild Ingredients Light Texture</v>
      </c>
    </row>
    <row r="398" spans="1:2">
      <c r="A398" s="2" t="s">
        <v>2248</v>
      </c>
      <c r="B398" t="str">
        <f t="shared" si="6"/>
        <v>Snail Mucus Anti-Wrinkle Cream 100G</v>
      </c>
    </row>
    <row r="399" spans="1:2">
      <c r="A399" s="2" t="s">
        <v>2249</v>
      </c>
      <c r="B399" t="str">
        <f t="shared" si="6"/>
        <v>Jaysuing Invisible Concealer Sticker (6Pcs)</v>
      </c>
    </row>
    <row r="400" spans="1:2">
      <c r="A400" s="2" t="s">
        <v>2250</v>
      </c>
      <c r="B400" t="str">
        <f t="shared" si="6"/>
        <v>Orange Flavored Toothpaste And Toothbrush Set</v>
      </c>
    </row>
    <row r="401" spans="1:2">
      <c r="A401" s="2" t="s">
        <v>220</v>
      </c>
      <c r="B401" t="str">
        <f t="shared" si="6"/>
        <v>Hair Essence</v>
      </c>
    </row>
    <row r="402" spans="1:2">
      <c r="A402" s="2" t="s">
        <v>2251</v>
      </c>
      <c r="B402" t="str">
        <f t="shared" si="6"/>
        <v>Mint Toothpaste And Toothbrush Combination</v>
      </c>
    </row>
    <row r="403" spans="1:2">
      <c r="A403" s="2" t="s">
        <v>2252</v>
      </c>
      <c r="B403" t="str">
        <f t="shared" si="6"/>
        <v>Lemon Lavender Toothpaste And Toothbrush Combo</v>
      </c>
    </row>
    <row r="404" spans="1:2">
      <c r="A404" s="2" t="s">
        <v>2253</v>
      </c>
      <c r="B404" t="str">
        <f t="shared" si="6"/>
        <v>Coco Ginger Toothpaste And Toothbrush Set</v>
      </c>
    </row>
    <row r="405" spans="1:2">
      <c r="A405" s="2" t="s">
        <v>2254</v>
      </c>
      <c r="B405" t="str">
        <f t="shared" si="6"/>
        <v>Watermelon Flavored Toothpaste And Toothbrush Set</v>
      </c>
    </row>
    <row r="406" spans="1:2">
      <c r="A406" s="2" t="s">
        <v>286</v>
      </c>
      <c r="B406" t="str">
        <f t="shared" si="6"/>
        <v>Grapefruit Makeup Remover Capsules</v>
      </c>
    </row>
    <row r="407" spans="1:2">
      <c r="A407" s="2" t="s">
        <v>2255</v>
      </c>
      <c r="B407" t="str">
        <f t="shared" si="6"/>
        <v>Eelhoe Eye Mask Box</v>
      </c>
    </row>
    <row r="408" spans="1:2">
      <c r="A408" s="2" t="s">
        <v>2244</v>
      </c>
      <c r="B408" t="str">
        <f t="shared" si="6"/>
        <v>Eelhoe Eye Mask</v>
      </c>
    </row>
    <row r="409" spans="1:2">
      <c r="A409" s="2" t="s">
        <v>338</v>
      </c>
      <c r="B409" t="str">
        <f t="shared" si="6"/>
        <v>Rainbow Cleansing Oil</v>
      </c>
    </row>
    <row r="410" spans="1:2">
      <c r="A410" s="2" t="s">
        <v>2256</v>
      </c>
      <c r="B410" t="str">
        <f t="shared" si="6"/>
        <v>Onion Black Seed Oil Smooth Hair Care Essential Oil 60Ml</v>
      </c>
    </row>
    <row r="411" spans="1:2">
      <c r="A411" s="2" t="s">
        <v>2257</v>
      </c>
      <c r="B411" t="str">
        <f t="shared" si="6"/>
        <v>Ouhoe Herbal Bath Turmeric Soap 60G</v>
      </c>
    </row>
    <row r="412" spans="1:2">
      <c r="A412" s="2" t="s">
        <v>2258</v>
      </c>
      <c r="B412" t="str">
        <f t="shared" si="6"/>
        <v>Pantothenic Acid Moisturizing Nourishing Cream 95G</v>
      </c>
    </row>
    <row r="413" spans="1:2">
      <c r="A413" s="2" t="s">
        <v>2259</v>
      </c>
      <c r="B413" t="str">
        <f t="shared" si="6"/>
        <v>Shea Butter Body Butter 120G</v>
      </c>
    </row>
    <row r="414" spans="1:2">
      <c r="A414" s="2" t="s">
        <v>2260</v>
      </c>
      <c r="B414" t="str">
        <f t="shared" si="6"/>
        <v>Shell Bath Salt Ball Set 120G*6Pcs</v>
      </c>
    </row>
    <row r="415" spans="1:2">
      <c r="A415" s="2" t="s">
        <v>2261</v>
      </c>
      <c r="B415" t="str">
        <f t="shared" si="6"/>
        <v>Baking Soda Toothpaste 100G</v>
      </c>
    </row>
    <row r="416" spans="1:2">
      <c r="A416" s="2" t="s">
        <v>2262</v>
      </c>
      <c r="B416" t="str">
        <f t="shared" si="6"/>
        <v>Anti-Wrinkle Firming Eye Roller Essential Oil 10Ml</v>
      </c>
    </row>
    <row r="417" spans="1:2">
      <c r="A417" s="2" t="s">
        <v>2263</v>
      </c>
      <c r="B417" t="str">
        <f t="shared" si="6"/>
        <v>Peach Moisturizing Cleanser 100G</v>
      </c>
    </row>
    <row r="418" spans="1:2">
      <c r="A418" s="2" t="s">
        <v>2264</v>
      </c>
      <c r="B418" t="str">
        <f t="shared" si="6"/>
        <v>Organic Castor Oil 100Ml</v>
      </c>
    </row>
    <row r="419" spans="1:2">
      <c r="A419" s="2" t="s">
        <v>2265</v>
      </c>
      <c r="B419" t="str">
        <f t="shared" si="6"/>
        <v>Firming Eye Cream 20G</v>
      </c>
    </row>
    <row r="420" spans="1:2">
      <c r="A420" s="2" t="s">
        <v>2266</v>
      </c>
      <c r="B420" t="str">
        <f t="shared" si="6"/>
        <v>Iced American Caffeine Rejuvenating Body Scrub 220G</v>
      </c>
    </row>
    <row r="421" spans="1:2">
      <c r="A421" s="2" t="s">
        <v>2267</v>
      </c>
      <c r="B421" t="str">
        <f t="shared" si="6"/>
        <v>Tanning Cream 50G</v>
      </c>
    </row>
    <row r="422" spans="1:2">
      <c r="A422" s="2" t="s">
        <v>564</v>
      </c>
      <c r="B422" t="str">
        <f t="shared" si="6"/>
        <v>Skin Care Pen</v>
      </c>
    </row>
    <row r="423" spans="1:2">
      <c r="A423" s="2" t="s">
        <v>2268</v>
      </c>
      <c r="B423" t="str">
        <f t="shared" si="6"/>
        <v>Strengthening Leave-In Conditioner 100Ml</v>
      </c>
    </row>
    <row r="424" spans="1:2">
      <c r="A424" s="2" t="s">
        <v>2269</v>
      </c>
      <c r="B424" t="str">
        <f t="shared" si="6"/>
        <v>Hair Removal Cream</v>
      </c>
    </row>
    <row r="425" spans="1:2">
      <c r="A425" s="2" t="s">
        <v>2270</v>
      </c>
      <c r="B425" t="str">
        <f t="shared" si="6"/>
        <v>Eye Cream 40Ml</v>
      </c>
    </row>
    <row r="426" spans="1:2">
      <c r="A426" s="2" t="s">
        <v>2271</v>
      </c>
      <c r="B426" t="str">
        <f t="shared" si="6"/>
        <v>Lip Mask 30G</v>
      </c>
    </row>
    <row r="427" spans="1:2">
      <c r="A427" s="2" t="s">
        <v>652</v>
      </c>
      <c r="B427" t="str">
        <f t="shared" si="6"/>
        <v>Turmeric Skin Care Set</v>
      </c>
    </row>
    <row r="428" spans="1:2">
      <c r="A428" s="2" t="s">
        <v>2272</v>
      </c>
      <c r="B428" t="str">
        <f t="shared" si="6"/>
        <v>Turmeric Mask Facial Hydrating Moisturizing Mask Sheet 25G</v>
      </c>
    </row>
    <row r="429" spans="1:2">
      <c r="A429" s="2" t="s">
        <v>2273</v>
      </c>
      <c r="B429" t="str">
        <f t="shared" si="6"/>
        <v>Champagne Color Long Round Foot Scrub Double Sided Foot Scrub</v>
      </c>
    </row>
    <row r="430" spans="1:2">
      <c r="A430" s="2" t="s">
        <v>2274</v>
      </c>
      <c r="B430" t="str">
        <f t="shared" si="6"/>
        <v>Vitamin Ce Essence 30Ml</v>
      </c>
    </row>
    <row r="431" spans="1:2">
      <c r="A431" s="2" t="s">
        <v>2275</v>
      </c>
      <c r="B431" t="str">
        <f t="shared" si="6"/>
        <v>(English Version) Eye Cream 20G</v>
      </c>
    </row>
    <row r="432" spans="1:2">
      <c r="A432" s="2" t="s">
        <v>2276</v>
      </c>
      <c r="B432" t="str">
        <f t="shared" si="6"/>
        <v>Honey Walnut Scrub 56.7G</v>
      </c>
    </row>
    <row r="433" spans="1:2">
      <c r="A433" s="2" t="s">
        <v>2277</v>
      </c>
      <c r="B433" t="str">
        <f t="shared" si="6"/>
        <v>Roller Perfume 10Ml</v>
      </c>
    </row>
    <row r="434" spans="1:2">
      <c r="A434" s="2" t="s">
        <v>2278</v>
      </c>
      <c r="B434" t="str">
        <f t="shared" si="6"/>
        <v>Vitamin Ce Essence 30Ml</v>
      </c>
    </row>
    <row r="435" spans="1:2">
      <c r="A435" s="2" t="s">
        <v>2279</v>
      </c>
      <c r="B435" t="str">
        <f t="shared" si="6"/>
        <v>Hair Powder 59G</v>
      </c>
    </row>
    <row r="436" spans="1:2">
      <c r="A436" s="2" t="s">
        <v>2280</v>
      </c>
      <c r="B436" t="str">
        <f t="shared" si="6"/>
        <v>Whitening Tooth Powder 50G</v>
      </c>
    </row>
    <row r="437" spans="1:2">
      <c r="A437" s="2" t="s">
        <v>2281</v>
      </c>
      <c r="B437" t="str">
        <f t="shared" si="6"/>
        <v>Retinol Anti-Wrinkle Cream 50G</v>
      </c>
    </row>
    <row r="438" spans="1:2">
      <c r="A438" s="2" t="s">
        <v>2282</v>
      </c>
      <c r="B438" t="str">
        <f t="shared" si="6"/>
        <v>Whitening Tooth Powder 2Pc 50G</v>
      </c>
    </row>
    <row r="439" spans="1:2">
      <c r="A439" s="2" t="s">
        <v>2283</v>
      </c>
      <c r="B439" t="str">
        <f t="shared" si="6"/>
        <v>Vitamin C Brightening Cleanser 100G</v>
      </c>
    </row>
    <row r="440" spans="1:2">
      <c r="A440" s="2" t="s">
        <v>2284</v>
      </c>
      <c r="B440" t="str">
        <f t="shared" si="6"/>
        <v>Skin Repair Cream 20G</v>
      </c>
    </row>
    <row r="441" spans="1:2">
      <c r="A441" s="2" t="s">
        <v>2285</v>
      </c>
      <c r="B441" t="str">
        <f t="shared" si="6"/>
        <v>Tooth Powder Removes Smoke Stains, Whitens Teeth And Refreshes Breath</v>
      </c>
    </row>
    <row r="442" spans="1:2">
      <c r="A442" s="2" t="s">
        <v>2286</v>
      </c>
      <c r="B442" t="str">
        <f t="shared" si="6"/>
        <v>Moisturizing Cream 50G</v>
      </c>
    </row>
    <row r="443" spans="1:2">
      <c r="A443" s="2" t="s">
        <v>2287</v>
      </c>
      <c r="B443" t="str">
        <f t="shared" si="6"/>
        <v>Facial Serum</v>
      </c>
    </row>
    <row r="444" spans="1:2">
      <c r="A444" s="2" t="s">
        <v>2288</v>
      </c>
      <c r="B444" t="str">
        <f t="shared" si="6"/>
        <v>Self-Tanning Lotion</v>
      </c>
    </row>
    <row r="445" spans="1:2">
      <c r="A445" s="2" t="s">
        <v>2289</v>
      </c>
      <c r="B445" t="str">
        <f t="shared" si="6"/>
        <v>Beef Tallow 100G</v>
      </c>
    </row>
    <row r="446" spans="1:2">
      <c r="A446" s="2" t="s">
        <v>2290</v>
      </c>
      <c r="B446" t="str">
        <f t="shared" si="6"/>
        <v>Eastmoon Hair Styling Wax</v>
      </c>
    </row>
    <row r="447" spans="1:2">
      <c r="A447" s="2" t="s">
        <v>2291</v>
      </c>
      <c r="B447" t="str">
        <f t="shared" si="6"/>
        <v>Repair Brightening Mask 50G</v>
      </c>
    </row>
    <row r="448" spans="1:2">
      <c r="A448" s="2" t="s">
        <v>2292</v>
      </c>
      <c r="B448" t="str">
        <f t="shared" si="6"/>
        <v>Men'S Skin Care Set 5-Piece</v>
      </c>
    </row>
    <row r="449" spans="1:2">
      <c r="A449" s="2" t="s">
        <v>2293</v>
      </c>
      <c r="B449" t="str">
        <f t="shared" si="6"/>
        <v>Brumagic Sunless Natural Bronze Tanning Cream</v>
      </c>
    </row>
    <row r="450" spans="1:2">
      <c r="A450" s="2" t="s">
        <v>2294</v>
      </c>
      <c r="B450" t="str">
        <f t="shared" ref="B450:B500" si="7">PROPER(A450)</f>
        <v>Bubble Lip Mask Lightens Lip Lines And Removes Dead Skin Lip Scrub Hydrating And Moisturizing Lip Bubbles</v>
      </c>
    </row>
    <row r="451" spans="1:2">
      <c r="A451" s="2" t="s">
        <v>2295</v>
      </c>
      <c r="B451" t="str">
        <f t="shared" si="7"/>
        <v>St. Patrick'S Day Party Wig Grass Green</v>
      </c>
    </row>
    <row r="452" spans="1:2">
      <c r="A452" s="2" t="s">
        <v>1089</v>
      </c>
      <c r="B452" t="str">
        <f t="shared" si="7"/>
        <v>Heart Shaped Simulated Diamond Ring White Diamond No. 10</v>
      </c>
    </row>
    <row r="453" spans="1:2">
      <c r="A453" s="2" t="s">
        <v>2296</v>
      </c>
      <c r="B453" t="str">
        <f t="shared" si="7"/>
        <v>Hair Styling Wax 50G</v>
      </c>
    </row>
    <row r="454" spans="1:2">
      <c r="A454" s="2" t="s">
        <v>2297</v>
      </c>
      <c r="B454" t="str">
        <f t="shared" si="7"/>
        <v>Anti-Hair Loss Foaming Mousse 100Ml</v>
      </c>
    </row>
    <row r="455" spans="1:2">
      <c r="A455" s="2" t="s">
        <v>2298</v>
      </c>
      <c r="B455" t="str">
        <f t="shared" si="7"/>
        <v>Anti-Aging Repair Eye Cream Stick 3G</v>
      </c>
    </row>
    <row r="456" spans="1:2">
      <c r="A456" s="2" t="s">
        <v>2299</v>
      </c>
      <c r="B456" t="str">
        <f t="shared" si="7"/>
        <v>Vitamin E Oil 60Ml</v>
      </c>
    </row>
    <row r="457" spans="1:2">
      <c r="A457" s="2" t="s">
        <v>2300</v>
      </c>
      <c r="B457" t="str">
        <f t="shared" si="7"/>
        <v>Multifunctional Skin Tallow Cream 50G</v>
      </c>
    </row>
    <row r="458" spans="1:2">
      <c r="A458" s="2" t="s">
        <v>2301</v>
      </c>
      <c r="B458" t="str">
        <f t="shared" si="7"/>
        <v>Strawberry Exfoliating Scrub 500G</v>
      </c>
    </row>
    <row r="459" spans="1:2">
      <c r="A459" s="2" t="s">
        <v>2302</v>
      </c>
      <c r="B459" t="str">
        <f t="shared" si="7"/>
        <v>Jasmine Eye Cream 100G</v>
      </c>
    </row>
    <row r="460" spans="1:2">
      <c r="A460" s="2" t="s">
        <v>2303</v>
      </c>
      <c r="B460" t="str">
        <f t="shared" si="7"/>
        <v>Cleansing Mask Powder 100G</v>
      </c>
    </row>
    <row r="461" spans="1:2">
      <c r="A461" s="2" t="s">
        <v>1241</v>
      </c>
      <c r="B461" t="str">
        <f t="shared" si="7"/>
        <v>Collagen Gel Mask</v>
      </c>
    </row>
    <row r="462" spans="1:2">
      <c r="A462" s="2" t="s">
        <v>2304</v>
      </c>
      <c r="B462" t="str">
        <f t="shared" si="7"/>
        <v>Buttocks Firming Essence Oil 30Ml</v>
      </c>
    </row>
    <row r="463" spans="1:2">
      <c r="A463" s="2" t="s">
        <v>2305</v>
      </c>
      <c r="B463" t="str">
        <f t="shared" si="7"/>
        <v>Eye Patches 24 Pieces</v>
      </c>
    </row>
    <row r="464" spans="1:2">
      <c r="A464" s="2" t="s">
        <v>2306</v>
      </c>
      <c r="B464" t="str">
        <f t="shared" si="7"/>
        <v>Rosemary Mint Hair Serum 59Ml</v>
      </c>
    </row>
    <row r="465" spans="1:2">
      <c r="A465" s="2" t="s">
        <v>2307</v>
      </c>
      <c r="B465" t="str">
        <f t="shared" si="7"/>
        <v>Ball Shaver</v>
      </c>
    </row>
    <row r="466" spans="1:2">
      <c r="A466" s="2" t="s">
        <v>2308</v>
      </c>
      <c r="B466" t="str">
        <f t="shared" si="7"/>
        <v>Castor Tallow Moisturizer 60G</v>
      </c>
    </row>
    <row r="467" spans="1:2">
      <c r="A467" s="2" t="s">
        <v>2309</v>
      </c>
      <c r="B467" t="str">
        <f t="shared" si="7"/>
        <v>Lutein Eye Line Lightening Essence Oil 20Ml</v>
      </c>
    </row>
    <row r="468" spans="1:2">
      <c r="A468" s="2" t="s">
        <v>2310</v>
      </c>
      <c r="B468" t="str">
        <f t="shared" si="7"/>
        <v>Eye Cream 20G</v>
      </c>
    </row>
    <row r="469" spans="1:2">
      <c r="A469" s="2" t="s">
        <v>2311</v>
      </c>
      <c r="B469" t="str">
        <f t="shared" si="7"/>
        <v>Anti-Wrinkle Moisturizing Essential Oil</v>
      </c>
    </row>
    <row r="470" spans="1:2">
      <c r="A470" s="2" t="s">
        <v>2312</v>
      </c>
      <c r="B470" t="str">
        <f t="shared" si="7"/>
        <v>Laniska Facial Dark Spot Remover Cream 20G</v>
      </c>
    </row>
    <row r="471" spans="1:2">
      <c r="A471" s="2" t="s">
        <v>2313</v>
      </c>
      <c r="B471" t="str">
        <f t="shared" si="7"/>
        <v>V Face Slimming Instrument</v>
      </c>
    </row>
    <row r="472" spans="1:2">
      <c r="A472" s="2" t="s">
        <v>2314</v>
      </c>
      <c r="B472" t="str">
        <f t="shared" si="7"/>
        <v>Dark Circles Removing Eye Cream Stick 5G</v>
      </c>
    </row>
    <row r="473" spans="1:2">
      <c r="A473" s="2" t="s">
        <v>2315</v>
      </c>
      <c r="B473" t="str">
        <f t="shared" si="7"/>
        <v>Cold Brown Shoulder-Length Curly Hair With Bangs</v>
      </c>
    </row>
    <row r="474" spans="1:2">
      <c r="A474" s="2" t="s">
        <v>2316</v>
      </c>
      <c r="B474" t="str">
        <f t="shared" si="7"/>
        <v>Steel Tube Lengthening Black Mascara 3.5G</v>
      </c>
    </row>
    <row r="475" spans="1:2">
      <c r="A475" s="2" t="s">
        <v>2317</v>
      </c>
      <c r="B475" t="str">
        <f t="shared" si="7"/>
        <v>Neck Firming Cream Neck Cream 80G</v>
      </c>
    </row>
    <row r="476" spans="1:2">
      <c r="A476" s="2" t="s">
        <v>2318</v>
      </c>
      <c r="B476" t="str">
        <f t="shared" si="7"/>
        <v>Nourishing Leave-In Conditioner 100G</v>
      </c>
    </row>
    <row r="477" spans="1:2">
      <c r="A477" s="2" t="s">
        <v>2319</v>
      </c>
      <c r="B477" t="str">
        <f t="shared" si="7"/>
        <v>20 Colors Body Paint 20G</v>
      </c>
    </row>
    <row r="478" spans="1:2">
      <c r="A478" s="2" t="s">
        <v>1522</v>
      </c>
      <c r="B478" t="str">
        <f t="shared" si="7"/>
        <v>Organic Frankincense Facial Oil</v>
      </c>
    </row>
    <row r="479" spans="1:2">
      <c r="A479" s="2" t="s">
        <v>2320</v>
      </c>
      <c r="B479" t="str">
        <f t="shared" si="7"/>
        <v>Neck Firming Serum 75Ml</v>
      </c>
    </row>
    <row r="480" spans="1:2">
      <c r="A480" s="2" t="s">
        <v>2321</v>
      </c>
      <c r="B480" t="str">
        <f t="shared" si="7"/>
        <v>False Eyelash Adhesive</v>
      </c>
    </row>
    <row r="481" spans="1:2">
      <c r="A481" s="2" t="s">
        <v>1572</v>
      </c>
      <c r="B481" t="str">
        <f t="shared" si="7"/>
        <v>Oralhoe Whitening Anti-Cavity Toothpaste (Pineapple Flavor)</v>
      </c>
    </row>
    <row r="482" spans="1:2">
      <c r="A482" s="2" t="s">
        <v>2322</v>
      </c>
      <c r="B482" t="str">
        <f t="shared" si="7"/>
        <v>Ouhoe Essential Oil 60Ml</v>
      </c>
    </row>
    <row r="483" spans="1:2">
      <c r="A483" s="2" t="s">
        <v>2323</v>
      </c>
      <c r="B483" t="str">
        <f t="shared" si="7"/>
        <v>White Rice Ampoule Softening Exfoliating Scrub 100Ml</v>
      </c>
    </row>
    <row r="484" spans="1:2">
      <c r="A484" s="2" t="s">
        <v>2324</v>
      </c>
      <c r="B484" t="str">
        <f t="shared" si="7"/>
        <v>Selenium Sulfide Refreshing Anti-Dandruff Shampoo 227Ml</v>
      </c>
    </row>
    <row r="485" spans="1:2">
      <c r="A485" s="2" t="s">
        <v>2325</v>
      </c>
      <c r="B485" t="str">
        <f t="shared" si="7"/>
        <v>Strong Eyebrow Shaping Glue</v>
      </c>
    </row>
    <row r="486" spans="1:2">
      <c r="A486" s="2" t="s">
        <v>2326</v>
      </c>
      <c r="B486" t="str">
        <f t="shared" si="7"/>
        <v>Black Rice Ampoule Softening Exfoliating Scrub 100Ml</v>
      </c>
    </row>
    <row r="487" spans="1:2">
      <c r="A487" s="2" t="s">
        <v>2327</v>
      </c>
      <c r="B487" t="str">
        <f t="shared" si="7"/>
        <v>Strawberry Aftershave Oil 30Ml</v>
      </c>
    </row>
    <row r="488" spans="1:2">
      <c r="A488" s="2" t="s">
        <v>2328</v>
      </c>
      <c r="B488" t="str">
        <f t="shared" si="7"/>
        <v>Pet Toothbrush</v>
      </c>
    </row>
    <row r="489" spans="1:2">
      <c r="A489" s="2" t="s">
        <v>2329</v>
      </c>
      <c r="B489" t="str">
        <f t="shared" si="7"/>
        <v>Hyaluronic Acid Microneedle Eye Mask 1 Pair</v>
      </c>
    </row>
    <row r="490" spans="1:2">
      <c r="A490" s="2" t="s">
        <v>2330</v>
      </c>
      <c r="B490" t="str">
        <f t="shared" si="7"/>
        <v>Argan Oil Hair Serum 100Ml</v>
      </c>
    </row>
    <row r="491" spans="1:2">
      <c r="A491" s="2" t="s">
        <v>2331</v>
      </c>
      <c r="B491" t="str">
        <f t="shared" si="7"/>
        <v>Tea Tree Shower Gel 100Ml</v>
      </c>
    </row>
    <row r="492" spans="1:2">
      <c r="A492" s="2" t="s">
        <v>2332</v>
      </c>
      <c r="B492" t="str">
        <f t="shared" si="7"/>
        <v>Tea Tree Oil Shampoo 300Ml</v>
      </c>
    </row>
    <row r="493" spans="1:2">
      <c r="A493" s="2" t="s">
        <v>2333</v>
      </c>
      <c r="B493" t="str">
        <f t="shared" si="7"/>
        <v>Summer Pink Solid Color Square Nail Art Set 24 Pieces</v>
      </c>
    </row>
    <row r="494" spans="1:2">
      <c r="A494" s="2" t="s">
        <v>2334</v>
      </c>
      <c r="B494" t="str">
        <f t="shared" si="7"/>
        <v>Sweet Valentine'S Day Pink Little Heart Nail Art Set 24 Pieces</v>
      </c>
    </row>
    <row r="495" spans="1:2">
      <c r="A495" s="2" t="s">
        <v>2335</v>
      </c>
      <c r="B495" t="str">
        <f t="shared" si="7"/>
        <v>Yellow Flower Color Matching Nail Art Set 24 Pieces</v>
      </c>
    </row>
    <row r="496" spans="1:2">
      <c r="A496" s="2" t="s">
        <v>2336</v>
      </c>
      <c r="B496" t="str">
        <f t="shared" si="7"/>
        <v>Ultra-Thin Folding Nail Clippers Mini Small Stainless Steel Portable Oblique Nail Clippers Nail Scissors</v>
      </c>
    </row>
    <row r="497" spans="1:2">
      <c r="A497" s="2" t="s">
        <v>2337</v>
      </c>
      <c r="B497" t="str">
        <f t="shared" si="7"/>
        <v>Moisturizing Sunscreen 50Ml Anti-Ultraviolet Mild Ingredients Light Texture</v>
      </c>
    </row>
    <row r="498" spans="1:2">
      <c r="A498" s="2" t="s">
        <v>2338</v>
      </c>
      <c r="B498" t="str">
        <f t="shared" si="7"/>
        <v>Firming Cream 100G</v>
      </c>
    </row>
    <row r="499" spans="1:2">
      <c r="A499" s="2" t="s">
        <v>2339</v>
      </c>
      <c r="B499" t="str">
        <f t="shared" si="7"/>
        <v>G Tooth Powder 50G Removes Smoke Stains, Whitens Teeth And Refreshes Breath</v>
      </c>
    </row>
    <row r="500" spans="1:2">
      <c r="A500" s="2" t="s">
        <v>2129</v>
      </c>
      <c r="B500" t="str">
        <f t="shared" si="7"/>
        <v>G Toothbrush 4Ml</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2340</v>
      </c>
      <c r="B1" t="str">
        <f>PROPER(A1)</f>
        <v>Bee Enhance Follicle Reviving Hair Essence</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9"/>
  <sheetViews>
    <sheetView tabSelected="1" workbookViewId="0">
      <selection activeCell="L9" sqref="L9"/>
    </sheetView>
  </sheetViews>
  <sheetFormatPr defaultColWidth="9" defaultRowHeight="13.5"/>
  <sheetData>
    <row r="1" spans="1:67">
      <c r="A1">
        <v>2</v>
      </c>
      <c r="B1">
        <v>3</v>
      </c>
      <c r="C1">
        <v>4</v>
      </c>
      <c r="D1">
        <v>5</v>
      </c>
      <c r="E1">
        <v>6</v>
      </c>
      <c r="F1">
        <v>7</v>
      </c>
      <c r="G1">
        <v>8</v>
      </c>
      <c r="H1">
        <v>9</v>
      </c>
      <c r="I1">
        <v>10</v>
      </c>
      <c r="J1">
        <v>11</v>
      </c>
      <c r="K1">
        <v>12</v>
      </c>
      <c r="L1">
        <v>13</v>
      </c>
      <c r="M1">
        <v>14</v>
      </c>
      <c r="N1">
        <v>15</v>
      </c>
      <c r="O1">
        <v>16</v>
      </c>
      <c r="P1">
        <v>17</v>
      </c>
      <c r="Q1">
        <v>18</v>
      </c>
      <c r="R1">
        <v>19</v>
      </c>
      <c r="S1">
        <v>20</v>
      </c>
      <c r="T1">
        <v>21</v>
      </c>
      <c r="U1">
        <v>22</v>
      </c>
      <c r="V1">
        <v>23</v>
      </c>
      <c r="W1">
        <v>24</v>
      </c>
      <c r="X1">
        <v>25</v>
      </c>
      <c r="Y1">
        <v>26</v>
      </c>
      <c r="Z1">
        <v>27</v>
      </c>
      <c r="AA1">
        <v>28</v>
      </c>
      <c r="AB1">
        <v>29</v>
      </c>
      <c r="AC1">
        <v>30</v>
      </c>
      <c r="AD1">
        <v>31</v>
      </c>
      <c r="AE1">
        <v>32</v>
      </c>
      <c r="AF1">
        <v>33</v>
      </c>
      <c r="AG1">
        <v>34</v>
      </c>
      <c r="AH1">
        <v>35</v>
      </c>
      <c r="AI1">
        <v>36</v>
      </c>
      <c r="AJ1">
        <v>37</v>
      </c>
      <c r="AK1">
        <v>38</v>
      </c>
      <c r="AL1">
        <v>39</v>
      </c>
      <c r="AM1">
        <v>40</v>
      </c>
      <c r="AN1">
        <v>41</v>
      </c>
      <c r="AO1">
        <v>42</v>
      </c>
      <c r="AP1">
        <v>43</v>
      </c>
      <c r="AQ1">
        <v>44</v>
      </c>
      <c r="AR1">
        <v>45</v>
      </c>
      <c r="AS1">
        <v>46</v>
      </c>
      <c r="AT1">
        <v>47</v>
      </c>
      <c r="AU1">
        <v>48</v>
      </c>
      <c r="AV1">
        <v>49</v>
      </c>
      <c r="AW1">
        <v>50</v>
      </c>
      <c r="AX1">
        <v>51</v>
      </c>
      <c r="AY1">
        <v>52</v>
      </c>
      <c r="AZ1">
        <v>53</v>
      </c>
      <c r="BA1">
        <v>54</v>
      </c>
      <c r="BB1">
        <v>55</v>
      </c>
      <c r="BC1">
        <v>56</v>
      </c>
      <c r="BD1">
        <v>57</v>
      </c>
      <c r="BE1">
        <v>58</v>
      </c>
      <c r="BF1">
        <v>59</v>
      </c>
      <c r="BG1">
        <v>60</v>
      </c>
      <c r="BH1">
        <v>61</v>
      </c>
      <c r="BI1">
        <v>62</v>
      </c>
      <c r="BJ1">
        <v>63</v>
      </c>
      <c r="BK1">
        <v>64</v>
      </c>
      <c r="BL1">
        <v>65</v>
      </c>
      <c r="BM1">
        <v>66</v>
      </c>
      <c r="BN1">
        <v>67</v>
      </c>
      <c r="BO1">
        <v>68</v>
      </c>
    </row>
    <row r="2" spans="1:7">
      <c r="A2" t="s">
        <v>2341</v>
      </c>
      <c r="G2" t="s">
        <v>2342</v>
      </c>
    </row>
    <row r="3" spans="1:7">
      <c r="A3" t="s">
        <v>2343</v>
      </c>
      <c r="G3" t="s">
        <v>2344</v>
      </c>
    </row>
    <row r="4" spans="1:7">
      <c r="A4" t="s">
        <v>2345</v>
      </c>
      <c r="G4" t="s">
        <v>2346</v>
      </c>
    </row>
    <row r="5" spans="1:7">
      <c r="A5" t="s">
        <v>2347</v>
      </c>
      <c r="G5" t="s">
        <v>2348</v>
      </c>
    </row>
    <row r="6" spans="1:7">
      <c r="A6" t="s">
        <v>2349</v>
      </c>
      <c r="G6" t="s">
        <v>2350</v>
      </c>
    </row>
    <row r="7" spans="7:7">
      <c r="G7" t="s">
        <v>2351</v>
      </c>
    </row>
    <row r="8" spans="1:11">
      <c r="A8">
        <v>2</v>
      </c>
      <c r="B8">
        <v>3</v>
      </c>
      <c r="C8">
        <v>4</v>
      </c>
      <c r="D8">
        <v>5</v>
      </c>
      <c r="E8">
        <v>6</v>
      </c>
      <c r="F8">
        <v>7</v>
      </c>
      <c r="G8">
        <v>8</v>
      </c>
      <c r="H8">
        <v>9</v>
      </c>
      <c r="I8">
        <v>10</v>
      </c>
      <c r="J8">
        <v>11</v>
      </c>
      <c r="K8">
        <v>12</v>
      </c>
    </row>
    <row r="9" spans="2:11">
      <c r="B9" t="s">
        <v>2352</v>
      </c>
      <c r="C9" t="s">
        <v>2353</v>
      </c>
      <c r="D9" t="s">
        <v>2354</v>
      </c>
      <c r="E9" t="s">
        <v>2355</v>
      </c>
      <c r="F9" t="s">
        <v>2356</v>
      </c>
      <c r="H9" t="s">
        <v>2357</v>
      </c>
      <c r="I9" t="s">
        <v>2358</v>
      </c>
      <c r="J9" t="s">
        <v>2359</v>
      </c>
      <c r="K9" t="s">
        <v>2360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2025-03-21T08:03:05Z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2052-12.1.0.20305</vt:lpwstr>
  </property>
</Properties>
</file>