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 name="Key" sheetId="4" r:id="rId4"/>
    <sheet name="Children" sheetId="5" r:id="rId5"/>
    <sheet name="add_template" sheetId="6" r:id="rId6"/>
  </sheets>
  <definedNames>
    <definedName name="_xlnm._FilterDatabase" localSheetId="0" hidden="1">Sheet0!$A$1:$BK$10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<sst xmlns="http://schemas.openxmlformats.org/spreadsheetml/2006/main" count="4927" uniqueCount="2438">
  <si>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</si>
  <si>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</si>
  <si>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</si>
  <si>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</si>
  <si>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</si>
  <si>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</si>
  <si>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</si>
  <si>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</si>
  <si>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</si>
  <si>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</si>
  <si>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</si>
  <si>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</si>
  <si>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</si>
  <si>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</si>
  <si>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</si>
  <si>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</si>
  <si>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</si>
  <si>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</si>
  <si>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</si>
  <si>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</si>
  <si>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</si>
  <si>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</si>
  <si>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</si>
  <si>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</si>
  <si>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</si>
  <si>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</si>
  <si>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</si>
  <si>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</si>
  <si>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</si>
  <si>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</si>
  <si>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</si>
  <si>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</si>
  <si>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</si>
  <si>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</si>
  <si>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</si>
  <si>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</si>
  <si>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</si>
  <si>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</si>
  <si>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</si>
  <si>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</si>
  <si>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</si>
  <si>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</si>
  <si>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</si>
  <si>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</si>
  <si>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</si>
  <si>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</si>
  <si>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</si>
  <si>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</si>
  <si>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</si>
  <si>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</si>
  <si>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</si>
  <si>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</si>
  <si>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</si>
  <si>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合并标题</t>
  </si>
  <si>
    <t>WHL250415008</t>
  </si>
  <si>
    <t>QIPOPIQ</t>
  </si>
  <si>
    <t>4WXX20250510</t>
  </si>
  <si>
    <t>-</t>
  </si>
  <si>
    <t xml:space="preserve">QIPOPIQ </t>
  </si>
  <si>
    <t>Kojic Ginger Moisturizing Face Cream - Skin - Brightening Fast Absorption Even Skin Tone&lt;br&gt;Features:&lt;br&gt;Powerful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.&lt;br&gt;Visible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benefits.​&lt;br&gt;Suitable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Description:&lt;br&gt;weight：150g&lt;br&gt;</t>
  </si>
  <si>
    <t>best gift</t>
  </si>
  <si>
    <t>𝗡𝗔𝗧𝗨𝗥𝗘-𝗜𝗡𝗦𝗣𝗜𝗥𝗘𝗗 𝗦𝗖𝗜𝗘𝗡𝗖𝗘: science and nature intersect to pioneer advanced skincare. Our Kojic Acid and Vitamin C face cream blends scientific precision with organic ingredients, yielding natural rejuvenation. Experience holistic nourishment, protection, and radiance in one formula. Unlock the potential where scientific expertise meets natural principles for glowing, revitalized skin.</t>
  </si>
  <si>
    <t>𝗙𝗔𝗥𝗘𝗪𝗘𝗟𝗟 𝗨𝗡𝗘𝗩𝗘𝗡 𝗦𝗞𝗜𝗡 𝗧𝗢𝗡𝗘𝗦 𝗔𝗡𝗗 𝗧𝗘𝗫𝗧𝗨𝗥𝗘: Say goodbye to dark spots and uneven skin tones with a natural glow, thanks to Kojic Acid and Vitamin C combining to illuminate your complexion. This face fairness cream is tailored for women, addressing unique skincare aspirations by minimizing dullness, leaving skin smoother and invigorated.</t>
  </si>
  <si>
    <t>𝗩𝗜𝗧𝗔𝗟 𝗚𝗟𝗢𝗪: Experience a radiant transformation with our Vitamin C face moisturizer, uniting anti-aging and antioxidant properties to perfect skin texture, reduce dullness, and balance tone. Enriched with Kojic acid, it enhances elasticity, lessening wrinkles and fine lines for a luminous complexion.</t>
  </si>
  <si>
    <t>𝗔𝗠𝗣𝗟𝗜𝗙𝗜𝗘𝗦 𝗛𝗬𝗗𝗥𝗔𝗧𝗜𝗢𝗡 𝗔𝗡𝗗 𝗡𝗢𝗨𝗥𝗜𝗦𝗛𝗠𝗘𝗡𝗧: Serumized Kojic Acid face cream with 30% vitamin C boosts hydration, optimizing nourishment and moisture retention for intensely moisturized and exceptionally supple skin, showcasing a vibrant and naturally luminous complexion.</t>
  </si>
  <si>
    <t>膏体,纸箱,轻小件</t>
  </si>
  <si>
    <t>Multicolor</t>
  </si>
  <si>
    <t>1 PCS</t>
  </si>
  <si>
    <t>Plastic</t>
  </si>
  <si>
    <t>塑料</t>
  </si>
  <si>
    <t>11.5</t>
  </si>
  <si>
    <t>150</t>
  </si>
  <si>
    <t>202505999002661350</t>
  </si>
  <si>
    <t>正常</t>
  </si>
  <si>
    <t>http://108.174.59.131/REtjc0dXL3dReHN4SDZ1aFhVN05jeGFYMzZFUFZSOHYyeEJZcE05TTVHMmlweFNCNDRkR0FXUHRIZ2pwb0VZd2pOSjBMTkJzS0hnPQ.jpg</t>
  </si>
  <si>
    <t>http://108.174.59.131/b1RrR3U5cU85V1M5ODRvMmhyYU5PVWhFd2d3a2MzUlFkS054UzhVVjI1NDA1emVJVFp2N3JoT0tWZnNiWWRvMVRmbEJRYnZUVklnPQ.jpg</t>
  </si>
  <si>
    <t>http://108.174.59.131/WUpjNEo2WHlqREQ1VU1HdjN0N3UxSS9JYTRWMVlsNTZwUktBVWUxUTh6N0hXUk45UFZIQVpyakdTcURRU1pOT2lyb0xoWHU3YjM4PQ.jpg</t>
  </si>
  <si>
    <t>http://108.174.59.131/VTQ4UUVsczFYZ1lmSzVFS0pZL2dGbXlRQm5ETiszbDRzZUV3ZFhjQnZGZDZYdkkzYXo0aTlmcWlIdzAzYk9tclVQV09zcFVYWlI0PQ.jpg</t>
  </si>
  <si>
    <t>http://108.174.59.131/bXE0MHZXS1RRYXQrRWx1T1I3L1JaajdNRktOOW9xUld2NDJWeTg5Ym1jSnplSmErK3p6Y2lsT1B5NzgxQTF4YTd5WHlWdzRtQlBvPQ.jpg</t>
  </si>
  <si>
    <t>http://108.174.59.131/c2RNdXdOZ0pIS2QvMk51SWJubDd4cmk0WEtZeXlESGZmdk9DZlg2cGozWDBaNWgwTk1jdjBoTEFtRmw5OCtLajdHOUlDUUpDSE9RPQ.jpg</t>
  </si>
  <si>
    <t>http://108.174.59.131/NS9BVExja3FQYzRTUUtpTWVXZU1Gb0EwK0FyaVlKL2Fwck92Z1QvODNVTFRldmVIVVZqaEVYWFB6Um1zV2hRdmIydE5kVXY3OW8wPQ.jpg</t>
  </si>
  <si>
    <t>http://108.174.59.131/WU0xcFExSHJTZ3l3bWlVYTd2ekljWFd4VElCZ0pSUWRjcXdWZEd4K0k2NUFkTHZ5UmdERlJqYklHWFh5NFB4TDF3UXZ6dlhGc0FvPQ.jpg@100</t>
  </si>
  <si>
    <t>Kojic Ginger Moisturizing Face Cream - Skin - Brightening Fast Absorption Even Skin Tone</t>
  </si>
  <si>
    <t>曲酸姜保湿面霜 - 亮肤 快速吸收 均匀肤色</t>
  </si>
  <si>
    <t>姜曲酸保湿面霜</t>
  </si>
  <si>
    <t>Ginger Kojic Acid Moisturizing Cream</t>
  </si>
  <si>
    <t>WHL250415007</t>
  </si>
  <si>
    <t>Neck Firming Stick  Peptide  Infused Skin Tightening All - Skin - Types Neck Firming Stick - Hydrating Suitable For All Genders&lt;br&gt;Features:&lt;br&gt;Powerful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Description:&lt;br&gt;weight：50g&lt;br&gt;</t>
  </si>
  <si>
    <t>Targeted Firming Support: Collagen + botanical extracts improve neck lines and jawline definition for a sculpted appearance.</t>
  </si>
  <si>
    <t>Intensive Hydration Boost: Hyaluronic acid locks in moisture for 24-hour suppleness without greasy residue.</t>
  </si>
  <si>
    <t>On-The-Go Roller Application: Twist-up balm with ergonomic roller head massages as it glides – ideal for travel or gym bags.</t>
  </si>
  <si>
    <t>Multi-Zone Versatility: Use on neck, décolleté, or jawline. Simplifies AM/PM routines with mess-free precision.</t>
  </si>
  <si>
    <t>Sensitive Skin Safe: Fragrance-free and non-irritating. Patch test recommended for reactive skin types.</t>
  </si>
  <si>
    <t>膏体,纸箱,轻小件,信封件-DE2</t>
  </si>
  <si>
    <t>multicolor</t>
  </si>
  <si>
    <t>12</t>
  </si>
  <si>
    <t>50</t>
  </si>
  <si>
    <t>http://108.174.59.131/ei8yU1dLNHVSakdTZTlhVC84NjZWbFNUWENHUEhsYkhkVjJVTnJoSThmZ0EyT1UycE5TVDRGR0RJam85U3N0bHcxS0h1bFd2WGo0PQ.jpg</t>
  </si>
  <si>
    <t>http://108.174.59.131/R2N5eFMweWRiQ0N3dVcrVUlHMitBby9qYlRLVFcrYUFjQlBMT3d3ZFpFa0RYNk9uUGwrY05CVWNqcE5sbytKekh3ZVBGcE1nNVA0PQ.jpg</t>
  </si>
  <si>
    <t>http://108.174.59.131/dExiTjBDa1V2Wm90QmhySk9hVkNYaElxUy8rYUFlWjNzSHJUa3FyQzVoRlF5NGc0S2RZcUJuUHJvMkdhRGhscG1PbFJ6anRLUlNrPQ.jpg</t>
  </si>
  <si>
    <t>http://108.174.59.131/WlBjanduL1NrczNGaVJaa2dIRnZxeWNjbzg4UHMrUGd6dWozcFdhNWxmdzgvbGp0QS9NSGdVVzVTd2FHeVBhL1dEZ1FvNjVXb0pzPQ.jpg</t>
  </si>
  <si>
    <t>http://108.174.59.131/M2pQK0dDRVk3MlNYUjRYZGlqRTVWQm1tYjBIejJNcEpCRjZ5VFBxOEp5T0pQMEFJckNkNVp4MlFyelhRV2cyUmkwYlVRdjkwcGhVPQ.jpg</t>
  </si>
  <si>
    <t>http://108.174.59.131/WUROVFlDN0k5cTdvQ1VJSU9tNEtsRGVEZVRwaGZnUXU5aUYzTlZWa1hrQ0dZZ2RPUU9wQ2ZCVkVBMld6c2lkOVBHcDNURFFMTnZNPQ.jpg</t>
  </si>
  <si>
    <t>http://108.174.59.131/Q0FlaU9KYVJuTUhMeW1yU0NHcmIwL3hOYmlub0ZteFhid0xiR0NsSGJyN2t0RHVtUExMZVhKcW5VU0RYUCtyWVV3UmRuMTJPaU9vPQ.jpg</t>
  </si>
  <si>
    <t>http://108.174.59.131/bGtXVVVrVS81aCtNQjN2ajNWeGpBNmZheVd4YXY3YzRrL3lNemM5UkVSZldmRjN0U3NTUXBTK2VScmlrVzkvNHV2Z0k1akhGdHN3PQ.jpg</t>
  </si>
  <si>
    <t>http://108.174.59.131/ZTF0amFnK0l1RWVyS1lQeUNQVkpkTFlUdU5YTWdENVBOY1ZkZ0FTOGd3cHp0MkpoUWJESmtKSHc2UFF5RnlrLzR3STFEaFova2tNPQ.jpg</t>
  </si>
  <si>
    <t>http://108.174.59.131/aThYT0Nvc0RUck9VR2hyOGpMdlc5a1pBL2NzZ2hvTHdYY1cyMVhDSFg5R3NFV0E5RnVQdUZQNXB2Q1M1SERINXlPSlNMVWVvelBnPQ.jpg@100</t>
  </si>
  <si>
    <t>Neck and Chest Firming Cream,Portable Multi Face and Neck Balm Stick Collagen Face Tightening Lifting Cream for Anti Wrinkle Deeply Moisturizing</t>
  </si>
  <si>
    <t>颈部紧致棒 肽注入 紧致肌肤 适合所有肤质 颈部紧致棒 - 保湿 适合所有性别</t>
  </si>
  <si>
    <t>颈部紧致棒</t>
  </si>
  <si>
    <t>Neck Firming Stick</t>
  </si>
  <si>
    <t>WHL250415006</t>
  </si>
  <si>
    <t>Retinol Eye Cream - High - Potency Fast Absorption Visible Results  Aging For The Eye Area&lt;br&gt;Features:&lt;br&gt;High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elastin&lt;br&gt;Suitable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confidence&lt;br&gt;Product Description:&lt;br&gt;weight：40g&lt;br&gt;</t>
  </si>
  <si>
    <t>Non-Irritating Formula: Given the fact that Retinol can be irritating,  Retinol Eye Cream is specifically formulated to be extra soothing so as to counteract those potential side effects including redness, peeling and dryness.</t>
  </si>
  <si>
    <t>Anti Aging eye care: Retinol Eye Cream visibly densifies, smooths and boosts the delicate skin around the eyes for the maximum diffusion of light in all its dimensions, targeting puffiness, dark circles, fine lines and wrinkles</t>
  </si>
  <si>
    <t>Key active ingredients: Retinol is the star of the show in this cream, which also boasts Collagen and Rosemary Leaf Extract to tighten, firm and de-puff. You also get a healthy dose of Peony Root Bark Extract, Vitamin E and Hesperidin, potent antioxidants known for their ability to fight free radical damage and promote skin radiance around the eyes.</t>
  </si>
  <si>
    <t>Intense hydration: The vital role of hyaluronic acid for anti-aging is to pull in moisture to help to rehydrate the skin, further reducing the appearance of fine lines. There is also a slew of hydrating ingredients—Glycerin, Butylene Glycol, Pentylene Glycol—that help to give this blend its pleasingly rich texture.</t>
  </si>
  <si>
    <t>Satisfaction Guaranteed Customer Service - We care about our customers and stand for every sold stick! We're always here for you. Do not hesitate to contact us if you need any help with our product. Our professional customer service team is dedicated to fixing any kind of issue you might meet.</t>
  </si>
  <si>
    <t>http://108.174.59.131/V1cxc3NzUHV2NkpzSjVMbWV1cHFjVnhENWFyVWdDeENaUnpWeW96cG9UQXlmamRGc0QrdStXUGFxc0NPVzRGU3JnY00zZEs0SGNNPQ.jpg</t>
  </si>
  <si>
    <t>http://108.174.59.131/b1pQWTVlSjdEVi9MS3poYU1NcnE3d3pENWZVaktneVM1TkRYQ2JnYUhTK2tTRG9jYTJqQlNVZldKMTQ3RVNXNnVPa3hBY3VhS1NJPQ.jpg</t>
  </si>
  <si>
    <t>http://108.174.59.131/OGhUSDhzem82Y3RLUFRQYlpuWC84SGJ2anlmWEhIdUZ6Y2dJOFdlNjlMRTB0M1hxcVIwMFdlaDZyV0dlMDg1WlNSWU9xdDZOR0E0PQ.jpg</t>
  </si>
  <si>
    <t>http://108.174.59.131/NTdMS0NzMVdCdUNZdWU1SEpIemhUSDJsc3Y1anh2NElpVHlkVXhHYTd0SjRXTGNSV1Y1UjZ6a0tJY3N5TUYrWTlsUFpnc0VCTnJnPQ.jpg</t>
  </si>
  <si>
    <t>http://108.174.59.131/RXpxMTdQUFdkZVVYZGtmYktYTUlGS3FzWUVIQ1ZyUlc3VTkvdjVtOStvS1F5NitNYjNRUUZpK25aL01GaHhoaFoyYUxzbVk4dmxBPQ.jpg</t>
  </si>
  <si>
    <t>http://108.174.59.131/bDNkTkRkN1gyMDF4RGxudVpkdk01QmFOMU8zL0ZKTC9mQ2hpY2poc3dpL0ZqS2ZDMGh2VW9xV0xPU3EyRXV0cGUxYU1keW9qWDBNPQ.jpg</t>
  </si>
  <si>
    <t>http://108.174.59.131/MmIyTlI1NDBIaDUwYWJwTXJyRzA3aFFlSHZuR2JVSVpNRlg0eStoMjlHVmN6VFJJM29tdkpoUVpaTGZ6dTdkUU9aM3RUaENBVHdNPQ.jpg</t>
  </si>
  <si>
    <t>http://108.174.59.131/THdRU3RKRmJaSXd5dUFKSm9sNTByTkpQRFdkZXJOTHBLZ2tYMkJ0UUEzbEhaVDJJYzVwL2p0Q2d2T1ZHVkFtK2oxVERIMDBybmpNPQ.jpg</t>
  </si>
  <si>
    <t>http://108.174.59.131/OHhyRDc3UnVVY2lmVFRaNDFsRlFnYXFoNDlGUFZ2eDM2cDBQNkRpem1vNWFZalA2bXh1R3Z0cG1ad0RkV0JLdVZ4NmsyWUN5Q2VRPQ.jpg</t>
  </si>
  <si>
    <t>http://108.174.59.131/R0VwSEo1TDV5UUpucWhXbmgwcDBOd0FIL0ZUSmllNmg4eTN0T0hMOU9Kcmc3dEk3aDhkb2djdTJWaEw0bjg1M1hGL09VcmNRNXg0PQ.jpg@100</t>
  </si>
  <si>
    <t>Retinol Eye Cream for Dark Circles &amp; Wrinkles - Advanced Night Repair Treatment | Reduces Puffiness, Fine Lines &amp; Eye Bags</t>
  </si>
  <si>
    <t>视黄醇眼霜 - 高效能快速吸收，显著改善眼周老化</t>
  </si>
  <si>
    <t>视黄醇眼霜</t>
  </si>
  <si>
    <t>Retinol Eye Cream</t>
  </si>
  <si>
    <t>CQQ250415004</t>
  </si>
  <si>
    <t>Wormwood Extract Cleaning Mud Film Stick Oil Control Elimination Pore Tightening Skin Rejuvenation And Cleaning Facial Mask&lt;br&gt;Features:&lt;br&gt;     1. Deeply nourish, enhance the skin's natural , and make the skin with .&lt;br&gt;    2. Help improve dullness, even skin tone, and make skin look brighter and more attractive.&lt;br&gt;    3. Effectively control oiliness, keep skin fresh, and reduce uneven skin tone and oiliness.&lt;br&gt;    4. Easy to apply and convenient to use.&lt;br&gt;    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Description:&lt;br&gt;weight:40g&lt;br&gt;Gross weight: 100g&lt;br&gt;size: cm&lt;br&gt;Product packaging: Box&lt;br&gt;Package Content:&lt;br&gt;1x facial masks&lt;br&gt;</t>
  </si>
  <si>
    <t>【Clay Mask Stick】clay mask contains extract, which can effectively purify the skin pores, deep clean the skin, adjust the skin's water-oil balance, replenish the skin's moisture, and keep beautiful skin.</t>
  </si>
  <si>
    <t>【Oil Control &amp; Blackhead Removal】mask can effectively purify the skin pores, reduce blackheads and acne, control oil, leaving skin feeling refreshed.</t>
  </si>
  <si>
    <t>【Natural Ingredients】Clay Mask containing centella extract, mild and non-irritating, can be used for facial moisturizing, replenish skin moisture, and nourish the skin.</t>
  </si>
  <si>
    <t>【Easy to Apply】This wormwood face mask is designed with a rotating head, after cleansing, open the protective cap, unscrew it gently, and apply it evenly on the face without dirtying hands, leave on for 10-15 minutes, then rinse with warm water.</t>
  </si>
  <si>
    <t>【Suitable All Skin Types】This green face mask is suitable for all skin types of women and men, for a simple &amp; efficient skincare. Delicate and smooth texture, and convenient to carry anywhere. You can keep healthy skin anytime.</t>
  </si>
  <si>
    <t>multicolour</t>
  </si>
  <si>
    <t>3.5</t>
  </si>
  <si>
    <t>100</t>
  </si>
  <si>
    <t>http://108.174.59.131/SEdwVjlBZVVmTytRRE1KL3lDQ3UwME5wRzhwZ0VFTmprd0dYczdYSGpKSXk5aFlpL1JkTU84WTZaSTc5Zkk5aFZGUmlENi9DOGl3PQ.jpg</t>
  </si>
  <si>
    <t>http://108.174.59.131/TmNxdDZSOFpWUnpCUTdUOTZ0aUNaUEwydnR1UmphalJGSyt0KzJJa05OZDJXZHNLcEdCNlhMMDUxNHNGeDlYZUxvQzBxQ2ZoK01nPQ.jpg</t>
  </si>
  <si>
    <t>http://108.174.59.131/eHZOejBJMGZ2c1VXVVJQM2VDK2tQU3B5TUdBN3k4aDd6dE1VOUQ4djFpTjl4MWVXZSs2YlNra1JrUDRITTFIWTVHU0NxVDVtYWpBPQ.jpg</t>
  </si>
  <si>
    <t>http://108.174.59.131/TTErUFJzdnd2UHVWdGxLQVRhaE12SnhkR1FtVnVobG5vcER0QU5sSU1xOHViakVpTXVobWtzYThyZThQNks0SkVGYTFrZ1ZPT2ljPQ.jpg</t>
  </si>
  <si>
    <t>http://108.174.59.131/bmhMV1RwUGs0NHZIbHRXRlN0TktRVmV5d2hlZlMzSzNDM0hQV2NjRE53MlpWQTZaSVQyN2FPYjJyWTBTOXRSZXVON2dzRW5TUDRBPQ.jpg</t>
  </si>
  <si>
    <t>http://108.174.59.131/bWtsU1NJaUxCN3VaY2I5VlFadUhSbFV4bkpBRFZXaGlqdlJtL0YwNzJBb0UzemxHc0oxM3lPYlNhaFZIc1Rja1MrSmNocFFJR2c4PQ.jpg</t>
  </si>
  <si>
    <t>http://108.174.59.131/UmVCeFQzbDNTUVpvMVFoOWhHdk1JOHRXbkpIN3phQ2RqSmtnWnNUUEhGbnRoTVhoV05CR1h0Y1AxM1FET3RkQUlyZTlDSDJTaGVBPQ.jpg</t>
  </si>
  <si>
    <t>http://108.174.59.131/Qzdtby9RSU0zSFN1TVNlbE1nNzRPUTN2cnYxVWhmbFA5dUFDYVVkR05GN1NwbThEZlREOEZMV3laeEsrMFFxd0hQczBoSnoyZFpjPQ.jpg</t>
  </si>
  <si>
    <t>http://108.174.59.131/dUZRb1J3STJ5Uk9oV09PdksyUTRGVnlmR0Z6UmFEM2FOTTJYRTR3SE5raDdKVDZaMGhTc3k3WWNrM0VzcEg0MmhSaXc1Y0YvME9BPQ.jpg</t>
  </si>
  <si>
    <t>http://108.174.59.131/cmFvK0hWUUMzWTBVSHZCTjJyd1BZSVg4TXFwR3EzYVk5RmNUQnpPV3NLVlo1VUQyb0xra3hNdU9ZZnlHdWdMK2RRRUptZGtyamhBPQ.jpg@100</t>
  </si>
  <si>
    <t xml:space="preserve">Clay Mask, Mask Centella Clay Mask Stick, Clay Stick Mask for Face, Acne &amp; Blackhead Remover Mask, Green Clay Mask for All Skin Types </t>
  </si>
  <si>
    <t>艾草萃取清洁泥膜棒控油消除毛孔紧致嫩肤清洁面膜</t>
  </si>
  <si>
    <t>HUNMUI艾蒿植萃面膜棒40g</t>
  </si>
  <si>
    <t>Hunmui Artemisia Plant Extract Mask Stick 40G</t>
  </si>
  <si>
    <t>CQQ250415003</t>
  </si>
  <si>
    <t>Artemisia Argyi Extract Facial Mask Cleans Blackheads Astringes Pores Moisturizes And Tender Skin&lt;br&gt;Features:&lt;br&gt;    1. Deeply nourish, enhance the skin's natural , and make the skin with .&lt;br&gt;    2. Help improve dullness, even skin tone, and make skin look brighter and more attractive.&lt;br&gt;    3. Effectively control oiliness, keep skin fresh, and reduce uneven skin tone and oiliness.&lt;br&gt;    4. Easy to apply and convenient to use.&lt;br&gt;    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Description:&lt;br&gt;weight:55g&lt;br&gt;Gross weight: 100g&lt;br&gt;size: cm&lt;br&gt;Product packaging: Box&lt;br&gt;Package Content:&lt;br&gt;1x facial masks&lt;br&gt;</t>
  </si>
  <si>
    <t>61% MUGWORT FOR PORE CLEANSING: Formulated with 61% Mugwort, this wash-off pack deeply cleanses pores, helping to remove impurities and excess oil, leaving skin refreshed and visibly clearer.</t>
  </si>
  <si>
    <t>GENTLE EXFOLIATION WITH ADZUKI BEANS: Infused with Adzuki Bean Powder, this mask provides gentle exfoliation to smooth skin texture and remove dead skin cells, promoting a healthy, glowing complexion without irritation.</t>
  </si>
  <si>
    <t>SOOTHING POWER OF HEARTLEAF: Enriched with Heartleaf, known for its calming properties, this wash-off pack helps soothe and balance sensitive or irritated skin while minimizing the appearance of pores.</t>
  </si>
  <si>
    <t>FORMULA FOR ALL SKIN TYPES: This lightweight, non-drying formula provides thorough cleansing without stripping the skin of its natural moisture, making it suitable for all skin types, including dry and sensitive skin.</t>
  </si>
  <si>
    <t>VEGAN &amp; CRUELTY-FREE SKINCARE: Made with ethically sourced, clean ingredients, this wash-off pack is 100% vegan, cruelty-free, and free from harsh chemicals such as parabens, mineral oils, and artificial fragrances. Perfect for those seeking clean, conscious skincare.</t>
  </si>
  <si>
    <t>http://108.174.59.131/eTFZZ3JMbHlaS2hweVlkdVdFN09HVWw1ZW42MUNsaStxUEUrcEh6VUJXU2todVFzR1REL0Ercy81MjR0Y2hkQlRpQmZvTHp6S0dZPQ.jpg</t>
  </si>
  <si>
    <t>http://108.174.59.131/Yk5xWWgzVGxQbUxueUpGL3VJT21RR3l4akRuOWZCTU5zUzc3cU9SS2NKa3pRQkx5RkVVaC9xNlM3UkpubTRQYVBmOWRUU2oxTmtrPQ.jpg</t>
  </si>
  <si>
    <t>http://108.174.59.131/b1VrOUJqMk9ERkpNcFVtR0U3T0J3K1laaWF3djZWMXVzRW5rbnR5MkFoNFQrNWdOMEVnL3F3NGNDWXQxUEV4dHN3Y0lUQ25sRG00PQ.jpg</t>
  </si>
  <si>
    <t>http://108.174.59.131/YmZ3UExPRERGSi91OU91NVBXaXBCYXo1eENzcEVvUWtYWm1WclA5STZwaStmVGk1NmsvOGVTSXErZnlnUjJsQmtKOUErS0k2T3FJPQ.jpg</t>
  </si>
  <si>
    <t>http://108.174.59.131/RTVNS0NSSnN4emZnY1FpWjA0b1MrdkpaWkpJZmt1OWVubGNRTG40bnQxUnFLQ0tOWVFTcVFpcUM1Zk0zSy8vMGZGN2Z4WU9lSGlnPQ.jpg</t>
  </si>
  <si>
    <t>http://108.174.59.131/RlluWStGRTB4dGRhcTQ3UzA1WWR3YnhKb3luQzNCNEduUFh3a2VtNStlQXFFRlFXYVl3Tno1WUY2T1VjMURMMzcwYjhVSFF3MVI4PQ.jpg</t>
  </si>
  <si>
    <t>http://108.174.59.131/b3IrdUdYL2w0bmtobmtsUE1YU1JYWFhQR3NVbXJDbkxmSUxrU1NOSW9VMkN6K2s4Rmp6UThqaGtJWE12ZGhnTUxuV3BpUWFuUzFRPQ.jpg</t>
  </si>
  <si>
    <t>http://108.174.59.131/T29lbmQyeXpZR0ZuelJzQmpaY05NeHJJem5FNzVJUXhUVXlSU3VOOUk5d05iWmpzUC9NWkRCeFFKanpGeE5MUzdKVFhZZS90WkxrPQ.jpg</t>
  </si>
  <si>
    <t>http://108.174.59.131/cEVoaWpQRGpQVEpFNncyS1hkWWRLV3JoM1Q5WUdsS0lTN0ExNnRKS1FBVkdCTzN3L1d5MWQ0Y3hwSGNZR1k0T3lBTVoxVXczQUxVPQ.jpg</t>
  </si>
  <si>
    <t>http://108.174.59.131/MXBnQ2gzY2JROVR5SmF4bHdTTW1ORmpnbFZXSHBEV20rdzgvRThLenQ0UkNBOUFSWjNOQzRwK3RLQW5DVDkrTkJseUtFM3VZSE9JPQ.jpg@100</t>
  </si>
  <si>
    <t>Mugwort Pore Clarifying Wash Off Pack - Face Exfoliator Targets Clogged Pores, Whitehead &amp; Blackhead Remover - Vegan Skin Care Glass Skin Clay Mask</t>
  </si>
  <si>
    <t>艾叶提取物面膜清洁黑头收敛毛孔保湿嫩肤</t>
  </si>
  <si>
    <t>HUNMUI艾蒿植萃面膜55g</t>
  </si>
  <si>
    <t>Hunmui Artemisia Plant Extract Mask 55G</t>
  </si>
  <si>
    <t>TLM250415007</t>
  </si>
  <si>
    <t>Mild And Non Irritating Nourishes Gums Brightens Teeth Deeply Cleanses And Provides Long-lasting Fresh Breath&lt;br&gt;Features:&lt;br&gt;1. Strong Brightening: Using Brightening Toothpaste can easily stains the of teeth, making your smile brighter and more confident.&lt;br&gt;. Mild care: The Toothpaste adopts mild that does not contain grinding particles, which do not harm teeth and gums, making every brushing gentle and meticulous.&lt;br&gt;3. cleaning: toothpaste can penetrate into the gaps between teeth, difficult to stains and , and effectively tooth decay and oral problems.&lt;br&gt;4. Long : toothpaste contains fresh mint ingredients, effectively eliminating oral odor and keeping breath fresh and long-lasting.&lt;br&gt;5. : Liangbai toothpaste uses materials and advanced production technology, undergoes strict quality testing, is safe and, and is one of your first choices for oral health. Buy now and enjoy the confidence and beauty brought by bright teeth!&lt;br&gt;Product Description:&lt;br&gt;1*toothpaste&lt;br&gt;Ingredients: water, aloe , extract, guava leaf extract, mint extract&lt;br&gt;</t>
  </si>
  <si>
    <t>Plant probiotic whitening toothpaste is designed specifically for adults, innovatively combining probiotic technology with whitening active ingredients to upgrade the formula and gently decompose tooth stains compared to other toothpaste ingredients. Long term use can reduce the accumulation of dental plaque, allowing teeth to naturally brighten from the inside out and bid farewell to the problem of dull yellow teeth.</t>
  </si>
  <si>
    <t>Probiotics nourish the oral cavity and improve gum health by adding highly active probiotic ingredients to balance the oral ecology and enhance the gum barrier. After brushing teeth, a protective film will be formed to reduce gum problems and protect the health of the oral environment.</t>
  </si>
  <si>
    <t>Specially designed to deeply clean the gaps between teeth, instantly eliminate residual odors after meals, and bring a long-lasting and cool breathing experience. Whether it's business socializing or intimate moments, you can maintain a confident tone.</t>
  </si>
  <si>
    <t>Use a safe fluorine free formula to reduce chemical irritation, and sensitive oral populations can also use it with confidence. 120g large capacity design, affordable price, durable, easy for business travel and carrying, meeting the cleaning needs of various scenarios.</t>
  </si>
  <si>
    <t>Toothpaste has a delicate texture, is prone to foaming, and has a shelf life of over 3 years, ensuring that each toothpaste ingredient is fresh. Even after opening, it can still maintain probiotic activity and have a stable whitening effect.</t>
  </si>
  <si>
    <t>colour</t>
  </si>
  <si>
    <t>5</t>
  </si>
  <si>
    <t>124</t>
  </si>
  <si>
    <t>http://108.174.59.131/WjR6K09NME16ZDlxaGJ2bEhEREk1R3RlVmhzMmtkQlF5SkJveWdxVTNCQ0xQVHZGcnd2N3RVa3dvMEtIa1FSekhUdzVRTFdoendrPQ.jpg</t>
  </si>
  <si>
    <t>http://108.174.59.131/ZU5vcUJzOFo0aTE4K3pwUjBkeVhWaFJVSUplMHk0K1VqNGZ3NlZDcDVaRFd5bzd3Q3JTeCt0UGUzLzNUeTd5TWhmdXlSVG1EUkowPQ.jpg</t>
  </si>
  <si>
    <t>http://108.174.59.131/b2ZGU3huWmFXc1JNbHBjMzBob25SbkVEYTJqTmg4anM0bEJ1dXdyOTkrSGIzRzgyVEZoTTd5T1JoNmZ5VEY5YnpwQzdLa0cvMVpVPQ.jpg</t>
  </si>
  <si>
    <t>http://108.174.59.131/bXhqeTl4SEUzMDJzSHpzRjMzMmZmY2czaEFFL2QvQm5wdGJiRkZ3MnlwK1UzYWFsUlU4UzE5ekQ4SGt0UWxHUXFvWnhqNjJnVWM4PQ.jpg</t>
  </si>
  <si>
    <t>http://108.174.59.131/RDBnU2ZWK2hOQnJrejVXNU9UZ0M1VXRheUs3ODZQRk9qUFpuNVdvbmtXZUE5T3FybmxSdFU4MHBRVFlUbTM2amVZZSs4SHpoOS9NPQ.jpg</t>
  </si>
  <si>
    <t>http://108.174.59.131/clN0M0lLVFZEcHMzd1ptWW1lWXBvaHY5V1dTM2I3N3R3UmpFckpTRE5KaVg1OWNxRlhtcDJreEtlbWhsdFowS0oza0ZvTkZHMkR3PQ.jpg</t>
  </si>
  <si>
    <t>http://108.174.59.131/OEZzWUVvUlVxK1E3Qm1mZnYwaWxUMDk4RzZSM2ErWTNOeFZKNGhEQldDekt2S1ZUbmJFMXZneFRTbUV2V2ovMGFRS3ZYVWVSSjJnPQ.jpg</t>
  </si>
  <si>
    <t>http://108.174.59.131/UVVBeFE4SE1BL2h4MEszcGJHWjQ0ZHNzcjlCTnB4TUF4SC9xS3hzNVhlK2FoVGpaUDlzWHpPTFhOMXdFcHhZbWtKbVdTeDFENXlvPQ.jpg</t>
  </si>
  <si>
    <t>http://108.174.59.131/RE9acDZMd1NJR3NBMlhUbjVhL24wRFhGNW9kbk1wU1VNT2NoN05mRWRteDZYQkV3dEZRUlZKaGlKWXBoOHBuYitpSWY5VUVoWE1FPQ.jpg</t>
  </si>
  <si>
    <t>http://108.174.59.131/TVREczRhb0NLaHFYdHROd00wL1J2em9LTnNUS2RYdk5qZStkTnhMNnEra2F6LzZqSGJFMm1zb1FjOURlMzVBMTVBc0xCTlZLYTQ0PQ.jpg@100</t>
  </si>
  <si>
    <t>Plant Probiotic Whitening Toothpaste, a Fluoride Free Toothpaste for Cleaning Teeth, Keeps Gums White and Healthy, with a Mint Flavor and Fresh Breath</t>
  </si>
  <si>
    <t>温和无刺激，滋养牙龈，亮白牙齿，深层清洁，持久清新口气</t>
  </si>
  <si>
    <t>芦荟亮白牙膏</t>
  </si>
  <si>
    <t>Aloe Vera Whitening Toothpaste</t>
  </si>
  <si>
    <t>TLM250415006</t>
  </si>
  <si>
    <t>Fragrant Gardenia Oil Absorbing Paper Absorbs Excess Oil On The Face Reduces Oiliness And Presents A Refreshing Complexion To Help You Maintain Your State&lt;br&gt;Features:&lt;br&gt;1. High Efficiency Oil Absorption: Our Fragrant gardenia oil absorbing paper is made from a high-absorption material that  removes excess oil from your face, restoring a fresh and clean complexion.&lt;br&gt;2. Gentle Skin Care Designed to  the skin's texture, this oil blotting paper applies with a  that won’t irritate or rub against the skin, making it suitable for daily use.&lt;br&gt;3. Portable Design: The compact packaging allows you to easily carry these oil blotting sheets in your bag, enabling you to tackle  issues anytime and anywhere.&lt;br&gt;4. Makeup Friendly: This product absorbs oil without disturbing your makeup, ensuring that your look remains clean and  throughout the day.&lt;br&gt;5.  Fiber Material: Constructed with tightly woven fibers, our oil blotting paper boasts strong absorption capabilities and enhanced durability, minimizing the  of tearing during use.&lt;br&gt;Product Description:&lt;br&gt;1 box * oil absorbing paper&lt;br&gt;</t>
  </si>
  <si>
    <t>Efficient oil absorption: using high adsorption materials to quickly remove facial oil and a refreshing skin feel.</t>
  </si>
  <si>
    <t>Gentle care: conforms to the texture of the skin, gently presses without friction, suitable for daily use.</t>
  </si>
  <si>
    <t>Portable design: Compact packaging, easy to fit into a bag, and able to handle oil stains anytime, anywhere.</t>
  </si>
  <si>
    <t>Makeup friendly: Oil absorbing without powder absorption, makeup without smudging, keeping the makeup clean and translucent.</t>
  </si>
  <si>
    <t>Cellulose material has a tight structure and strong adsorption .</t>
  </si>
  <si>
    <t>纸箱,轻小件,信封件-US.UK.DE,信封件-US,信封件-FR,信封件-JP</t>
  </si>
  <si>
    <t>green</t>
  </si>
  <si>
    <t>17</t>
  </si>
  <si>
    <t>http://108.174.59.131/dnV6UkxOb1NUcjhqN3pIVC8wME54Y1BnNWZaaFl2aXdIR2VnZWxYNXZCSWhRVGllMzlDYTdVQ3liTjRZNHR0dEJRM1ptRXh6aENJPQ.jpg</t>
  </si>
  <si>
    <t>http://108.174.59.131/Z1ZWTlluN1IydTI2VWpuSE9wSzY4WEc2T3FIMUcyZFVvL21FQU1rSEdGODgwNnR2Ylg0NnBoVGliQnpwUkx3RnRUVXZNbTZLSFcwPQ.jpg</t>
  </si>
  <si>
    <t>http://108.174.59.131/bHMxYUtIVG53MGZQeUpnNVdyYzJUWk5oeXpiRTlSazF6SFBLUWJWUUoxWm8xUVg1dTBkN240WWlYYnhhdVJtT3NhLzREN2xsS3ZzPQ.jpg</t>
  </si>
  <si>
    <t>http://108.174.59.131/cXhvWGRUVkM3VmI5ZXNNU1hnMjJYbVV5RHI3QUwzUWZYNk9CU0RxdlFrMWxkUTI3MkRRVDFXWGlUNWxTUEp1SFhQeTQxWWk0cVZvPQ.jpg</t>
  </si>
  <si>
    <t>http://108.174.59.131/K0pqTUJidXUvYkJuL29jZEhPSzdHYS9VakNLdVFhZHR6elBpd0FKK0NuTjh5em5zbFI2MkZ2Rmo2SDVrUCtEQkx0bDVEc28rbkFvPQ.jpg</t>
  </si>
  <si>
    <t>http://108.174.59.131/MEw2ZjcyeWwyNDZSbGNvQ1pZWWRYeGJDbWRvOE81U0VWNWFFcGFhUXBLeDA3STdUNGxTNS94VEI0Sjh0eU11RGpuYTJkaDRPZiswPQ.jpg</t>
  </si>
  <si>
    <t>http://108.174.59.131/Uk9qQlI0TVJUa09iK2tsVnozbk9idHBJVWVnSkhBMmZmMklZdHBuVHFHdWVYUnNuZzRWeExDcXQ4U3JrcU9HQzBUMzVtQjdVMEdrPQ.jpg</t>
  </si>
  <si>
    <t>http://108.174.59.131/by92bkpzM3FNaktzYmNyWFp3bnpDZEVwSTZsUGdZUU1ZUFlkd0c4VFlYRkN6b3kzOTNtdkZKVmdaZ1g1a0l6ZjBKYXluQzg5NlZNPQ.jpg</t>
  </si>
  <si>
    <t>http://108.174.59.131/d0FhZ0M2RWxScG0zYkFiL3FWK05wYU9oclJSbFdzcExZRjdHSGFhTU90UXYvRk9lUGRaenZzNHpYWFYzNFZNbENQRjVhb1QzS0JjPQ.jpg</t>
  </si>
  <si>
    <t>http://108.174.59.131/OFdDMk8wL0l1MU9TM1BMV092U2g1Uy9CTnFrWUFWT0J2eDVORlBXNFI5cHhRUnRVNDVyOWNEUThleFVtdGd3b3Jxd3Y2MUtqQzlvPQ.jpg@100</t>
  </si>
  <si>
    <t>Oil Blotting Sheets for Face -  Oil Absorbing Sheets Blotting Paper for Oily Skin, Makeup Friendly High-performance Handy Face Blotting Paper</t>
  </si>
  <si>
    <t>香栀子花吸油纸吸收面部多余油脂减少油腻呈现清爽肤色助你保持状态</t>
  </si>
  <si>
    <t>清香栀子花吸油纸</t>
  </si>
  <si>
    <t>Gardenia Oil Blotting Paper</t>
  </si>
  <si>
    <t>TLM250415004</t>
  </si>
  <si>
    <t>Heartbeatss Rose Oil Absorbing Paper Absorbs Excess Oil On The Face Reduces Oiliness And Presents A Refreshing Complexion To Help You Maintain Your State&lt;br&gt;Features:&lt;br&gt;1. High-Efficiency Oil Absorption: Our heart-stirring rose oil-absorbing paper features a high-adhesion material that quickly removes excess facial oil, restoring a fresh skin feel and giving you a comfortable state throughout the day.&lt;br&gt;2. Gentle Care for Your Skin: Designed to  the contours of your face, this oil-absorbing paper gently presses onto the skin without friction, making it suitable for daily use and providing a  that respects your skin's texture.&lt;br&gt;3. Portable Design for : With its compact packaging, our oil-absorbing paper easily  into your bag, allowing you to tackle  issues anytime, anywhere, ensuring you  look your .&lt;br&gt;4. Makeup Friendly: This oil blotting paper absorbs oil without disturbing your makeup, enabling you to  up without worrying about smudging, thus keeping your makeup clean and  all day long.&lt;br&gt;5.  and  Quality: Crafted with tightly woven fiber material, our oil-absorbing sheets are strong and  to tearing, providing a dependable solution for oil control while enhancing your  routine with added protection against environmental factors.&lt;br&gt;Product Description:&lt;br&gt;1*scraps of paper&lt;br&gt;</t>
  </si>
  <si>
    <t>pink</t>
  </si>
  <si>
    <t>http://108.174.59.131/RHZTNllzUjdCSndnN3laMjl2bjY4bnNBanQzbkdHQ0dmTmh6TTI1M1d3NlY2Qmg1V1h5RDJIYUFxV01qZXM3UHpPK3R1clZwSWJRPQ.jpg</t>
  </si>
  <si>
    <t>http://108.174.59.131/ZmlCQjlXUTJMOWF6Rm1keUxzWVFKWUtQbnlkbE9NMTBTSXFzREdiSTRkb3ZSd2pQTzl6WTM3M3ZDaDZIM0RaK0JmQmh4aVRrWEtvPQ.jpg</t>
  </si>
  <si>
    <t>http://108.174.59.131/c3NZZGc4dVlJUkRCNG55a2RXYXZ6bmRZc1ltQjdna1RlK3RiV3dWeU84TFAxcGhzVkNXTGVyeVJtdzVFOEJaa1VjUDlZR1ozSTI0PQ.jpg</t>
  </si>
  <si>
    <t>http://108.174.59.131/c3FCc0xsRk9XK3FWaC9ONVpOOTU0L3VNZUpUekhScWcwb3Q3dGxteE1WUEd2ZlRhbWloMWNTRlNpdjRLWElOYW44dTRqNWxPV2hzPQ.jpg</t>
  </si>
  <si>
    <t>http://108.174.59.131/S1dpQXo2dmk0OWsxeExFYTZiNkhJRS81dFdqQStCdHN0NGlTLy9FNFpCalRmdGJ1Vm5kbW0xNU5IdjlZSEtFd0loVHRxN1RsL01jPQ.jpg</t>
  </si>
  <si>
    <t>http://108.174.59.131/UzFSS1IrUWVPb2pUMDFoQXRGSUJjVGN6QzBZZi83R0JCVVQ3TWhsUDhrSTJJRmtPdDdVNVRnZVB2aXBSZlAxa25OWmtWclNXdGJzPQ.jpg</t>
  </si>
  <si>
    <t>http://108.174.59.131/OUExOCt2dmlRWGhOdnhIOFlKZUd3WlRGRkpmcUUrWkdOc3ExenFsRWRXbmRVME1oM1hiMTVYWmtxK2JMZkxDdGlKSE9XeXZjRjlRPQ.jpg</t>
  </si>
  <si>
    <t>http://108.174.59.131/SXNjaERJMXpuUDFSek9lU3IwNlNUWkE1ZEZla1pmOTBnL3FyZTMwdnpoYVM4SUppblBPUHA0RTlXL0Zscm5LWXViU0dTaUxIeW1ZPQ.jpg</t>
  </si>
  <si>
    <t>http://108.174.59.131/OG9Hb0tCaHY4TFcxSUVrS2tZelp2MGxPZEZ1OE05ZlRoK0xrZTJPMndpMzZURjJMdHpUeUphQUFySk14aGRrdnRyQnNiRHVpY1JJPQ.jpg</t>
  </si>
  <si>
    <t>http://108.174.59.131/RExqZ2VMQ0lvanQvMFlzRHJBVitQWE1WL2RFdjRsRWRKaW12eTZObmNCY1ZTdWNhSTZrbUxJRVhCTFpWR3dFeCtMZDMrNVhTcklFPQ.jpg@100</t>
  </si>
  <si>
    <t>Heartbeatss玫瑰吸油纸吸收面部多余油脂减少油腻呈现清爽肤色助你保持状态</t>
  </si>
  <si>
    <t>心动玫瑰花吸油纸 6g</t>
  </si>
  <si>
    <t>Heart-Beating Rose Oil-Absorbing Paper 6G</t>
  </si>
  <si>
    <t>CYT250415005</t>
  </si>
  <si>
    <t>Liquid Protective Cream Summer Outdoor Moisturizing Facial Skin Protection Isolation Protective Cream 50ml&lt;br&gt;Features:&lt;br&gt;     1. **Ultimate Protection:** Our liquid sunscreen provides exceptional protection, making it an summer outdoor companion for safeguarding your facial skin against harmful rays.&lt;br&gt;    2. **Hydrating :** Experience the nourishing benefits of our moisturizing liquid sunscreen that not protects but also deeply hydrates your skin, keeping it refreshed and throughout the day.&lt;br&gt;    3. **Skin Repair Benefits:** This soothing liquid sunscreen is designed to repair and your facial skin, ensuring it remains and resilient even after prolonged sun exposure.&lt;br&gt;    4. **Lightweight &amp; Non-Greasy:** Enjoy a lightweight and non-greasy texture with our summer outdoor liquid sunscreen, allowing for effortless application and while you enjoy your time in the sun.&lt;br&gt;    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t>
  </si>
  <si>
    <t>BROAD SPECTRUM PROTECTION: SPF 50 sunscreen provides comprehensive protection against both UVA and UVB rays for complete sun defense</t>
  </si>
  <si>
    <t>LIGHTWEIGHT FORMULA: Features an airy, non-greasy texture that absorbs quickly into the skin without leaving any sticky residue</t>
  </si>
  <si>
    <t>NO WHITE CAST: Advanced formulation ensures the sunscreen blends seamlessly into all skin tones without leaving a visible white cast</t>
  </si>
  <si>
    <t>HYDRATING INGREDIENTS: Enriched with Hyaluronic Acid to maintain skin moisture while providing sun protection</t>
  </si>
  <si>
    <t>SWEAT-RESISTANT: Durable formula maintains effectiveness even during outdoor activities, making it perfect for daily wear</t>
  </si>
  <si>
    <t>膏体,纸箱,轻小件,信封件-DE2,信封件-FR,信封件-JP</t>
  </si>
  <si>
    <t>muticolor</t>
  </si>
  <si>
    <t>10</t>
  </si>
  <si>
    <t>70</t>
  </si>
  <si>
    <t>http://108.174.59.131/bjYxNWdzOWdjK28zMGMwblVHQjlGTnE0THFha3NzZXpWbTkrU0txNFdkOWdpTFNzR2FnNHQvU0MwT0JlSVBSamRkQzZqR21PSWdnPQ.jpg</t>
  </si>
  <si>
    <t>http://108.174.59.131/NldobTZ4a24rY0pGV3VkSC9jd0lDZmpnbjdlTHlYbmhONm9UYk5naVI2QTNUNWYrb3BjelNQNE1rbzVZV1BvNlJGeHBOVXRwWHVJPQ.jpg</t>
  </si>
  <si>
    <t>http://108.174.59.131/S0RZRWVyL3ZOREN4SG1LM3RsNHhubkpwNnQyZEZDaGZaU2xTVDJXOURBMG1OMjA2Z3czaVlLTERFWFJoaHB2U1kyak95R2RPSVV3PQ.jpg</t>
  </si>
  <si>
    <t>http://108.174.59.131/UTFWRWRkSC9VTnBTZHNSUy9RUzBqc01RV092TE8raVdObmljNkFZdmxpMXcrTTRZemdwVHVTa1Q1eDFNWVhKOGlnUDNyM3ZsTGhJPQ.jpg</t>
  </si>
  <si>
    <t>http://108.174.59.131/NXh0bHlvZVo5TnA3K3NOT0RJc2dUeDYrdkZIa2R0TW0wMldUUTRSMWkxTDRSN1VMOEFYeU5BN0lMMW5RME9abHpmOUdaTjNSY1dJPQ.jpg</t>
  </si>
  <si>
    <t>http://108.174.59.131/MXhud093cW5QemVpaHF1Z3Vpd1VxNVhucnV2azF1S1NEaHNqdWhqTVpTL2xQTisyVTBhYjBMWXpITGh1czh2TTltb1owUU1XWTZFPQ.jpg</t>
  </si>
  <si>
    <t>http://108.174.59.131/dHBlOHdQL3d1QjA1cldiNmJockpkbmxCNkNvRVdZcFJQd1N0SmxzUmgzNFFpWXRBcUlORFcrMHdiM3luNkZEWHo4djIrMWxsZkRnPQ.jpg</t>
  </si>
  <si>
    <t>http://108.174.59.131/bjF1QUR1WlFjMHF6bytRSVFPeEE2MFN1cTRpMktLU3YrSysraEJkZVgyTlQ5S0dCVEF4dEVpekNGZ0J4WDJIK2h2UnF2S1hndjhBPQ.jpg</t>
  </si>
  <si>
    <t>http://108.174.59.131/Zk51cGZ3Tjk2Yitqb0dQTHd1TDQyY2JEWUVSUWJrY0tiTk9JRWRVc0RZRnc5WENWY1JPT0MzSDZHWk9nZUtkSXJFWjlNU2p3YW84PQ.jpg</t>
  </si>
  <si>
    <t>http://108.174.59.131/cUdZREVScVArQkVMUTFjZHNBSmZpSlBDS0J5MlNLQ1JLLytRZmNMb3pRUlZyTnFsbGtZZlN3d01vbkdLMXp4NnpmZlVRMFIwaWFvPQ.jpg@100</t>
  </si>
  <si>
    <t>Bean Sunscreen SPF 50 Airy Texture | Skin Care, Broad Spectrum Face Sunscreen, Moisturizing No White Cast, Sweat-Proof</t>
  </si>
  <si>
    <t>液体防护霜夏季户外保湿面部护肤隔离防护霜50ml</t>
  </si>
  <si>
    <t>L标-液体防护霜夏季户外滋润修护面部肌肤防护紫外线隔离防晒霜</t>
  </si>
  <si>
    <t>L Mark - Liquid Protective Cream For Summer Outdoor Moisturizing And Repairing Facial Skin Protection Uv Isolation Sunscreen</t>
  </si>
  <si>
    <t>30ml Men's Beard Oil</t>
  </si>
  <si>
    <t>Children's Skin Moisturizing Cream 50g</t>
  </si>
  <si>
    <t>Dry Shampoo Spray 150ml</t>
  </si>
  <si>
    <t>Melanin-reducing and whitening cream 60g</t>
  </si>
  <si>
    <t>Apple Cider Vinegar Refreshing Hair Care Set (100ml and 100g)</t>
  </si>
  <si>
    <t>Men's perfume woody long-lasting fragrance 50ml</t>
  </si>
  <si>
    <t>Hair Matte Cream 100g</t>
  </si>
  <si>
    <t>Short glossy black French flower toenails 24 pieces</t>
  </si>
  <si>
    <t>Wrinkle-reducing and firming cream 50g</t>
  </si>
  <si>
    <t>Whitening toothpaste 100g</t>
  </si>
  <si>
    <t>Anti-Aging Firming Serum 30ml</t>
  </si>
  <si>
    <t>Azelaic Acid Essence Cream 20g</t>
  </si>
  <si>
    <t>EELHOE Whitening Tooth Powder 50g</t>
  </si>
  <si>
    <t>Nicotinamide toothpaste 220g</t>
  </si>
  <si>
    <t>100ml Light Curl Foam Mousse</t>
  </si>
  <si>
    <t>30ml tanning serum</t>
  </si>
  <si>
    <t>Eye cream 30g</t>
  </si>
  <si>
    <t>Firming Anti-Wrinkle Roller Neck Cream 120g</t>
  </si>
  <si>
    <t>Strawberry Sweet Vitality Perfume 50ml</t>
  </si>
  <si>
    <t>Nourishing Moisturizing Cream</t>
  </si>
  <si>
    <t>Anti-aging eye cream</t>
  </si>
  <si>
    <t>100ml hair spray</t>
  </si>
  <si>
    <t>Abdominal massager</t>
  </si>
  <si>
    <t>80ml Moisturizing Tanning Foam Mousse</t>
  </si>
  <si>
    <t>Niacinamide Peel-Off Mask 80ml</t>
  </si>
  <si>
    <t>Cologne Cupid Perfume Spray 50ml</t>
  </si>
  <si>
    <t>Short glossy summer silver white toenails wear nails 24 pieces</t>
  </si>
  <si>
    <t>Cupid Cologne 10ml</t>
  </si>
  <si>
    <t>Keratin Revitalizing Cream Conditioner 237mL</t>
  </si>
  <si>
    <t>Centella Asiatica Intensive Moisturizing Cream</t>
  </si>
  <si>
    <t>Short shiny summer colorful toenails 24 pieces</t>
  </si>
  <si>
    <t>Hyaluronic Acid Anti-Wrinkle Serum</t>
  </si>
  <si>
    <t>Lanolin Soap 100g</t>
  </si>
  <si>
    <t>Pineapple essential oil 100ml</t>
  </si>
  <si>
    <t>Hoegoa Aquatic Flower Fragrance Hair Care Essential Oil 1.5ml*10</t>
  </si>
  <si>
    <t>Body Firming Oil 100ml</t>
  </si>
  <si>
    <t>Collagen peel-off mask</t>
  </si>
  <si>
    <t>double eyelid tape set</t>
  </si>
  <si>
    <t>Hanlun Meiyu Honey Lip Essence Oil</t>
  </si>
  <si>
    <t>Keratin Revitalizing Cream</t>
  </si>
  <si>
    <t>Moisturizing Cleansing Soothing Soap</t>
  </si>
  <si>
    <t>Makeup Setting Moisturizing Spray 100ml</t>
  </si>
  <si>
    <t>Purifying Peeling Gel 50g</t>
  </si>
  <si>
    <t>Skin Whitening Body Lotion 150ml</t>
  </si>
  <si>
    <t>Vitamin C Facial Serum 30ml</t>
  </si>
  <si>
    <t>Collagen Lifting Body Oil 30ml</t>
  </si>
  <si>
    <t>Nourishing Repairing Hair Mask</t>
  </si>
  <si>
    <t>Wet and dry makeup brush</t>
  </si>
  <si>
    <t>ZEPHOCO High Performance Tattoo Concealer</t>
  </si>
  <si>
    <t>Cologne Perfume Men's Cologne Eau de Toilette 50ml</t>
  </si>
  <si>
    <t>Lip Balm</t>
  </si>
  <si>
    <t>50ml makeup setting spray</t>
  </si>
  <si>
    <t>Lipstick</t>
  </si>
  <si>
    <t>Makeup Pump Dispenser</t>
  </si>
  <si>
    <t>Makeup Brush Storage Rack</t>
  </si>
  <si>
    <t>Men's Eau de Toilette (Bergamot) 50ml</t>
  </si>
  <si>
    <t>Anti-aging essence capsule essence milk 0.34g x 30 capsules</t>
  </si>
  <si>
    <t>Refreshing antiperspirant roller 50ml</t>
  </si>
  <si>
    <t>Baoweiquan Keratin Conditioner 300ml</t>
  </si>
  <si>
    <t>Bee Venom Skin Repair Cream 50g</t>
  </si>
  <si>
    <t>Lakerain Anti-Chafing Cream</t>
  </si>
  <si>
    <t>Deep nourishing hair mask 50g</t>
  </si>
  <si>
    <t>Thigh lifting and firming transparent tape 10PCS</t>
  </si>
  <si>
    <t>Coffee Body Shaping Firming Heat Cream 100g</t>
  </si>
  <si>
    <t>Hair Care Essence 50ml</t>
  </si>
  <si>
    <t>Lemon Fresh Basil Soap</t>
  </si>
  <si>
    <t>Cold White Skin Body Lotion 200g</t>
  </si>
  <si>
    <t>Butter Honey Cream</t>
  </si>
  <si>
    <t>Cloud Women's Perfume</t>
  </si>
  <si>
    <t>Nail brush</t>
  </si>
  <si>
    <t>Keratin Revitalizing Cream Conditioner 300mL</t>
  </si>
  <si>
    <t>100ml body shimmer spray</t>
  </si>
  <si>
    <t>EELHOE Lemon Exfoliating Scrub 100g</t>
  </si>
  <si>
    <t>Plant sunscreen</t>
  </si>
  <si>
    <t>oralhoe whitening and repairing tooth powder 50g</t>
  </si>
  <si>
    <t>Ginger Hair Health Soap Nourishes Hair</t>
  </si>
  <si>
    <t>Exfoliating, nourishing and brightening gel 50g</t>
  </si>
  <si>
    <t>Underarm Brightening Deodorant Moisturizer Brightening and Smoothing Armpit Cream</t>
  </si>
  <si>
    <t>Spot Correcting Cream 30g</t>
  </si>
  <si>
    <t>Keratin Hair Straightener</t>
  </si>
  <si>
    <t>Crystal Tomato Mask Box 120ml/5pc</t>
  </si>
  <si>
    <t>Firming Moisturizing Body Oil 100ml</t>
  </si>
  <si>
    <t>Turmeric Soap</t>
  </si>
  <si>
    <t>Hydrating and moisturizing facial isolation UV refreshing repair sunscreen</t>
  </si>
  <si>
    <t>Polypeptide keratin burnt hair restoration cream 250g</t>
  </si>
  <si>
    <t>Yeast ointment 100g</t>
  </si>
  <si>
    <t>Retinol Eye Cream 15g</t>
  </si>
  <si>
    <t>Wheat color full body sunless tanning oil essence oil 30ml</t>
  </si>
  <si>
    <t>Teeth repair gel</t>
  </si>
  <si>
    <t>Lifting and Firming Stick 40g</t>
  </si>
  <si>
    <t>Children's hair styling comb 80g</t>
  </si>
  <si>
    <t>12-grid box of five-pointed star sequins Independence Day color star sequins ultra-thin nail art glitter</t>
  </si>
  <si>
    <t>Aloe Vera Gel 100g</t>
  </si>
  <si>
    <t>Hair styling cream 80g</t>
  </si>
  <si>
    <t>Protein straightening cream 100ml</t>
  </si>
  <si>
    <t>Tattoo Soothing Gel 20g</t>
  </si>
  <si>
    <t>Bergamot Charming Fragrance 10ml</t>
  </si>
  <si>
    <t>eelhoe dark skin care cream</t>
  </si>
  <si>
    <t>Roxelis Pheromone Perfume</t>
  </si>
  <si>
    <t>Stain Removing Toothpaste</t>
  </si>
  <si>
    <t>Gold foil color changing moisturizing lipstick 3.5g</t>
  </si>
  <si>
    <t>Light fragrance perfume spray long-lasting perfume elegant fresh bergamot perfume 50ml</t>
  </si>
  <si>
    <t>Anti-wrinkle moisturizing cotton (70 pieces)</t>
  </si>
  <si>
    <t>Milk Mud Mask 90g</t>
  </si>
  <si>
    <t>Guava seed oil 30ml</t>
  </si>
  <si>
    <t>Coffee tear-off wax 50g</t>
  </si>
  <si>
    <t>Collagen Eye Patch</t>
  </si>
  <si>
    <t>Moisturizing Cleansing Pads 70pcs</t>
  </si>
  <si>
    <t>Soothing ointment</t>
  </si>
  <si>
    <t>Hair coloring conditioner</t>
  </si>
  <si>
    <t>Sunless Tanning Serum 30ml</t>
  </si>
  <si>
    <t>Exfoliating gel 50g</t>
  </si>
  <si>
    <t>24 pieces of nail art</t>
  </si>
  <si>
    <t>Single bath raw silk beauty scrubbing glove</t>
  </si>
  <si>
    <t>Teeth deep cleaning powder</t>
  </si>
  <si>
    <t>Perfume 100ml</t>
  </si>
  <si>
    <t>Vitamin C Facial Cleanser 50g</t>
  </si>
  <si>
    <t>Pumpkin Seed Essential Oil</t>
  </si>
  <si>
    <t>Lightweight Moisturizing Sunscreen 50g</t>
  </si>
  <si>
    <t>Rosemary Hair Oil 50ml</t>
  </si>
  <si>
    <t>Essence Lotion 30ml</t>
  </si>
  <si>
    <t>Children's Moisturizing Cream 50g</t>
  </si>
  <si>
    <t>Makeup brushes</t>
  </si>
  <si>
    <t>Coffee Facial Soap 100g</t>
  </si>
  <si>
    <t>eyebrow pencil</t>
  </si>
  <si>
    <t>Bee Venom Firming Essence Stick</t>
  </si>
  <si>
    <t>Moisturizing Essence</t>
  </si>
  <si>
    <t>Body Cream</t>
  </si>
  <si>
    <t>Facial Moisturizer</t>
  </si>
  <si>
    <t>Hair Growth Essential Oil 100ml</t>
  </si>
  <si>
    <t>Fresh Charm Rose Perfume 15ml</t>
  </si>
  <si>
    <t>Moroccan Bath Soap (Black Soap) 150g</t>
  </si>
  <si>
    <t>Purple Whitening Toothpaste 30ML</t>
  </si>
  <si>
    <t>Centella Asiatica Hydrating Mask</t>
  </si>
  <si>
    <t>Anti-Aging Eye Serum Oil 10ml</t>
  </si>
  <si>
    <t>Roller Perfume 10ml</t>
  </si>
  <si>
    <t>Moisturizing and hydrating cream 15g</t>
  </si>
  <si>
    <t>Aloe Vera Gel 60g</t>
  </si>
  <si>
    <t>Firming Anti-Wrinkle Body Oil 60ml</t>
  </si>
  <si>
    <t>TVLV Colorful Whitening Toothpaste 100g</t>
  </si>
  <si>
    <t>Sunscreen Whitening Gel Cream 20g</t>
  </si>
  <si>
    <t>Sunscreen Whitening Gel Cream 50g</t>
  </si>
  <si>
    <t>Hair powder</t>
  </si>
  <si>
    <t>Ginseng Shampoo 400ml</t>
  </si>
  <si>
    <t>Exfoliating gel to remove acne and dead skin 150g</t>
  </si>
  <si>
    <t>Hair Care Oil 30ml</t>
  </si>
  <si>
    <t>Vitamin C Essence Eye Cream 15g</t>
  </si>
  <si>
    <t>Sakura Clear Watery Sunscreen 50g</t>
  </si>
  <si>
    <t>Clear water sunscreen lotion 60g</t>
  </si>
  <si>
    <t>60ml Anti-hair loss foam mousse</t>
  </si>
  <si>
    <t>Refreshing Moisturizing Sunscreen</t>
  </si>
  <si>
    <t>Bathing Silk Beauty Bath Gloves</t>
  </si>
  <si>
    <t>ORALHOE Whitening Repair Toothpaste 100g</t>
  </si>
  <si>
    <t>Vitamin C Anti-Wrinkle Serum 50ml</t>
  </si>
  <si>
    <t>Retinol Centella Asiatica Anti-Wrinkle Soothing Serum 40ml</t>
  </si>
  <si>
    <t>Watery Whitening Cream</t>
  </si>
  <si>
    <t>Body Soothing Magnesium Cream</t>
  </si>
  <si>
    <t>100ml bee venom care spray</t>
  </si>
  <si>
    <t>Soothing sleep aid stick</t>
  </si>
  <si>
    <t>Butt Lift Cream</t>
  </si>
  <si>
    <t>Collagen Eye Cream</t>
  </si>
  <si>
    <t>Caffeine Eye Serum 30ml</t>
  </si>
  <si>
    <t>WEST MONTH Moisturizing Facial Cleanser 60g</t>
  </si>
  <si>
    <t>Gold foil color-changing nourishing lip balm 3.5g</t>
  </si>
  <si>
    <t>Hyaluronic Acid Lifting Cream 30ml</t>
  </si>
  <si>
    <t>Spot Correcting Cream 25g</t>
  </si>
  <si>
    <t>Lemon soap VC skin brightening degreasing refreshing cleansing bath soap handmade soap</t>
  </si>
  <si>
    <t>Watermelon Flavored Tanning Drops 60ml</t>
  </si>
  <si>
    <t>Firming Cream</t>
  </si>
  <si>
    <t>Turmeric Face Cream 60g</t>
  </si>
  <si>
    <t>Scalp Scrub</t>
  </si>
  <si>
    <t>Sunscreen 50g</t>
  </si>
  <si>
    <t>B label - loose powder set 3pcs</t>
  </si>
  <si>
    <t>Body Fragrance Spray (Coconut) 50ml</t>
  </si>
  <si>
    <t>Skin care gel 50g</t>
  </si>
  <si>
    <t>Body Fragrance Spray (Vanilla) 50ml</t>
  </si>
  <si>
    <t>Moroccan Hair Oil 100ml</t>
  </si>
  <si>
    <t>Tooth paint for cleaning teeth 20ml (Celsky trademark silk screen)</t>
  </si>
  <si>
    <t>Perfume spray 100ml</t>
  </si>
  <si>
    <t>Urea Foot Cream 100g</t>
  </si>
  <si>
    <t>Essence 30ml</t>
  </si>
  <si>
    <t>Facial Essence Spray 40ml</t>
  </si>
  <si>
    <t>QIBEST Color Changing Lip Balm Set</t>
  </si>
  <si>
    <t>Sunscreen</t>
  </si>
  <si>
    <t>Eyelash pads</t>
  </si>
  <si>
    <t>Neck Firming Cream 50ml</t>
  </si>
  <si>
    <t>Makeup egg</t>
  </si>
  <si>
    <t>Whitening sunscreen 40g</t>
  </si>
  <si>
    <t>30g Dry Hands and Feet Care Stick</t>
  </si>
  <si>
    <t>Moisturizing Repair Cream 15g</t>
  </si>
  <si>
    <t>Hair styling cream 17g</t>
  </si>
  <si>
    <t>Men's Hydrating Eye Cream</t>
  </si>
  <si>
    <t>3PC Anti-wrinkle Firming Essence 30ml</t>
  </si>
  <si>
    <t>Skin care cream</t>
  </si>
  <si>
    <t>Short shiny red and blue five-pointed star glitter stripe wearable nails 24 pieces</t>
  </si>
  <si>
    <t>Short shiny red and blue striped wearable nails 24 pieces</t>
  </si>
  <si>
    <t>FLATPEA Sakura Perfume Spray 30ml</t>
  </si>
  <si>
    <t>wig</t>
  </si>
  <si>
    <t>50ml sandalwood essential oil</t>
  </si>
  <si>
    <t>Tanning Essence 60ml</t>
  </si>
  <si>
    <t>Hair Care Essence 30ml</t>
  </si>
  <si>
    <t>Teeth Cleaning Mousse Toothpaste</t>
  </si>
  <si>
    <t>Body Slimming Firming Gel 100g</t>
  </si>
  <si>
    <t>Curl Defining Cream 20ml</t>
  </si>
  <si>
    <t>Butter Honey Moisturizing Cream Beef Tallow Cream 120g</t>
  </si>
  <si>
    <t>Mineral Sunscreen 50ml</t>
  </si>
  <si>
    <t>Collagen Capsule Moisturizing Cream 55g</t>
  </si>
  <si>
    <t>Hydrating Body Lotion</t>
  </si>
  <si>
    <t>Apple Cinnamon Moisturizing Essential Oil 50ml</t>
  </si>
  <si>
    <t>Sweet Body Lotion Spray 100ml</t>
  </si>
  <si>
    <t>MW-3 Whitening Toothpaste 100g</t>
  </si>
  <si>
    <t>Rose Tallow Body Cream 114g</t>
  </si>
  <si>
    <t>Coffee soap 100g</t>
  </si>
  <si>
    <t>Hoegoa perfume hair care essential oil (mixed pack) 1.5ml*10</t>
  </si>
  <si>
    <t>Cactus essential oil 50ml</t>
  </si>
  <si>
    <t>Retinol Firming Eye Cream Stick 30g</t>
  </si>
  <si>
    <t>Whitening and moisturizing body lotion 100ml</t>
  </si>
  <si>
    <t>UV protection sunscreen moisturizing refreshing sunscreen</t>
  </si>
  <si>
    <t>Peel-off collagen night cream mask set</t>
  </si>
  <si>
    <t>Refreshing Face Sunscreen 48g</t>
  </si>
  <si>
    <t>Rosemary Hair Oil 100ml</t>
  </si>
  <si>
    <t>Firming anti-wrinkle moisturizing stick 9g</t>
  </si>
  <si>
    <t>Moisturizing anti-wrinkle firming stick 7g</t>
  </si>
  <si>
    <t>Moisturizing anti-wrinkle firming stick 9g</t>
  </si>
  <si>
    <t>Whitening toothpaste</t>
  </si>
  <si>
    <t>Sunscreen moisturizing moisturizing brightening skin tone refreshing breathable lotion facial skin care products</t>
  </si>
  <si>
    <t>Toner 100ml</t>
  </si>
  <si>
    <t>Natural Tanning Serum 30ml</t>
  </si>
  <si>
    <t>Body scrub 100g</t>
  </si>
  <si>
    <t>Toner 150ml</t>
  </si>
  <si>
    <t>Anti-wrinkle firming serum 30ml</t>
  </si>
  <si>
    <t>Black Truffle Essence Lotion 50ml</t>
  </si>
  <si>
    <t>Lutein Eye Line Lightening Essence Oil 20ml</t>
  </si>
  <si>
    <t>Clean bamboo charcoal oil absorbing paper 8g</t>
  </si>
  <si>
    <t>Fresh Green Tea Oil-Blotting Paper 8g</t>
  </si>
  <si>
    <t>Lavender oil absorbing paper 8g</t>
  </si>
  <si>
    <t>Lutein Eye Wrinkle Relief Oil 10ml</t>
  </si>
  <si>
    <t>Hoegoa Shampoo Soap</t>
  </si>
  <si>
    <t>Facial Care Cream 100g</t>
  </si>
  <si>
    <t>ouhoe retinol essence moisturizing essence light line firming antioxidant essence 30ml</t>
  </si>
  <si>
    <t>Mugwort soap 100g</t>
  </si>
  <si>
    <t>Oralhoe Niacinamide Toothpaste</t>
  </si>
  <si>
    <t>Eyelash brush</t>
  </si>
  <si>
    <t>Vitamin C Essence 60ml</t>
  </si>
  <si>
    <t>Ginger Nail Care Spray 20ml</t>
  </si>
  <si>
    <t>Pomegranate Seed Moisturizing Treatment Essential Oil 60ml</t>
  </si>
  <si>
    <t>Tanning Essence 30ml</t>
  </si>
  <si>
    <t>Color Changing Lipstick 3.5g</t>
  </si>
  <si>
    <t>Gradient color acne needle</t>
  </si>
  <si>
    <t>Body Firming Cream 50g</t>
  </si>
  <si>
    <t>Sunscreen Lip Balm 13g</t>
  </si>
  <si>
    <t>Purple whitening tooth powder</t>
  </si>
  <si>
    <t>Electric pedicure machine</t>
  </si>
  <si>
    <t>Hair Essence 100ml</t>
  </si>
  <si>
    <t>Herbal Mouth Spray 25ml</t>
  </si>
  <si>
    <t>Aromatherapy hair oil 10ml</t>
  </si>
  <si>
    <t>Strawberry Lip Scrub30g</t>
  </si>
  <si>
    <t>Centella asiatica sunscreen 50g</t>
  </si>
  <si>
    <t>Bee Venom Firming Essence Stick 30g</t>
  </si>
  <si>
    <t>Honey Hair Oil 10ml</t>
  </si>
  <si>
    <t>Anti-aging wrinkle serum 100ml</t>
  </si>
  <si>
    <t>Hair wax stick 66.1g</t>
  </si>
  <si>
    <t>Hair Color Spray 50ml</t>
  </si>
  <si>
    <t>Whitening Spot Gel 30g</t>
  </si>
  <si>
    <t>Bronze Tanning Serum 30ml</t>
  </si>
  <si>
    <t>Hairband</t>
  </si>
  <si>
    <t>Men's Pheromone Cologne 10ml</t>
  </si>
  <si>
    <t>Anti-Blemish Repair Cream 30ml</t>
  </si>
  <si>
    <t>OCEAURA Magnesium Oil Soothing Spray 60ml</t>
  </si>
  <si>
    <t>Laurel Soap 90g</t>
  </si>
  <si>
    <t>Fresh bentonite toothpaste 59g</t>
  </si>
  <si>
    <t>Vanilla essential oil 30ml</t>
  </si>
  <si>
    <t>Anti-wrinkle stick</t>
  </si>
  <si>
    <t>FLATPEA Lavender Perfume Spray 30ml</t>
  </si>
  <si>
    <t>Lavender solid balm stick 3.8g</t>
  </si>
  <si>
    <t>Makeup base concealer stick 7g</t>
  </si>
  <si>
    <t>Kojic Acid &amp; Turmeric Cleansing Pads 40pcs 40ml</t>
  </si>
  <si>
    <t>Caffeine Eye Cream Stick 5g</t>
  </si>
  <si>
    <t>Caffeine Moisturizing Eye Cream Stick</t>
  </si>
  <si>
    <t>Tea Tree Oil Foot Soap Exfoliating Moisturizing 100g</t>
  </si>
  <si>
    <t>Neck firming stick</t>
  </si>
  <si>
    <t>HUNMUI Artemisia Plant Extract Mask Stick 40g</t>
  </si>
  <si>
    <t>HUNMUI Artemisia Plant Extract Mask 55g</t>
  </si>
  <si>
    <t>Heart-beating Rose Oil-absorbing Paper 6g</t>
  </si>
  <si>
    <t>L mark - liquid protective cream for summer outdoor moisturizing and repairing facial skin protection UV isolation sunscreen</t>
  </si>
  <si>
    <t>Pineapple Nail Care Oil 30ml</t>
  </si>
  <si>
    <t>Perfect Body Tanning Cream 100g</t>
  </si>
  <si>
    <t>Cupid series roller perfume 10ml</t>
  </si>
  <si>
    <t>Firming Facial Essence Capsules 30pc</t>
  </si>
  <si>
    <t>Snail Moisturizing Eye Cream 30ml</t>
  </si>
  <si>
    <t>Anti-Aging Firming Cream 50g</t>
  </si>
  <si>
    <t>Vitamin E Oil 60ml</t>
  </si>
  <si>
    <t>Keratin Leave-In Conditioner</t>
  </si>
  <si>
    <t>Turmeric Cleansing Mud Mask 120g</t>
  </si>
  <si>
    <t>Collagen Firming Cream 50g</t>
  </si>
  <si>
    <t>Retinol Wrinkle-Reducing Eye Cream 20g</t>
  </si>
  <si>
    <t>oceaura tanning gel</t>
  </si>
  <si>
    <t>Tanning Cream 50g</t>
  </si>
  <si>
    <t>Kojic Acid Brightening Cream 50g</t>
  </si>
  <si>
    <t>Men's Body Deodorizing Cream 60g</t>
  </si>
  <si>
    <t>Soothing and Repairing Herbal Soap</t>
  </si>
  <si>
    <t>Brightening and whitening cream 50g</t>
  </si>
  <si>
    <t>Azelaic Acid Skin Repair Cream 50g</t>
  </si>
  <si>
    <t>Wheat-colored tanning cream 125ml</t>
  </si>
  <si>
    <t>Men's Nourishing Facial Anti-Aging Kit</t>
  </si>
  <si>
    <t>Smoothing Frizzy Hair Treatment Cream 14g</t>
  </si>
  <si>
    <t>Sunscreen Body Cream 50g</t>
  </si>
  <si>
    <t>Hair wax stick</t>
  </si>
  <si>
    <t>Firming Anti-Wrinkle Cream</t>
  </si>
  <si>
    <t>Cat ear headband 10g</t>
  </si>
  <si>
    <t>Men's perfume 10ml</t>
  </si>
  <si>
    <t>Turmeric Lemon Scrub 114g</t>
  </si>
  <si>
    <t>Body Exfoliating Gel 200g</t>
  </si>
  <si>
    <t>Multifunctional soothing essential oil 60ml</t>
  </si>
  <si>
    <t>Spot Repair Gel 45g</t>
  </si>
  <si>
    <t>Hyaluronic Acid Facial Serum 30ml</t>
  </si>
  <si>
    <t>Anti-wrinkle moisturizing body cream 100g</t>
  </si>
  <si>
    <t>Passion Fruit Vitamin B2 Antioxidant Serum 40ml</t>
  </si>
  <si>
    <t>Freckles pen 1.5g</t>
  </si>
  <si>
    <t>Retinol Firming Cream 20g</t>
  </si>
  <si>
    <t>Eyeliner stamps 4pcs + ink 2pcs black and brown</t>
  </si>
  <si>
    <t>Moisturizing Body Oil 100ml</t>
  </si>
  <si>
    <t>Men's solid hair wax 100g</t>
  </si>
  <si>
    <t>Centella asiatica quick sunscreen stick 22g</t>
  </si>
  <si>
    <t>Oil control and pore tightening cream 50g</t>
  </si>
  <si>
    <t>Spot-lightening gel 45g</t>
  </si>
  <si>
    <t>Body Deodorant Stick 75g</t>
  </si>
  <si>
    <t>Men's Oil Control Scrub 100g</t>
  </si>
  <si>
    <t>Castor Oil No-Rinse Hair Cream 100g</t>
  </si>
  <si>
    <t>Foaming Teeth Cleansing Mousse 3pcs</t>
  </si>
  <si>
    <t>Turmeric Vitamin C Thermal Massage Firming Fitness Cream 50g</t>
  </si>
  <si>
    <t>Lemon Aloe Vera Exfoliating Gel 60g</t>
  </si>
  <si>
    <t>Turmeric Vitamin C Brightening Cream 50g</t>
  </si>
  <si>
    <t>Temperature change makeup liquid foundation 15ml</t>
  </si>
  <si>
    <t>Gold peel-off mask 120g</t>
  </si>
  <si>
    <t>Foot care spray</t>
  </si>
  <si>
    <t>Sunscreen spray 100ML</t>
  </si>
  <si>
    <t>Ointment bottle 50ml 6pc</t>
  </si>
  <si>
    <t>Tooth whitening paint cleans tooth stains, whitens teeth, oral cleaning and prevents pigmentation 15ml</t>
  </si>
  <si>
    <t>Peach flavor foot moisturizing stick 30g</t>
  </si>
  <si>
    <t>Anti-wrinkle moisturizing cream 50g</t>
  </si>
  <si>
    <t>Centella Asiatica Quick Sunscreen Stick</t>
  </si>
  <si>
    <t>Hair straightening cream</t>
  </si>
  <si>
    <t>Moisturizing Face Sunscreen 50g</t>
  </si>
  <si>
    <t>Body massage moisturizer</t>
  </si>
  <si>
    <t>Sunscreen setting powder 8g</t>
  </si>
  <si>
    <t>Vitamin C Moisturizing Stick 40g</t>
  </si>
  <si>
    <t>Perfume 50ml</t>
  </si>
  <si>
    <t>Hair perfume spray set 10ml*4</t>
  </si>
  <si>
    <t>G Moisturizing Rejuvenating Skin Moisturizing Cream 55ml</t>
  </si>
  <si>
    <t>Neck Firming Essence 30ml Swan Beauty Neck Cream Lightens Neck Lines Moisturizing Lifting Firming Neck Care Cream</t>
  </si>
  <si>
    <t>American Independence Day Nail Art 24PCS</t>
  </si>
  <si>
    <t>Rabbit flower detachable wearable nail art nail tips 24 pieces</t>
  </si>
  <si>
    <t>Romantic tulip nail art 24 pieces</t>
  </si>
  <si>
    <t>Easter Spring Flowers Cute Rabbit Graffiti Wear Nail Art 24 Pieces</t>
  </si>
  <si>
    <t>Easter cute chick egg polka dot false nails 24 pieces</t>
  </si>
  <si>
    <t>Spring daisy flower blue green purple smudge fake nails 24 pieces</t>
  </si>
  <si>
    <t>Easter cute bunny egg cloud red and pink color false nails 24 pieces</t>
  </si>
  <si>
    <t>Spring flowers Easter cute rabbit graffiti sky blue short square wear nail art 24 pieces</t>
  </si>
  <si>
    <t>Abstract graffiti design spring flowers Easter bunny short square false nails 24 pieces</t>
  </si>
  <si>
    <t>Spring flowers cute rabbit graffiti sky blue short square wear nail art 24 pieces</t>
  </si>
  <si>
    <t>2D acrylic moon fairy pendant car pendant</t>
  </si>
  <si>
    <t>eelhoe firming neck anti-wrinkle patch 5 pieces</t>
  </si>
  <si>
    <t>BRIGHTENING CREAM RADIANCE CREAM FOR FACE AND BODY</t>
  </si>
  <si>
    <t>Organic Cuticle Oil for Nails: Nail Oil  - Moisturizes Repairs and Promotes Nail Growth - Prevents Dryness Hangnails and Chapped Skin</t>
  </si>
  <si>
    <t>Rapid Tan - Advanced Tanning Accelerator, Extreme Dark Tanning Lotion Accelerator for Indoor Tanning Beds &amp; Outdoor Sun Tan, Tanning Oil</t>
  </si>
  <si>
    <t>Hypnosis Pheromone Cologne - Pheromone Date Portable Cologne - Original Oil Pheromone Perfume for Men - Long Lasting Romantic Fragrance</t>
  </si>
  <si>
    <t xml:space="preserve">Facial Serum Capsules - Anti-Aging &amp; Hydrating Capsules, Travel-Sized Blemish Care Firming Skin </t>
  </si>
  <si>
    <t>Snail Moisturizing Eye Cream</t>
  </si>
  <si>
    <t>Lifting &amp; Firming Face Cream - Lift &amp; Firm for Anti Aging, Wrinkle Reducer &amp; Hydrating Moisturizer for Smooth, Radiant Skin, Tightening Cream</t>
  </si>
  <si>
    <t>Vitamin E Oil Blend 75,000 IU, Pure Vitamin E Oil for Skin, Face and Scars, Body Bath Oils Moisturizing Dry Skin, Easy to Absorb</t>
  </si>
  <si>
    <t>Collagen Hair Mask &amp; Keratin Deep Conditioner Nourishing Treatment for Smooth, Soft, Frizz-Free Hair Repairing Leave-In Cream for Damaged Hair</t>
  </si>
  <si>
    <t>Clay Mask Deep Cleansing Face Mask Skin Care Improve Blackheads Acne Dark Spots and Even out skin tone Facial Mask Control Oil and Refining Pores</t>
  </si>
  <si>
    <t>Collagen Firming Cream - Facial Firming Cream - Deep hydration, firming and nourishing, suitable for all skin types</t>
  </si>
  <si>
    <t>Instant Reduction of Eye Bags - Retinol Eye Cream Dark Circles,Bags Under Eyes,Eye Repair Cream Anti Aging Moisturizer,Under Eye Care Creams</t>
  </si>
  <si>
    <t>Sun Kissed Glow - Premium Self Tanning Gel with Natural Bronzing &amp; Hydrating Formula, Streak-Free Application for Sunless Tan, Vegan &amp; Cruelty-Free</t>
  </si>
  <si>
    <t>Self Tanning Lotion Cream - Intensive Self Tanner for Natural Looking Glow - Streak-Free Tanning Gel</t>
  </si>
  <si>
    <t>Skin Bleaching Cream Skin Lightening, Skin Whitening Cream Dark Spot Remover For Intimate Area.</t>
  </si>
  <si>
    <t>Beef Tallow Soap Bar - All Natural and Organic Grass Fed Tallow Soap Unscented -  Great for Itchy, Dry, Sensitive Skin, Handcrafted Bath Soap</t>
  </si>
  <si>
    <t>Azelaic Acid Acne Cream: Azelaic Acid For Face - Premium Azelaic Acid Cream - Face Skin and Beauty Care - Azelaic Acid Facial Cream</t>
  </si>
  <si>
    <t>Intensive Tanning Gel, Faster &amp; Longer-lasting Indoor Tanning Oil with Premium Natural Ingredients - Keeps Your Skin Smooth</t>
  </si>
  <si>
    <t xml:space="preserve">Mens Facial Care Kit - Mens Skin Care Kit - Face Care for Men - Men’s Skincare Set - Face Skin Care for Men - Mens Face Care Kit - Facial Kit </t>
  </si>
  <si>
    <t>Glitter Sunscreen Spray,Shimmering Hydrating Mist For Face &amp; Body, Spf50+,Glitter Sunscreen For Women,Broad Spectrum Uva/Uvb Protection</t>
  </si>
  <si>
    <t>Hair Wax Stick - Strong Hold Styling Stick for Women &amp; Men, Anti-Frizz &amp; Flyaway Tamer with Non-Greasy Formula</t>
  </si>
  <si>
    <t>Firming and Lifting Cream,Moisturizing Face Cream for Face Neck and Eye,Lifting the Skin Reducing Wrinkles Repairing Sagging Skin</t>
  </si>
  <si>
    <t>Collections Women's Stunning Crystal Adorned Halloween Costume Cat Ears Headband (Outlined Ears Silver Tone)</t>
  </si>
  <si>
    <t>Roll On Pheromone Perfume for Men,Hypnosis Roll-on for Men,Pheromone Date Portable Cologne,Original Oil Pheromone Perfume</t>
  </si>
  <si>
    <t>Turmeric Brightening Scrub, Skin Exfoliating Sugar Scrub with Lemon and Turmeric, Gently Exfoliate Face Body Hand and Foot Scrub, Moisturizing Body Scrub</t>
  </si>
  <si>
    <t>Body Exfoliating Gel Gentle Exfoliation Moisturizing And Hydrating Pore Cleansing Scrub Gel</t>
  </si>
  <si>
    <t>Castor Oil Cold Pressed,Organic Castor Oil for Face, Hair Eyelashes Eyebrows Growth Serum, Eyelashes, Natural, Eyebrow Nourishment, Skin Hydration</t>
  </si>
  <si>
    <t>Natural Wave Pomade Strong Hold Easy Wash 360 Wave Training Hair Cream, Waves Grease Water-Based Hair Cream for Wave, Moisture, Control and Silky Shine</t>
  </si>
  <si>
    <t>Sunscreen Stick SPF 50+,Face Sunscreen for All Skin Types,Water Resistant &amp; Lightweight,Effective UV Protection Long Lasting Moisturizing Sun Stick</t>
  </si>
  <si>
    <t>Pore Shrinking Invisibility Face Primer, Pore Invisible Cream,Lightens Fine Lines, Oil Control Firming, Nourishing Soothing Base</t>
  </si>
  <si>
    <t>Bio-Gel,Skin Clear Herbal Gel,Natural skin clearing,Hydrates and moisturizes, reduces skin blemishes</t>
  </si>
  <si>
    <t>Tallow Deodorant Stick, Aluminum Free Whole Body Deodorant with Grass-Fed Beef Tallow - Sandalwood, Invisible Solid Antiperspirant Deodorants Stick</t>
  </si>
  <si>
    <t>Men's Oil Control Scrub, Gently Clean Facial Skin, Refreshing Moisturizing Oil Control Scrub, Deep Cleaning, Keep Skin Fresh</t>
  </si>
  <si>
    <t>Castor Oil Curling Cream With Argan Oil Curl Enhancer Moisturizing &amp; Frizz Control Leave-in Conditioning Cream Hydrating Define &amp; Smooth</t>
  </si>
  <si>
    <t>Teeth Total Care Mouthwash, Ultra-Fine Herbal Foam, Mint Taste, Repairs Sensitive Teeth, Refreshes Breath, Cleans Deeply</t>
  </si>
  <si>
    <t>Sweat Cream - Hot Sweat Cream  for Better Workout Results - Long Lasting Moisturizing Pre and Post Workout Massage Lotion for Thighs Legs Abdomen Arms</t>
  </si>
  <si>
    <t>Lemon Sparkling Peeling Gel - Face Scrub - Purifying Exfoliating Gel - Gentle Exfoliating Face Scrubber - Deep Cleansing face Exfoliator - Moisturizing Facial Scrub</t>
  </si>
  <si>
    <t>Turmeric Vc Cream, Deeply Nourishes And Repairs, Improves Dullness, Gently Moisturizes And Soothes, Making The Skin Soft And Shiny.</t>
  </si>
  <si>
    <t>Color Changing Foundation for Color Correction, Even Skin Tone and Coverage of Imperfections for a Natural Facial Look</t>
  </si>
  <si>
    <t>Peel-Off Face Mask – Deep Cleansing &amp; Pore Refining, Hydrates &amp; Tightens Skin, Removes Blackheads &amp; Dullness</t>
  </si>
  <si>
    <t xml:space="preserve">Sunless Tanning Drops – Drinkable Oral Supplement, Natural Vegan Melanin Booster, Customizable Glow &amp; Hydrating Formula </t>
  </si>
  <si>
    <t>Foot Callus Softener, Callus Remover Spray Moisturizing Foot Care Dead Skin Horniness Removal Spray</t>
  </si>
  <si>
    <t>Sunscreen Oil Body Sunscreen Spray Spf 50 Glow Sunscreen Mist Hydration Lightweight Spf Body Oil,Broad Spectrum UVB/UVA Protection</t>
  </si>
  <si>
    <t>Rosehip Oil for Face and Skin, Organic Rosehip Essential Oil，Rose Hip Seed Oil Moisturizer Face, Hair, Nails and Body</t>
  </si>
  <si>
    <t>Applicator Bottle: Empty Liquid Applicator Bottles 50ml for Cosmetic Essential Oil Cosmetic Perfumes</t>
  </si>
  <si>
    <t>Tooth Paint, Instant White Paint for Teeth, Teeth Whitening Paint Kit, Portable Tooth Polish Uptight White, Regain Confident Smile</t>
  </si>
  <si>
    <t>Foot Moisturizing Nursing Stick Can Effectively Reduce Discomfort Caused By Dryness, Strengthen Skin Barrier And Prevent Water Loss</t>
  </si>
  <si>
    <t xml:space="preserve">Suncream Stick with Centella SPF50+  Moisturizing Sun Stick Waterproof Lightweight UVA UVB Protection Broad Spectrum Sunblock Sticks for Face and Body </t>
  </si>
  <si>
    <t>Lumino Liss Sin Formol, Lumino Liss Alisado Sin Formol, Luminoliss Sin Formol, Lumino Liss Alisado, Frizz-Free, Long-Lasting Smoothness</t>
  </si>
  <si>
    <t xml:space="preserve">Hawaiian Tropic Mineral Powder Sunscreen Brush SPF 30 | Beach Essentials, Zinc Oxide Mineral Sunscreen Powder SPF, Face Sunblock </t>
  </si>
  <si>
    <t>Vitamin C Moisturizing Balm Stick for Deeply Moisturized Skin - Facial Treatment Stick</t>
  </si>
  <si>
    <t>Original Hypnosis 2.0 Pheromone-Infused Cologne for Men - Real Pheromone Perfume for  Fragrance Spray -Long Lasting - Enhance Attraction Gift</t>
  </si>
  <si>
    <t>Hair Perfume For Women Long Lasting,  Hair &amp; Pillow Mist for Daily Use | Lightweight Perfume Spray Gift Set</t>
  </si>
  <si>
    <t>Triple Collagen Cream, Hydrating &amp; Firming Moisturizer, Moisturizes And Brightens the Skin, Enhances Skin Elasticity</t>
  </si>
  <si>
    <t>Neck Firming Cream - Anti-Aging Neck Cream for tightening and Wrinkles - Tighten &amp; Lift Neck Firming Cream</t>
  </si>
  <si>
    <t>Independence Day Press on Nails Short Square Fake Nails Stripe Five-Pointed Star Firework Designs False Nails Glossy Stick on Nails 4th of July Acrylic Nails</t>
  </si>
  <si>
    <t>Easter Press on Nails Medium Square Fake Nails Abstract Style False Nails Colorful Flower Stick on Nails Full Cover Acrylic Nails Reusable Easter</t>
  </si>
  <si>
    <t>Fantasy Moon Fairy Car Hanging Ornament, 2D Acrylic Pendant, Decorative Rearview Mirror Charm</t>
  </si>
  <si>
    <t>Neck Lift Strips, Invisible Neck Wrinkle Patches, High Elastic Neck Tapes for Double Chin Neck Jowls, Improve Neck Lines and Wrinkles</t>
  </si>
  <si>
    <t>Strengthen &amp; Repair Weak Nails: Our Pineapple-Scented Cuticle Oil deeply nourishes and hydrates nails and cuticles, promoting stronger, healthier nails. Enriched with Jojoba Oil and Vitamins E &amp; B, it repairs damaged nails, prevents breakage, and encourages natural growth and strength. Perfect for daily use or post-manicure care, this 15ml formula is your go-to solution for salon-quality nail care at home.</t>
  </si>
  <si>
    <t>Accelerates a Deep, Natural Tan – Infused with carrot root &amp; seed oils and beta-carotene, this formula boosts melanin production so you get a richer, sun-kissed glow faster.</t>
  </si>
  <si>
    <t>Masculine and Refreshing Scent Profile: Men's Cologne is the perfect blend of citrus top notes with ambergris, elemi, vanilla, peppercorns, lavender, star anise, and amber wood, creating a fresh, warm, and sophisticated fragrance that is distinctly masculine. Elevate your presence with this premium cologne for men.</t>
  </si>
  <si>
    <t>【Pro-Aging Defense System】Each capsule contains precise 0.3% retinol + hyaluronic acid to visibly firm skin texture while minimizing fine lines - clinically proven anti-aging results without irritation.</t>
  </si>
  <si>
    <t>【𝑬𝒚𝒆 𝑹𝒆𝒑𝒂𝒊𝒓 𝑪𝒓𝒆𝒂𝒎】: Specifically formulated to target common eye concerns caused by late nights and long work hours.  Say goodbye to puffy eyes, brighten the eye area, and diminish dark circles.</t>
  </si>
  <si>
    <t>BEST FIRMING FACE CREAM:Create a look that defies the years. Helps restore the skin’s youthful firmness, volume and elasticity from the comfort of your own home.</t>
  </si>
  <si>
    <t>Ultimate Vtamin E Oil : 75,000 IU ultra concentrated vitamin E body bio oil has multiple uses, Such as body massage, gua sha, skin care, hair care and nail care</t>
  </si>
  <si>
    <t>Deep Nourishment &amp; Repair – Infused with keratin and collagen, this leave-in hair cream deeply nourishes dry, damaged strands, leaving hair soft, smooth, and revitalized.</t>
  </si>
  <si>
    <t>DEEP CLEANING： Our vitamin C clay mask is formulated with kaolin, the texture is light and easy to apply. Which can effectively absorb oil and dirt from the deep of the skin, deeply cleanse the skin to avoid the formation of blackheads and acne. Say goodbye to stubborn blackheads and acne, the skin is brighten and shiny.</t>
  </si>
  <si>
    <t>【Enhances Skin Elasticity】This facial firming cream,Formulated with collagen and retinyl palmitate to support skin firmness, improve the appearance of fine lines, and promote a smoother, lifted complexion.</t>
  </si>
  <si>
    <t>Moisturizing and moisturizing: The moisturizing ingredients in the eye cream provide moisture to the skin around the eyes, keeping the skin hydrated and elastic.</t>
  </si>
  <si>
    <t>【NATURAL LOOKING TAN】Achieve a sun-kissed glow without UV damage with our advanced self-tanning gel formula that develops into a natural-looking bronze tan in just 4-8 hours</t>
  </si>
  <si>
    <t>Self Tanning Oil：Our tanning lotion outdoor helps you achieve a tan quickly without the need for sun exposure, while protecting your skin with gentle moisturizing ingredients. This tanning lotion self tanner provides a tanning effect for up to 15 days and has an SPF 30 sun protection value, so you don’t have to worry about the risk of sunburn. to 15 days</t>
  </si>
  <si>
    <t>Gentle on the body's most private areas, it reduces dullness and evens out skin tone, making it suitable for sensitive skin. Contains nourishing ingredients like vitamin E to reduce the risk of irritation‌</t>
  </si>
  <si>
    <t>【GENTLE CLEANSING FOR ALL SKIN TYPES】 beef tallow soap bar formulated to be gentle and pH-balanced soap bar that cleanses without stripping natural oils, perfect for sensitive, dry, oily, and combination skin. It's enough for various skin types, making it an ideal choice for everyone in the family</t>
  </si>
  <si>
    <t>REDUCES ACNE: Helps clear acne breakouts and calms skin redness.</t>
  </si>
  <si>
    <t>【It Do Make You Shine longer! 】The Intensive Tanning Gel is made from 100% natural ingredients for a faster, longer-lasting, and darker tan. Our unique blend features Carrot Oil for post-sun tanning, Virgin Olive Oil for a natural tan, Walnut Oil for a golden glow, and Cocoa Butter for radiant and nourished skin indoor tanning oil.</t>
  </si>
  <si>
    <t>MEN’S SKINCARE KIT: Get healthier, smoother, and clearer skin with this professionally curated kit. Includes an effective peptide serum, a quick and easy facial cleanser for men ,and a peptide moisturizer with a non-greasy feel.</t>
  </si>
  <si>
    <t>BROAD SPECTRUM PROTECTION: SPF 50+ sunscreen provides comprehensive UVA/UVB protection with a unique golden amber glitter formula for a radiant glow</t>
  </si>
  <si>
    <t>Strong Hold with Smooth Finish：Non-greasy wax stick provides firm yet flexible hold to tame frizz and flyaways, creating sleek buns, ponytails, or updos for dance, sports, or formal events.</t>
  </si>
  <si>
    <t>★【Firming &amp; Lifting】Our this Lifting &amp; Firming Cream for Face Eye &amp; Neck is enriched with high-quality collagen skin nourishing formula, use it daily to deeply hydrate, reduce wrinkles and relieve sagging skin, increase skin elasticity, restore skin radiance, lighten fine lines and wrinkles caused by aging or daily habits, create an even skin tone, and leave your skin with a vibrant glow.</t>
  </si>
  <si>
    <t>Are you ready to let your wild side out? Be the life of the party celebrating Halloween in style with this adorable crystal cat ears tiara! Glittering crystals catch the light beautifully, adding major sparkle, making this tiara spectacular!</t>
  </si>
  <si>
    <t>PORTABLE SIZE: Compact 0.34 FL OZ (10ml) roll-on bottle with dimensions of 3.34 inches height and 0.78 inches diameter, perfect for travel and daily use</t>
  </si>
  <si>
    <t>Turmeric Brightening Scrub: This turmeric body scrub gently exfoliates and removes dead skin cells for a radiant glow. It is packed with skin loving oils and butters leaving your skin glowing, moisturized and smooth. This Turmeric Body Scrub gently exfoliates skin and helps improve tone, texture, exfoliate surface skin to remove dirt, oil and smooth skin.</t>
  </si>
  <si>
    <t>Gentle Skin Renewal Action：Soft exfoliating gel removes dead skin cells and impurities without abrasion, revealing smoother texture and refined pores.</t>
  </si>
  <si>
    <t>Supports Healthy-Looking Hair Density：Formulated with hydrogenated castor oil and communis seed extract, this botanical blend helps nourish hair roots. Glycerin works to maintain scalp moisture balance, creating conditions that allow hair to reach its natural fullness potential.</t>
  </si>
  <si>
    <t>GET PERFECT WAVE: 360 wave hairstyles pomade have always been popular and loved by many people. Our natural wave pomade can help you create a perfect wave style and make you stand out in the crowd!</t>
  </si>
  <si>
    <t>🍭【Moisturizing Sunscreen Stick】Sunscreen stick has SPF 50+ and is enriched with moisturizing ingredients to effectively protect your skin from UV rays and moisturize your skin to reveal a hydrated and glowing skin that is full of glamour.</t>
  </si>
  <si>
    <t>【Pore Shrinking Invisibility Cream】Supports pore cleansing, purification, and shrinking of oily skin with enlarged pores and excessive sebum, shrinking pores for cleaner. Reshape healthy cuticles and develop smooth, delicate skin.</t>
  </si>
  <si>
    <t>⭐【Natural Plant Essence Gel】Skin-friendly formula, effectively fades all kinds of skin blemishes, lasting moisturizing and hydrating, it is an indispensable item in your skin care process.</t>
  </si>
  <si>
    <t>Designed For Your Whole Body: Our aluminum free tallow deodorant can be used on various areas of the body, including pits, underarms, privates, belly buttons, feet, and more parts where you have odor but wish you didn’t.</t>
  </si>
  <si>
    <t>1.Refreshing formula,long-lasting oil control,comfortable and non-greasy.</t>
  </si>
  <si>
    <t>Black Castor Oil Curl Setting Cream, a blend of black castor oil and other natural vegan ingredients moisturizes and softens your hair, suitable for all types of curly hair, and the curl setting cream adds manageability and elasticity. Refreshing and non-greasy, light and refreshing, with no residue or heavy oil. Improves dry, frizzy, repaired hair damage and moreBlack</t>
  </si>
  <si>
    <t>【Teeth Total Care Mouthwash】Our mouthwash uses natural gentle ingredients, protects teeth and reduces stains and yellow, create glowing teeth and confident smile.</t>
  </si>
  <si>
    <t>[Effective Belly Tightening Cream] This potent turmeric-infused cream is designed to visibly firm and contour problem areas like the waist, thighs, and arms. Its fast-absorbing texture helps reduce the appearance of stubborn fat while improving skin elasticity for a smoother, more sculpted look over time.</t>
  </si>
  <si>
    <t>【Exfoliating Dead Skin】 This lemon sparkling peeling gel face exfoliator scrubber gently exfoliates, removes dead skin cells and impurities, and gets rid of dry skin. At the same time, this exfoliating face scrub for women promotes the natural renewal of skin cells, leaving skin feeling clean and fresh</t>
  </si>
  <si>
    <t>GOLDEN COMBINATION OF TURMERIC AND VC: carefully selected turmeric root extract, combined with vc, synergistically help improve skin dullness, even skin tone, let the skin glow healthy from the inside out, gently regulate skin condition, especially suitable for staying up late and stressed skin, help to show the natural transparency of the skin.</t>
  </si>
  <si>
    <t>SUITABLE FOR ALL SKIN TONES: The fine particles contained in the foundation intelligently match the skin's tone for a natural transition while deeply nourishing the skin</t>
  </si>
  <si>
    <t>Deep Pore Purification – Effectively lifts dirt, blackheads, and impurities, leaving skin visibly clearer and smoother.</t>
  </si>
  <si>
    <t>✅ Drink Your Tan Easily: Simply mix 2-5 drops daily into water, smoothies, or juice. Get a beautiful, sun-free tan within 5-7 days without creams or sprays.</t>
  </si>
  <si>
    <t>NOURISHING ELEGANCE: our formula, enriched with peony extract and glycerin, goes beyond ordinary softeners. It not only removes calluses, but also nourishes and moisturizes your skin, ensuring a pampering experience for your feet.</t>
  </si>
  <si>
    <t>【Sunscreen Spray Spf 50】Sunscreen oil spray has SPF50+ and PA+++ sunscreen ingredients to protect against UV damage,avoid sunburn,tanning or aging,allowing you to play in the sun with confidence.</t>
  </si>
  <si>
    <t>Cold Pressed Rosehip Oil: 100% pure and natural oil, Cold pressed extraction without damaging the original active substances, Makes this rosehip oil better result than others</t>
  </si>
  <si>
    <t>Sponge applicator bottle, it can be used as the container for essential oil, perfume, cosmetics, etc., during the travelling</t>
  </si>
  <si>
    <t>GENTLE AND NON IRRITATING: Our teeth whitening paint contains safe ingredients such as coconut oil and vitamin C, which is safe and gentle to gums and enamel and will not cause damage to your teeth</t>
  </si>
  <si>
    <t>1.Classic packaging, easy to use.Use daily for better results.</t>
  </si>
  <si>
    <t>Hydrating Sunscreen Stick: Experience the moisturizing and emollient benefits of this watery sun gel with hyaluronic acid. It effectively combats dryness caused by prolonged sun exposure, while providing optimal sun protection against harmful UV rays.</t>
  </si>
  <si>
    <t>【Natural and gentle formula】lumino Uses a Natural Plant Ingredients to Safely Straighten Hair Without Harsh Chemicals. Perfect for Sensitive Scalps, This Sin Formol Hair Straightening Cream Reshapes Curls While Nourishing Strands from Root to Tip.</t>
  </si>
  <si>
    <t>BROAD SPECTRUM SUNSCREEN — 100% mineral SPF 30 broad spectrum UVA/UVB sun protection without chemical UV filters</t>
  </si>
  <si>
    <t>Face Moisturizer Stick - Our All New Vitamin C Moisturizing Balm Stick is expertly formulated and infused with all natural Vitamin C for deep, intense hydration.</t>
  </si>
  <si>
    <t>PHEROMONE COLOGNE FOR MAN: A scientifically crafted real pheromone perfume designed to amplify confidence and attraction. It blends premium fragrance notes with human-grade pheromones, creating an irresistible aura for romantic and social interactions</t>
  </si>
  <si>
    <t>GIFT SET CONTENTS: Luxurious 4-piece hair perfume collection featuring Vanilla Cake, Sandalwood Pinecone, Lemon Rose Water, and Grapefruit fragrances</t>
  </si>
  <si>
    <t>TRIPLE-ACTION FORMULA: Advanced Korean skincare featuring hyaluronic acid, hydrolyzed collagen, and shea butter for deep hydration and skin firming</t>
  </si>
  <si>
    <t>✔ LIFT, TIGHTEN ,YOUTHFUL NECK: Our advanced Neck Firming Cream is specially formulated to lift sagging skin, reduce wrinkles, it improve elasticity, giving your neck and décolleté a firmer and more youthful appearance.</t>
  </si>
  <si>
    <t>Festive 4th of July Nails: Show off your patriotic spirit with 4th of July press on nails featuring classic red, white and blue design with star and firework patterns, perfect for celebrating Independence Day</t>
  </si>
  <si>
    <t>【Package Content】:A box contains 24 cute fake nails, a nail file a wood stick wet cotton, and 24 jelly types of glue, the fake nails are divided into 12 different sizes, which Meet everything you need for DIY decoration</t>
  </si>
  <si>
    <t>PREMIUM MATERIAL: High-transparency acrylic construction ensures durability, wear resistance, and long-lasting vibrant colors that shine beautifully in sunlight</t>
  </si>
  <si>
    <t>【Safe&amp; Lukewarm】--Our neck wrinkle pads are formulated with safe, mild ingredients,moisturizes the skin while treating without harming your body，you can use it with confidence.</t>
  </si>
  <si>
    <t>All-Natural, Cruelty-Free Nourishment Treatment: Pamper your nails and skin with our 100% paraben-free, vegan, and cruelty-free formula. Free from harmful ingredients, this natural nail cuticle oil is gentle yet effective, making it safe for all skin types. Enjoy the benefits of natural hydration without harsh chemicals.</t>
  </si>
  <si>
    <t>Ultra-Hydrating Superblend – Shea butter, coconut, olive, and macadamia oils work together to lock in moisture, leaving skin silky-smooth and deeply nourished.</t>
  </si>
  <si>
    <t>Legendary Scent - Praised and featured pheromone cologne on social platforms. Our mans fragrance now comes in a portable 10ml travel-friendly tube, allowing you to shine globally with travel perfume.</t>
  </si>
  <si>
    <t>【Smart Blemish Clarifying】Beta-hydroxy complex gently exfoliates pores to reduce the appearance of blemishes, leaving skin smooth and refined.</t>
  </si>
  <si>
    <t>【𝑨𝒏𝒕𝒊-𝑾𝒓𝒊𝒏𝒌𝒍𝒆 𝑭𝒐𝒓𝒎𝒖𝒍𝒂】: Infused with Snail secretion filtrate and zinc hydrolyzed collagen, our eye cream activates collagen production to reduce the appearance of wrinkles.  It also firms and hydrates dry and aging skin, enhancing its elasticity.</t>
  </si>
  <si>
    <t>SKIN LIFTING &amp; FIRMING: The natural peptides reduce toxic proteins aging the skin molecules to dramatically reduce wrinkles, tighten pores, and soften frown lines so you can walk confidently into the world again! Brings back youthful, glowing skin.</t>
  </si>
  <si>
    <t>Nourish &amp; Moisturize skin: Vitamin E essential oils for skin provides wonderful benefits for face. Help reduce dryness, fine lines and wrinkles. Promotes radiant skin, regain elasticity</t>
  </si>
  <si>
    <t>Smoothing &amp; Frizz Control – The lightweight formula tames frizz and flyaways, providing long-lasting smoothness and shine for manageable, salon-quality hair.</t>
  </si>
  <si>
    <t>NATURAL PLANT INGREDIENTS：Our mud mask uses natural and organic ingredients to give the perfect skin care. Carefully selected plant ingredients such as turmeric, Vitamin C, aloe vera and calendula help to gently soothe the skin, effectively nourish the skin and take care of your skin health.</t>
  </si>
  <si>
    <t>【Deep Hydration &amp; Nourishment】Infused with hyaluronic acid to deliver long-lasting moisture, replenish dry skin, and maintain a soft, supple texture.</t>
  </si>
  <si>
    <t>Fade dark circles: An eye cream containing vitamin C, caffeine and other ingredients can improve blood circulation around the eyes and reduce dark circles.</t>
  </si>
  <si>
    <t>【STREAK-FREE APPLICATION】Smooth, lightweight gel texture ensures even application without streaks or orange tones, suitable for all skin types from fair to dark complexions</t>
  </si>
  <si>
    <t>Refreshing and well-absorbed: Our tanning bed lotion accelerator is lightweight and non-greasy, and absorbs quickly. It uses a high-quality formula with no unpleasant odor, leaving your body feeling refreshed and comfortable while tanning</t>
  </si>
  <si>
    <t>Effectively lightens dull skin, evens out skin tone, and enhances skin radiance</t>
  </si>
  <si>
    <t>【HANDMADE TALLOW FACE CLEANSE】 Immerse yourself in the world of All-Natural Bath Soap, meticulously formulated for skin health. Experience the natural beauty it brings while ensuring a safe and gentle bathing experience</t>
  </si>
  <si>
    <t>CLEARS PORES: Gently exfoliates to remove dead skin and excess oil, preventing future blemishes.</t>
  </si>
  <si>
    <t>【Enjoy Your Self-Tanning Expeience!】Expect results regardless of your skin type &amp; enjoy the natural bronzing experience with our premium formula that nurtures and hydrates your skin. Created cruelty free with no chemical nasties added, our top seller is your natural shortcut to the tan results you are looking for. The self tanning gel keeps your skin smooth, moisturized, and radiant throughout the tanning process, resulting in a deeper and more luminous tan.</t>
  </si>
  <si>
    <t>NOTICEABLE DIFFERENCE: Noticeable improvement in skin texture and appearance within weeks! Quick results for all skin types even sensitive or acne-prone skin.</t>
  </si>
  <si>
    <t>GENTLE FORMULA: Non-irritating and suitable for sensitive skin types, offering comfortable wear without any heavy or burdensome feeling</t>
  </si>
  <si>
    <t>Effortless Frizz Control：Glides smoothly along hairline and nape to secure stray hairs, ensuring polished looks for both straight and curly hair types.</t>
  </si>
  <si>
    <t>★【REDUCE WRINKLES &amp; RELIEVE SAGGING SKIN】Our Firming &amp; Lifting Cream, enriched with collagen and hyaluronic acid, helps to enhance skin elasticity and provide moisture and firmness to the skin. While it's not an immediate solution to your neck wrinkles and sagging skin, you'll notice results over time when adding it to your skin regimen for aging relief and wrinkle reduction. Many of our clients begin to see noticeable results after 4-6 weeks.</t>
  </si>
  <si>
    <t>Headband measures approximately 5.5 inches in width by 6.25 inches in height. Fits Teens and Adults. Not recommended for children age 12 and under.</t>
  </si>
  <si>
    <t>EASY APPLICATION: Roll-on applicator ensures precise and convenient fragrance application without overspray or waste</t>
  </si>
  <si>
    <t>Natural Ingredients: Crafted with lemon and turmeric for their nourishing and brightening properties. All ingredients in our scrub are natural and excelet for your skin. The natural and delicate scrub particles help you exfoliate without damaging the skin barrier, making the skin look smoother and more tender.</t>
  </si>
  <si>
    <t>Hydration-Preserving Formula：Infused with moisturizing agents to prevent dryness during exfoliation, leaving skin supple and balanced post-rinse.</t>
  </si>
  <si>
    <t>Dual-Action Nourishment for Hair &amp; Skin：Rich in tocopherol (Vitamin E) and butylene glycol, the formula simultaneously conditions dry ends while providing lightweight facial hydration. Ideal for smoothing fine lines and maintaining skin's natural suppleness when used as part of daily care.</t>
  </si>
  <si>
    <t>STRONG HOLD: If your wave pomade isn’t holding your hair down, it’s not your fault. Choose our products that are suitable for all hair types. Tame your crown and hold it in place!</t>
  </si>
  <si>
    <t>🍭【Lightweight Premium Formula】The smooth, lightweight, easy-to-apply, non-greasy, refreshing formula is water-resistant, provides good coverage and hold, protects against UV rays throughout the day, and is durable and long-lasting, eliminating the need for multiple applications and reapplications.</t>
  </si>
  <si>
    <t>【Mild &amp; Safe】Scientific golden ratio, developed using unique oil-in-water technology and supercritical stabilization technology. It acts on the superficial, medium and deep epidermis, lasts for 16 hours to moisturize, enhancing skin elasticity from within. , firming the skin and reducing pore depth.</t>
  </si>
  <si>
    <t>⭐【Moisturizing and lock moisture】Contains natural moisturizing ingredients, deeply moisturizes the skin, makes the skin lastingly moisturized, not dry and tight, effectively locks moisture, and lasting moisturizing.</t>
  </si>
  <si>
    <t>All-Natural, Aluminum-Free Formula: Deodorant stick made natural ingredients, including grass-fed tallow, essential oils, Vitamin E ect, to nurture your skin, while keeping you odor-free.</t>
  </si>
  <si>
    <t>2.Makes the skin smooth and delicate, and improves the comfort of touch.</t>
  </si>
  <si>
    <t>Castor Oil Curl Cream, Black Castor Oil and other natural vegan ingredients are a blend of moisturizing and softening your hair, suitable for all types of curls, Curl Styling Cream adds manageability and elasticity. Refreshing and non-greasy, light and refreshing, with no residue or heavy oil. Improves dry, frizzy, repaired hair damage and moreBlack</t>
  </si>
  <si>
    <t>【Repair Tooth &amp; Gums】Our mouthwash promotes tooth and gums repairing.Keeps the mouth moist and repairs damaged tooth and gums.It also can reduce tooth discomfort and tooth loss, solve a full range of oral problems.</t>
  </si>
  <si>
    <t>[Skin Tightening And Firming] Skin Tightening Cream functions to tighten and moisturize your skin, helping to improve sagging skin. Once fat has been completely burned, it helps define muscle contours and increases muscle firmness.</t>
  </si>
  <si>
    <t>【Deep Cleansing &amp; Oil Control】 This deep cleansing body face scrubber exfoliator can deeply clean pores, effectively shrink pores and enhance skin elasticity. At the same time, the peeling gel facial scrub exfoliator can help regulate the oil and water balance of the skin while keeping the skin hydrated</t>
  </si>
  <si>
    <t>SUITABLE FOR ALL SKIN TYPES: Our turmeric cream is suitable for most skin types, can relieve dry skin, and promote balanced and healthy skin tone. Natural ingredients can nourish the skin safely and gently. It can replenish moisture and improve skin vitality, making the skin soft and shiny.</t>
  </si>
  <si>
    <t>LIGHTWEIGHT TEXTURE: The color matching foundation has a lightweight, breathable texture for a natural finish that fits the skin perfectly</t>
  </si>
  <si>
    <t>Instant Radiance &amp; Firming – Infused with gold particles and hyaluronic acid to enhance glow, reduce fine lines, and tighten sagging areas.</t>
  </si>
  <si>
    <t>✅ 100% Natural Melanin Boost: Stimulate melanin production safely with plant-based ingredients, achieving a natural tan without harmful UV rays.</t>
  </si>
  <si>
    <t>EASY EXFOLIATION: Say goodbye to dead skin and get ready for the foot grinder with just one spray. Our softener ensures operation and promotes smooth, beautiful feet.</t>
  </si>
  <si>
    <t>【Glow Sunscreen Oil】Sunscreen oil has micron-level transparent fine mist,refreshing and delicate texture,quick drying and non-sticky,providing sun protection while making your skin glow with unprecedented radiance.</t>
  </si>
  <si>
    <t>Rosehip Oil for Face, It can restore skin vitality, Keep face skin smoothness. It is a good choice for daily skin care products</t>
  </si>
  <si>
    <t>Sponge top applicator bottle, sponge structure design, very convenient to use. Reusable design, a wonderful travelling accessory</t>
  </si>
  <si>
    <t>DOUBLE PROTECTION FOR TEETH: Teeth whitening paint can reduces the growth of melanin from the source, effectively blocks black and yellow stains from the outside, provides double protection for beautiful teeth</t>
  </si>
  <si>
    <t>2.It has a light texture and can be quickly absorbed by the skin, leaving a refreshing and non-greasy feeling after use.</t>
  </si>
  <si>
    <t>Long-lasting Sun Protection: Offering SPF 50+ and an exceptional waterproof formula, this sunscreen stick ensures highly effective and long-lasting protection from UV rays. Say goodbye to makeup smudging during outdoor activities, as it stays in place even during extended periods outdoors, nourishing and pampering your skin.</t>
  </si>
  <si>
    <t>【Silky, Long-Lasting Results】Lumino Sin Formol, achieve Salon-Quality Straightness That Lasts Weeks! Our Keratin-Infused Formula Tames Frizz, Seals Split Ends, And Creates a Glossy Finish.</t>
  </si>
  <si>
    <t>TRAVEL SIZE SUNSCREEN — This face sunscreen provides coverage that can be used under makeup as a face primer, over makeup as a finishing step, or on its own</t>
  </si>
  <si>
    <t>Moisturizing Stick for Face - This naturally formulated Vitamin C facial care stick glides on smooth, leaving skin nourished, soft and with a vibrant, healthy glow.</t>
  </si>
  <si>
    <t>LONG-LASTING PERFUME: Enjoy 12+ hours of bold, masculine allure with our Eau de Cologne concentration. The upgraded 2.0 formula features, Vanilia, Amber and Musk layered with real pheromones, ensuring a sophisticated scent profile that evolves throughout the day</t>
  </si>
  <si>
    <t>VERSATILE USE: Designed for both hair and pillow misting, providing a delightful aromatic experience throughout your day and night</t>
  </si>
  <si>
    <t>HYDRATION BOOST: Hyaluronic acid penetrates deeply to lock in moisture, plump skin cells, and reduce the appearance of fine lines</t>
  </si>
  <si>
    <t>✔ REDUCE WRINKLES AND DOUBLE CHIN :Our neck cream for tightening and firming is infused with powerful anti aging ingredients, this cream helps smooth fine lines, tighten crepey skin, and minimize the appearance of a double chin for a more defined and sculpted look.</t>
  </si>
  <si>
    <t>Complete &amp; Convenient Set: Includes 24 false nails in 12 sizes, strong nail glue, cuticle stick and mini nail file for easy shaping. No need to go to the beauty salon, you can create a charming look at home in just minutes</t>
  </si>
  <si>
    <t>【High-Quality】:Our medium-short nails are made of environmentally friendly acrylic ABS resin material, which is non-toxic, tasteless and environmentally friendly</t>
  </si>
  <si>
    <t>DESIGN FEATURES: Enchanting fantasy-themed ornament featuring a moon design with translucent wings and delicate details</t>
  </si>
  <si>
    <t>【Comfortable&amp; Convenient】 Our products are easy to use, just open the package and stick to the skin, breathable, comfortable to use, applied to the designated spot for immediate results.</t>
  </si>
  <si>
    <t>Tropical Pineapple Scent for a Spa-Like Experience: Indulge in the vibrant aroma of fresh pineapple with every use. Our organic cuticle oil not only revitalizes your nails and skin but also provides a refreshing sensory experience. The tropical, sweet, and tangy scent makes it perfect for daily use at home, on the go, or as a soothing treat after your manicure session.</t>
  </si>
  <si>
    <t>Tanning Power Boost – Acetyl tyrosine enhances your skin’s ability to tan, giving you an intensified, even bronzing effect wherever you apply.</t>
  </si>
  <si>
    <t>Boost Your Confidence - Elevate appeal and confidence with our cologne. Enjoy an uplifting men's fragrances that you can wear alone with our pheromone cologne for men.</t>
  </si>
  <si>
    <t>【Weightless Overnight Revival】Water-based serum capsules absorb 2x faster than creams, delivering 72-hour hydration with zero greasy residue - wake up to pillow-soft skin.</t>
  </si>
  <si>
    <t>【𝑹𝒆𝒇𝒓𝒆𝒔𝒉𝒊𝒏𝒈 𝒂𝒏𝒅 𝑴𝒐𝒊𝒔𝒕𝒖𝒓𝒊𝒛𝒊𝒏𝒈】: Deeply hydrates and moisturizes the delicate skin around the eyes, resulting in a brighter and softer complexion.  Effectively minimizes dry lines and fine lines, delaying the signs of aging.</t>
  </si>
  <si>
    <t>INGREDIENTS: Contains Progeline, Matrixyl 3000, and Argireline to help with skin firming and tightening.</t>
  </si>
  <si>
    <t>Pure Natural Body Oil: This vitamin E oil is 100% pure, Not contain chemicals and additives, It is safe to use. You can use it for your body, feet, face, hands, hair and nails</t>
  </si>
  <si>
    <t>Leave-In Conditioning Benefits – Works as a collagen hair mask alternative, delivering intense hydration without weighing hair down—perfect for daily use on all hair types.</t>
  </si>
  <si>
    <t>VITAMIN C AND TURMERIC： Organic turmeric and vitamin C are rich in antioxidants that reduce melanin deposits, stimulate collagen production, even out skin tone, improve dull skin, and restore your youthful radiance.</t>
  </si>
  <si>
    <t>【Lightweight, Fast-Absorbing Formula】Non-greasy texture absorbs quickly without residue, ideal for layering under makeup or nighttime skincare routines.</t>
  </si>
  <si>
    <t>Reduce fine lines and wrinkles: Eye creams containing hyaluronic acid, collagen and other ingredients can fill in and repair fine lines and wrinkles around the eye skin.</t>
  </si>
  <si>
    <t>【HYDRATING &amp; NOURISHING】Enriched with Aloe Vera, Coconut Oil and Vitamin E to deeply moisturize skin while developing your tan, leaving skin soft and supple</t>
  </si>
  <si>
    <t>Key Ingredients of tanning cream：Algae extract for moisturizes &amp; nourishes skin,gentiana scabra root extract for deeply hydrates &amp; helps strengthens skin's moisture barrier,glycerin for helps the skin maintain hydration and protects skin from irritation,erythrulose-safely and effectively builds a natural tan,butylene glycol for helps relieve dry skin,Xanthan gum for helps improves skin elasticity</t>
  </si>
  <si>
    <t>Crema blanqueadora de piel para aclarar la piel de las zonas íntimas del cuerpo, partes privadas, axilas, rodillas, codos, parte interna de los muslos, zona del bikini, línea del bikini, crema blanqueadora de la piel, removedor de manchas oscuras para el área íntima.</t>
  </si>
  <si>
    <t>【MOISTURIZING FORMULA】Our beef tallow soap bar is infused with nourishing extract providing deep hydration and leaving your skin feeling soft and supple. And good for skin rejuvenation. Natural soothing ingredients cater to both men and women, ensuring a nourishing cleansing experience</t>
  </si>
  <si>
    <t>EVENS SKIN TONE: Reduces blemishes for smoother, even-looking skin.</t>
  </si>
  <si>
    <t>【Beautiful &amp; Natural Tanning Appearance】Achieve a natural, darker &amp; long-lasting tan with less exposure to the sun or sunbed with our intensive tan accelerator which is thicker than tanning bed lotion. Got obvious appearance in tanning beds or in the sun.</t>
  </si>
  <si>
    <t>WRINKLES &amp; FINE LINES: Helps reduce wrinkles and fine lines for younger looking skin.</t>
  </si>
  <si>
    <t>SKIN BENEFITS: Improves skin elasticity while providing hydration, helping skin maintain firmness with regular use</t>
  </si>
  <si>
    <t>Mess-Free Precision Application：Stick format allows direct application without sticky residue on hands—simply style with a brush for clean, refined hairstyles.</t>
  </si>
  <si>
    <t>★【Deeply Hydrates &amp; Nourishes】Using our Lifting &amp; Firming Cream, the lightweight, rich cream immediately blends into the skin to help eliminate dead skin cells, slow down skin aging, and effectively regulate the oil and water balance, leaving your skin looking smooth and glowing, achieving radiant skin while effectively reducing the appearance of a double chin, promoting a more youthful appearance, and unleashing your skin's vitality.</t>
  </si>
  <si>
    <t>Thin metal headband topped in a gorgeous display of dazzling clear glass crystal rhinestones in a fun cat ear shape. Celebrate Halloween in style, great for office meetings or zoom parties. Wildly sexy with the right accessories!</t>
  </si>
  <si>
    <t>LONG-LASTING SCENT: Concentrated oil-based cologne formula designed to provide an enduring masculine fragrance throughout the day</t>
  </si>
  <si>
    <t>Versatile Application: Suitable for use on face, body, hands, and feet for comprehensive skincare.</t>
  </si>
  <si>
    <t>Universal Skin Compatibility：Non-irritating formula adapts to all skin types, including sensitive areas, for consistent weekly or biweekly use.</t>
  </si>
  <si>
    <t>Reduces Visible Hair Weakness：The castor oil-based complex forms a protective barrier along each strand, helping minimize breakage during styling. With continued use, hair appears thicker and more resilient to environmental stressors like heat tools.</t>
  </si>
  <si>
    <t>GREAT FOR ALL STAGES: Easy to spread by beginning and experienced wavers alike, our wave greasy for men is a must-have addition to your 360 wave essentials. Tame your crown while adding amazing definition and sheen.</t>
  </si>
  <si>
    <t>🍭【Easy to Apply &amp; Skin Friendly】The Sun stick has a convenient design that is easy to swivel and remove. It is skin-friendly and applies smoothly and silky, and is suitable for all skin types for a comfortable, lightweight finish.</t>
  </si>
  <si>
    <t>【Effectively cleans and shrinks pores】Specially added with glycerin, 8D hyaluronic acid , etc., it deeply hydrates layer by layer, promotes skin metabolism, balances skin sebum, and tightens pores.</t>
  </si>
  <si>
    <t>⭐【Non-greasy and no residue】Contains natural plant extracts, mild texture, quick absorption, non-greasy, no sticky residue or odor.</t>
  </si>
  <si>
    <t>Keeps You Dry And Fresh: This whole body deodorant to help manage dryness and body odor, while neutralizing odors with a light, warm sandalwood scent. ensuring you stay fresh and confident all day long.</t>
  </si>
  <si>
    <t>3.Effectively removes dead skin and keeps it fresh and clean.</t>
  </si>
  <si>
    <t>DEFINE &amp; STRENGTHEN CURLS: soften, condition, &amp; lengthen curls.</t>
  </si>
  <si>
    <t>【Cleanse Teeth Deeply】Our mouthwash is suitable for your daily oral care. It has intensive cleaning power. You just need to use it to rinse your mouth for a few minutes, then you will get clean refreshing mouth.</t>
  </si>
  <si>
    <t>[Ideal for Pre-Workout or Massage] Enhance your routine by applying before exercise to enhance warmth and microcirculation. Alternatively, use during massage to help penetrate stubborn areas. The lightweight formula absorbs quickly without sticky residue, making it ideal for before and after exercise application.</t>
  </si>
  <si>
    <t>【Premium Ingredients】 Lemon extract in oil control face exfoliant pore minimizer for face is rich in vitamin C, which helps to improve dull skin, while sparkling water in moisturizing exfoliante facial peeling gel thoroughly washes away impurities and helps to maintain the skin barrier, keeping skin moist even after cleansing</t>
  </si>
  <si>
    <t>LONG-LASTING DEEP WATER LOCK: natural plant essence moisturizing ingredients, deep into the skin to replenish water, and form a water lock film on the surface, to keep the skin hydrated and plump for a long time. The cream texture is moist and non-greasy, providing long-lasting moisturizing power, relieving problems such as tightness and peeling caused by dryness, and making the skin soft and smooth all day long.</t>
  </si>
  <si>
    <t>WATERPROOF AND SWEATPROOF: The foundation color changing has good waterproof and sweatproof performance, whether in hot weather or sports, can maintain a long-lasting makeup, so that you always stay beautiful</t>
  </si>
  <si>
    <t>Gentle Yet Powerful Formula – Soluble collagen and a lightweight texture ensure easy peeling without irritation or residue.</t>
  </si>
  <si>
    <t>✅ Fast &amp; Deep Hydration: Infused with Beta-carotene, Vitamins A, C, E, and L-Tyrosine to deeply hydrate and nourish your skin from within.</t>
  </si>
  <si>
    <t>COMPREHENSIVE SKINCARE:a multifaceted approach to foot care. Our softening lotion not only removes dead skin, but also softens cuticles, conditions skin, and improves roughness, leaving your skin smooth.</t>
  </si>
  <si>
    <t>【Multi-purpose】Sunscreen oil provides excellent sun protection and lasting protection for your skin;Unique moisturizing ingredients can moisturize the skin and increase moisture;It has an isolation effect and can block dust.</t>
  </si>
  <si>
    <t>Daily Face Skin Care: The rosehip seed oil is very fit for women and men’s body, skin, face and nails care, Suitable for all kind of skin</t>
  </si>
  <si>
    <t>Sponge head bottle, come with compact and lightweight design, easy to carry</t>
  </si>
  <si>
    <t>LONG-LASTING WHITENING: Fast and effective teeth whitening paint, effectively fades stain left by tea, coffee, and tobacco, making teeth whiter and blooming a brighter smile</t>
  </si>
  <si>
    <t>3.It uses mild ingredients, is non-irritating to the skin, and is suitable for all skin types.Suitable for men, women,old and young.</t>
  </si>
  <si>
    <t>Lightweight &amp; Moisturizing: This Korean-inspired sunscreen features a lightweight and non-sticky formula, leaving your skin hydrated and smooth. Its moisturizing and non-greasy texture effortlessly glides on, forming a protective film that keeps your skin shielded from the sun without any heavy or greasy feeling.</t>
  </si>
  <si>
    <t>【Repairs Damaged Hair】specially Designed for Chemically Treated or Heat-Damaged Hair, Lumino Rebuilds Protein Bonds to Restore Elasticity and Shine. Noticeably Softer Texture After One Use, With Cumulative Benefits over Time.</t>
  </si>
  <si>
    <t>TRANSLUCENT MATTE FINISH — Lightweight vegan sunscreen formula with naturally sourced sea minerals absorbs excess oils and leaves matte finish that blends into most skin tones</t>
  </si>
  <si>
    <t>Face Balm Stick - This Vitamin C Solid Moisturizer Stick is travel friendly and an ideal on the go solution for treating dry facial skin. Ideal for bags, purses and pockets.</t>
  </si>
  <si>
    <t>ENHANCED ATTRACTION: Backed by advanced technology, this pheromone cologne for men leverages scientifically formulated pheromones to subtly enhance natural chemistry. Ideal for dates, nights out, or professional settings, it’s your secret weapon for leaving a memorable impression</t>
  </si>
  <si>
    <t>SIGNATURE SCENTS: Each fragrance offers a unique blend - sweet vanilla, woody sandalwood, floral rose water, and fresh citrus notes</t>
  </si>
  <si>
    <t>COLLAGEN SUPPORT: Hydrolyzed collagen helps improve skin elasticity and firmness while diminishing visible signs of aging</t>
  </si>
  <si>
    <t>✔ HYDRATION AND EVEN SKIN TONE : This neck firming and tightening cream is packed with Hyaluronic Acid, Niacinamide, and other nourishing ingredients, this neck tightening creamdeeply moisturizes, restores skin elasticity, and evens out skin tone, helping to reduce discoloration and "turkey neck."</t>
  </si>
  <si>
    <t>Square Shape &amp; Glossy Finish: Crafted from premium materials, these short square press on nails are reusable and feature a high-shine finish that will stay beautiful throughout your Independence Day celebrations</t>
  </si>
  <si>
    <t>【Super Easy to Use】:Using press on nails with jelly glue, the perfect replacement for nail polish, no need to wait for drying, and only takes a few minutes to get the same professional effect as a nail salon</t>
  </si>
  <si>
    <t>VERSATILE MOUNTING: Easy to hang from rearview mirrors, air conditioning vents, or other car interior locations using the included gold-tone hanging cord</t>
  </si>
  <si>
    <t>【Ultra Thin Invisible Tape】 --Our product lifting tape is as thin as 0.02 millimeters, giving customers a comfortable and relaxing experience without tightness. Makeup can be applied without any burden and can be perfectly combined with makeup.</t>
  </si>
  <si>
    <t>Easy-to-Use Dropper for Precision Application: The convenient dropper design ensures precise application, allowing you to target specific areas like nails, cuticles, hands, toes, and dry skin. The lightweight, non-greasy formula absorbs quickly, leaving no residue—just soft, hydrated, and healthy-looking nails and skin.</t>
  </si>
  <si>
    <t>Antioxidant Skin Protection – Vitamins C &amp; E shield your skin from free radicals while brightening your complexion for a healthy-looking radiance.</t>
  </si>
  <si>
    <t>Apply to Pulse Points -Elevate your game with this roll on perfume oil. Perfect for wrists, neck, and behind ears, it blends warmth and fragrance for a lasting first impression.</t>
  </si>
  <si>
    <t>【Travel-Ready Skincare】Pre-measured single-use capsules prevent oxidation, ideal for gym bags/vacations. Hygienic twist-top packaging maintains freshness.</t>
  </si>
  <si>
    <t>【𝑺𝒖𝒊𝒕𝒂𝒃𝒍𝒆 𝒇𝒐𝒓 𝑨𝒍𝒍 𝑺𝒌𝒊𝒏 𝑻𝒚𝒑𝒆𝒔】:Our eye cream is safe to use on all skin types, including normal, oily, and dry skin.  Enjoy the benefits of smoother and more youthful-looking under-eye skin.</t>
  </si>
  <si>
    <t>TO USE: First wash your face &amp; pat dry. Next, apply the Age Defying Lift &amp; Firming Cream. Finally, allow for complete absorption.</t>
  </si>
  <si>
    <t>Perfect Body Oil: Vitamin E oil can be used as a bath oil, Deeply moisturizes dry and dull skin. This body oil for Women and Men is suitable for aIl skin type</t>
  </si>
  <si>
    <t>Strengthens &amp; Protects – Helps strengthen weak hair while reducing breakage, promoting healthier-looking locks with improved elasticity and resilience.</t>
  </si>
  <si>
    <t>MILD AND NOT IRRITATING： The turmeric mud mask is formulated with natural plants, which gently cleans the skin without irritation. Suitable for many skin types including oily, dry and combination skin. The product is gentle for daily use, recommended once a week for dry skin and twice a week for oily and combination skin.</t>
  </si>
  <si>
    <t>【Gentle for Daily Use】Suitable for most skin types, including sensitive skin, with a mild formula that refines skin texture and minimizes the look of pores.</t>
  </si>
  <si>
    <t>Firming up: Some eye creams contain firming ingredients, such as caffeine and elastin, which can improve the firmness of the skin around the eyes.</t>
  </si>
  <si>
    <t>【QUICK-DRYING &amp; NON-GREASY】Fast-absorbing formula dries quickly without sticky residue, allowing you to dress immediately after application</t>
  </si>
  <si>
    <t>Long-Lasting Results: Apply this outdoor tanning lotion and gently massage into your skin, then you will get a flawless, streak-free tan after 4 hour that lasts up to 15 days. And our tanning bed intensifier lotion work naturally without blotches or uneven colour</t>
  </si>
  <si>
    <t>【SOOTHING TOUCH FOR DRY SKIN】Unwind with Gentle Handmade Soap, thoughtfully designed for dry, sensitive skin. An ideal eczema soap bar, it not only soothes but repairs and moisturizes, making it safe for adults.</t>
  </si>
  <si>
    <t>GENTLE FORMULA: Uses micro-encapsulation technology for effective results without irritation; suitable for sensitive skin.</t>
  </si>
  <si>
    <t>【Gentle &amp; Natural Oil for You】Premium combination of 100% natural oils became popular for ultra dark tan lovers too! Only the highest quality oils are carefully mixed together allowing the cream to absorb fast and get you tanned even faster.</t>
  </si>
  <si>
    <t>NOURISH SKIN: Antioxidant-rich botanicals nourish and protect skin, leaving it feeling soft, smooth, and hydrated.</t>
  </si>
  <si>
    <t>EASY APPLICATION: Smooth, lightweight texture spreads effortlessly across face and body, absorbing quickly without leaving sticky residue</t>
  </si>
  <si>
    <t>Quick-Rinse &amp; Child-Friendly：Gentle formula washes out easily with shampoo, making it safe for kids’ delicate hair during recitals, gymnastics, or school activities.</t>
  </si>
  <si>
    <t>★【EASY ABSORPTION NON-GREASY】Our light and rich creamy texture of this firming cream is non-greasy, easily absorbed, and non-greasy skin moisturizing formula can be used to protect and nourish your skin during the day, and to repair and nourish at night. Helps you achieve a smoother, firmer, more youthful complexion.</t>
  </si>
  <si>
    <t>Headband is lightweight, comfortable and easy to wear all day long. This fun headband is great for dress up, Halloween and themed parties. It looks great dressed up with a full costume, but is just as stylish with a pair of jeans and casual t-shirt!</t>
  </si>
  <si>
    <t>ELEGANT PACKAGING: Comes in a sleek white box with decorative design, making it an ideal gift option</t>
  </si>
  <si>
    <t>Moisturizing Formula: Enriched with natural oils to leave skin feeling soft, smooth, and hydrated.</t>
  </si>
  <si>
    <t>Silky Lightweight Application：Smooth gel texture glides effortlessly across skin, avoiding tugging or sticky residue during massage and removal.</t>
  </si>
  <si>
    <t>Age-Defying Multi-Care Solution：A versatile three-in-1 formula works as: Hair serum to enhance natural shine, Facial oil to help soften texture, Cuticle treatment to maintain moisture, Plant-derived ingredients adapt to support mature skin and hair needs.</t>
  </si>
  <si>
    <t>NO MORE BUILD-UP: No greasy built-up as with conventional wave hair grease for black hair. Our deep wave pomade for men is 100% water-based, providing extraordinary hold and versatility without the unattractive residue.</t>
  </si>
  <si>
    <t>🍭【Portable】Exquisite appearance, fashionable simplicity and lightweight portable, can be easily stored in your makeup bag, handbag, suitcase, purse, etc. and take it out, to provide you with convenient and more worry-free use of the effect.</t>
  </si>
  <si>
    <t>【Smooth skin】rich in powerful moisturizing ingredients, deeply hydrating, relieving dryness, and lasting 16 hours of hydration, shrinking pores and help your skin to achieve a water-oil balance, making your skin delicate and smooth., enhancing skin elasticity from the inside out, and smoothing rough skin.</t>
  </si>
  <si>
    <t>⭐【Suitable for all skin types】Safely suitable for all skin types, can be used on any part of the body, providing comprehensive care without irritation.</t>
  </si>
  <si>
    <t>Lightweight &amp; Non-Greasy - The smooth beef tallow deodorant stick glides on effortlessly and absorbs quickly, leaving skin feeling soft and refreshed, providing invisible protectionwithout a sticky residue.</t>
  </si>
  <si>
    <t>4.Moisturizes and reduces skin problems caused by dryness.</t>
  </si>
  <si>
    <t>HYDRATE AND SOFTEN YOUR HAIR with a blend of coconut oils, black castor oil and other vegan ingredients.</t>
  </si>
  <si>
    <t>【Refreshing Breath】The cleaning mouthwash has a refreshing mint taste. It can effectively reduce odor,freshen your mouth. Help you keep long-lasting fresh breathing.</t>
  </si>
  <si>
    <t>[Hydrates &amp; Improves Skin Texture] Beyond slimming, this rich cream deeply nourishes dry or crepey skin with long-lasting moisture. Expect a velvety, non-greasy finish that leaves skin feeling supple and smooth, perfect for daily use or before workouts.</t>
  </si>
  <si>
    <t>【Moisturizing &amp; Nourishing】 This women facial exfoliator ac-ne treatment deeply moisturizes the skin and improves rough, dry skin caused by lack of moisture. Keep skin soft and supple with our smooth purifying exfoliating gel for girls</t>
  </si>
  <si>
    <t>LIGHT AND SOFT TEXTURE ABSORBS QUICKLY WITHOUT BEING STICKY: The formulated delicate cream texture melts on the skin and can be quickly absorbed by the skin with gentle massage, without leaving a thick and sticky feeling on the surface. The refreshing and burden-free skin feel is suitable for all skin types. It can be quickly applied for morning skin care and nourished all night for night use, making the skin glow in comfort.</t>
  </si>
  <si>
    <t>EXCELLENT COVERAGE: The color changing foundation has excellent coverage and can easily cover even dullness or small blemishes, helping you to create a perfect foundation and glow with confidence</t>
  </si>
  <si>
    <t>Hydration &amp; Nourishment – Hyaluronic acid deeply moisturizes, while collagen improves elasticity for a plump, youthful appearance.</t>
  </si>
  <si>
    <t>✅ Adjustable Tan Depth: Control your tan's intensity easily—2 drops for subtle warmth, 5+ drops daily for a deep bronze glow.</t>
  </si>
  <si>
    <t>MOISTURIZE: Our softener uses the power to dissolve proteins and increase the moisture content of the stratum corneum, relieving itching while treating chapped hands and feet. Enjoy the soothing hydration it provides.</t>
  </si>
  <si>
    <t>【Natural Plant Ingredients】Sunscreen oil is formulated with plant extracts such as Sophora japonica,aloe vera leaves,and Echinacea.It is safe and gentle,skin-friendly,and has a light and comfortable makeup feel.It is gentle and natural and suitable for all skin types.</t>
  </si>
  <si>
    <t>Used for Hair Care: Deep nourishment scalp, Improve dry and damaged hair. Rose oil for hair is suitable for dry, damaged hair and curly frizzy hair</t>
  </si>
  <si>
    <t>This is a set of sponge head applicator bottle, which can withstand the lasting use</t>
  </si>
  <si>
    <t>COVER TEETH COLOR: Teeth whitening paint kit can correct the color of all tooth deposits, improve yellowness and make them bright, instantly whiten teeth and freshen breath</t>
  </si>
  <si>
    <t>4.Restore skin to a smooth and soft state.</t>
  </si>
  <si>
    <t>Gentle &amp; Skin-friendly: Created with natural ingredients, including hyaluronic acid, this airy sunscreen stick is gentle, comfortable, and suitable for all skin types. Whether you're hiking, jogging, enjoying beach activities, or driving, it offers sun protection while keeping your skin moisturized.</t>
  </si>
  <si>
    <t>【Quick &amp; Easy Application】Luminoliss Alisado Sin Formol, Simply apply evenly to damp or dry hair, massage in, or glide through with a comb for effortless absorption. No complicated steps—just smooth, manageable hair in minutes.</t>
  </si>
  <si>
    <t>DERMATOLOGIST TESTED — This non-comedogenic sunscreen formula won’t clog pores and features a light tropical scent</t>
  </si>
  <si>
    <t>Eye Moisturizer Stick - Apply to freshly cleansed skin before make-up to infuse your skin with revitalizing moisture. Lease skin looking brighter with a lovely, healthy looking glow.</t>
  </si>
  <si>
    <t>GIFT-READY PACKAGING: Presented in a sleek, travel-friendly bottle, this 50ml real pheromone perfume makes an ideal gift for men. Includes a premium magnetic cap and recyclable box—perfect for birthdays, anniversaries, or self-care indulgence</t>
  </si>
  <si>
    <t>LIGHTWEIGHT FORMULA: Special mist formulation that won't weigh down hair or leave residue, perfect for daily fragrance refreshing</t>
  </si>
  <si>
    <t>NOURISHING INGREDIENTS: Rich shea butter provides lasting moisture and helps maintain skin's natural barrier for a healthy, radiant complexion</t>
  </si>
  <si>
    <t>✔ FOR NECK AND CHEST : Hermony essentials tighten and lift neck cream is designed to firm and smooth both the neck and chest area, this lightweight yet powerful formula hydrates and lifts to improve skin texture while preventing future sagging.</t>
  </si>
  <si>
    <t>Easy to Wear &amp; Remove: Independence Day fake nails with glue are comfortable to wear and stays secure while being gentle on your nails. No damage, no hassle - just gorgeous patriotic nails for the holidays</t>
  </si>
  <si>
    <t>【Great Gift】:These square fake nails set are the perfect gift for a girlfriend, wife, woman, or girl. Enjoy the festival joy brought by this fake nail to your heart's content</t>
  </si>
  <si>
    <t>LIGHTWEIGHT BUILD: Ultra-light construction prevents any strain or obstruction while driving, making it ideal for continuous display</t>
  </si>
  <si>
    <t>【Effective Skin Firming】--Our products contain multiple mild substances that help to reduce sagging skin and neck wrinkles caused by agingand provides fast skin tightening results in a short period of time.</t>
  </si>
  <si>
    <t>Versatile Care Gift for Everyone: Perfect gifts for all ages and genders, this cuticle oil is ideal for men, women, teens, and seniors. Whether used as part of your nightly routine, during a manicure, or for general nail and skin care, it’s a must-have for maintaining strong, beautiful nails and hydrated cuticles year-round.</t>
  </si>
  <si>
    <t>Soothing, Plumping Comfort – Aloe vera and hyaluronic acid calm irritation and deliver lasting hydration, so your skin stays refreshed and perfectly plump under the sun.</t>
  </si>
  <si>
    <t>Superior Results - Designed and formulated by scent masters and enthusiasts, this roll-on perfume stick scent will last for 6-8 hours, easily achieving your desired effects.</t>
  </si>
  <si>
    <t>【Sensitive Skin Approved】Fragrance-free, non-comedogenic formula tested on acne-prone &amp; mature skin. Pairs seamlessly with sunscreen/makeup.</t>
  </si>
  <si>
    <t>【𝑹𝒆𝒋𝒖𝒗𝒆𝒏𝒂𝒕𝒊𝒏𝒈 𝑷𝒐𝒘𝒆𝒓】:Experience the rejuvenating power of our Snail Recombinant Collagen Eye Cream and enjoy revitalized under-eye skin.</t>
  </si>
  <si>
    <t>SAFE FORMULA: All MiamiMD products are Paraben Free, Fragrance Free, Cruelty Free, and BHA Free.</t>
  </si>
  <si>
    <t>Easy to Use: Apply 3 drops to a clean face, neck and chest every nignt. Lighty massage until fully absorb, You can also add a small amount to your moisturizer for luxurious, hydrating</t>
  </si>
  <si>
    <t>Luxurious Hair Care Experience – Enjoy a silky, lightweight texture that absorbs quickly, leaving hair smelling fresh and feeling irresistibly soft all day.</t>
  </si>
  <si>
    <t>ENJOY SPA AT HOME： Professional spa treatments are easily enjoy at home. Our masks are easy to use and you can get radiant skin at home with minimal cost and time. Our VC Turmeric Mud Mask effectively cleanses the skin, evens out the skin tone and makes it easy to have healthy skin.</t>
  </si>
  <si>
    <t>【Easy to Carry】Our face firming cream is easy to carry and perfect as a gift for friends</t>
  </si>
  <si>
    <t>Protection and repair: Antioxidant ingredients in eye cream, such as proanthocyanidins, polyphenols, etc., can fight free radical damage, protect and repair the skin around the eyes.</t>
  </si>
  <si>
    <t>【VEGAN &amp; CRUELTY-FREE】Proudly made with clean, vegan ingredients that are never tested on animals, free from parabens and harsh chemicals</t>
  </si>
  <si>
    <t>AFTER-SALES SERVICE: we will try our best to meet your needs. If you are not satisfied with our body tanning balm for any reason, please feel free to contact us. We will try our best to solve the problem for you as soon as possible</t>
  </si>
  <si>
    <t>【LONG-LASTING HYDRATION】tallow soap Infused with natural glycerin to lock in moisture, leaving your skin feeling smooth, supple, and hydrated all day.Free from harsh chemicals, synthetic fragrances, and artificial additives, making it ideal for those with sensitive skin or allergies</t>
  </si>
  <si>
    <t>IMPROVES SKIN TEXTURE: Smooths skin texture, reduces acne-related marks, and minimizes blackheads.</t>
  </si>
  <si>
    <t>【Easy to Apply】Simply apply the massage gel to clean, dry skin and allow it to dry before getting dressed. Remember to use sunscreen separately. For a faster, darker tan appearance, we suggest keep your skin hydrated after tanning. Our Intensive Tanning Gel will become your go to tanning essential after you give it a try as we tested about everything your skin needs to achieve the best tanning results.</t>
  </si>
  <si>
    <t>HIGH PERFORMANCE: High performance formula gives you professional results at an affordable price. Gentle on sensitive skin yet effective in improving it.</t>
  </si>
  <si>
    <t>PRODUCT DETAILS: 1.76oz bottle with pump dispenser for convenient application, featuring PABA-free formula with shimmer effect</t>
  </si>
  <si>
    <t>Compact Styling Essential：Portable 66.1g stick fits in dance bags or lockers, ideal as a practical gift for teens, athletes, or clean-girl aesthetic enthusiasts.</t>
  </si>
  <si>
    <t>★【VERSATILE &amp; SUITABLE FOR ALL SKIN TYPES 】Our firming and lifting cream is suitable for all skin types. It can be used during the day and at night for best results, and is often recommended to be applied in an upward direction to help promote firming and lifting. It can be used on the face, body, bikini area and thigh area to provide total skin support. Stick with us on this Lifting and Firming Cream and get your skin looking revitalized. Get ready to fall in love with your skin now!</t>
  </si>
  <si>
    <t>Ready for gifting, each item is packaged in a lovely eco friendly gift box. Boxes are made of recycled materials!</t>
  </si>
  <si>
    <t>TRAVEL FRIENDLY: compliant size allows you to carry this cologne in your carry-on luggage while traveling</t>
  </si>
  <si>
    <t>Indulge in Self-Care: Pamper yourself with this luxurious scrub for a spa-like experience at home.</t>
  </si>
  <si>
    <t>Quick 2-Step Body Care：Apply, massage for 1-2 minutes, then rinse—simple routine integrates seamlessly into shower sessions for efficient results.</t>
  </si>
  <si>
    <t>Complete Scalp &amp; Strand Renewal:This pH-balanced system combines castor oil's emollient properties with glycerin's humectant action. Helps maintain scalp comfort while reducing visible signs of hair thinning through targeted root nourishment.</t>
  </si>
  <si>
    <t>NATURAL FORMULA：Our 360 wave grease contains kinds of natural ingredients, such as shea butter, which is great for nourishing the scalp and making it more comfortable. This wave-builder textured pomade makes it easier to train hair into the ultimate 360-degree wave.</t>
  </si>
  <si>
    <t>🍭【How to Use】Before use, open the protective transparent cover of the sunscreen stick, gently remove the rotating shaft and roll out the face sunscreen, apply evenly on the surface of your skin to complete the skin moisturizing and sun protection effect easily.</t>
  </si>
  <si>
    <t>【Suitable for any skin type】oily skin, excessive sebum, clogged pores and enlarged pores, etc. It can effectively brighten the skin, unclog pores, balance water and oil, and strengthen the skin barrier. Short-term effects vary from person to person.</t>
  </si>
  <si>
    <t>⭐【How to use】Clean and dry the area to be used, take an appropriate amount of gel, and gently massage until completely absorbed. For best results, it is recommended to use 2-3 times a day, and most people will see significant improvements within 1-2 weeks.</t>
  </si>
  <si>
    <t>Convenient Stick Application: The compact size and innovative stick applicator ensure a smooth and mess-free application. Whether you are at home, in the office, or on a trip, you can enjoy the care of whole body deodorant anytime and anywhere.</t>
  </si>
  <si>
    <t>5.Deep cleansing, keeping skin fresh.</t>
  </si>
  <si>
    <t>FOR CURLS OF ALL TYPES: Curl defining cream adds manageability and bounce.</t>
  </si>
  <si>
    <t>【Instant Color Corrector Technology】The tooth powder adopts advanced color correction technology, improving any yellow tone on the surface of teeth. The mouthwash effectively reduce stains, and improves overall teeth tone, giving you a confident smile.</t>
  </si>
  <si>
    <t>[Suitable for All Skin Types] Made with natural safe content, our Cellulite Cream is safe and free from harmful side effects. Ideal for arms, chest, thighs, and the entire body. Experience noticeable results with consistent use,deeply nourishes the skin, helping you get rid of sagging and wrinkled skin.</t>
  </si>
  <si>
    <t>【For All Skin Types】 Our skin exfoliate for face pore extractor is smooth and delicate with gentle ingredients for all skin types. Our nourishing facial scrubber for face for women are suitable for the face, elbows, knees, underarms and other parts of the body</t>
  </si>
  <si>
    <t>MILD FORMULA, SAFE FOR SENSITIVE SKIN: It can also be used with confidence for fragile skin. Whether it is seasonal sensitivity or daily maintenance, it can provide gentle and effective care to help the skin balance its healthy state and make your skin radiant.</t>
  </si>
  <si>
    <t>SPF 15: The foundation contains SPF 15, so you can enjoy sunbathing without worrying, whether you are going out for daily use or outdoor activities</t>
  </si>
  <si>
    <t>Quick &amp; Convenient – Apply for 10-15 minutes, peel, and rinse. Ideal for busy routines or post-makeup rejuvenation.</t>
  </si>
  <si>
    <t>✅ Clean, Safe &amp; Vegan: Non-GMO, cruelty-free, vegan-friendly, no synthetic dyes or parabens—safe for everyday use, ensuring complete peace of mind.</t>
  </si>
  <si>
    <t>BOOSTER FOOT CARE PROGRAM: Prioritize a complete foot care routine by applying our callus softener before sharpening your feet. Witness its miraculous effects and prepare your feet for foot grinding. Restore the beauty of your feet and regenerate your skin with ease.</t>
  </si>
  <si>
    <t>【Suitable Occasions】Body Sunscreen Spray is easy to carry and suitable for camping,picnics,outdoor sports,seaside vacations and daily use,etc.,allowing you to have fun in the sun without fear of tanning.</t>
  </si>
  <si>
    <t>About Rose Hip Oil: It is rich in essential fatty acids, antioxidants, vitamins A, C, and E. It is excellent in moisturizing skin and removing fine lines, anti aging, Even fade acne scars</t>
  </si>
  <si>
    <t>The set includes 6pcs sponge bottle applicator, which can greatly meet your different needs</t>
  </si>
  <si>
    <t>PORTABLE TOOTH KIT: The teeth whitening paint is compact in size and suitable for carrying with you, whether traveling, on a business trip or in the office</t>
  </si>
  <si>
    <t>5.It helps replenish the necessary moisture to the skin of your feet, prevents dryness and cracking,and keeps your foot skin moisturized.</t>
  </si>
  <si>
    <t>Easy Application &amp; Travel-friendly: Effortlessly apply this moisturizing sunscreen stick by opening the cap, twisting the stick, and gently gliding the watery sun gel across your face, neck, and other areas. Its compact size allows for easy portability, making it the perfect travel companion for on-the-go sun protection.</t>
  </si>
  <si>
    <t>【Works on All Hair Types】: Ideal for curly, wavy, coarse, or damaged hair, this Alisado Sin Formol Lumino Liss delivers salon-quality straightening at home with consistent results.</t>
  </si>
  <si>
    <t>THOUGHTFULLY FORMULATED — Cruelty free + PETA Certified; free from oxybenzone and parabens</t>
  </si>
  <si>
    <t>Hydrating Facial Oil Stick - Deeply hydrating Vitamin C facial treatment made with natural ingredients.</t>
  </si>
  <si>
    <t>FRIENDLY FORMULA: Lightweight and non-greasy, it’s safe for daily use on wrists, neck, and pulse points. It blends warmth and fragrance for a lasting first impression, offers a unique scent experience. This exquisite fragrance wraps you in a refreshing, warm ambiance</t>
  </si>
  <si>
    <t>PERFECT PRESENTATION: Beautifully packaged collection makes an ideal gift for fragrance lovers or as a personal indulgence</t>
  </si>
  <si>
    <t>VISIBLE RESULTS: Regular use helps achieve a more youthful appearance with improved skin texture, enhanced elasticity, and natural glow</t>
  </si>
  <si>
    <t>✔ GENTLE AND SUITABLE FOR ALL SKIN TYPES : Whether you have dry, oily, sensitive, or combination skin, our neck firming cream effective formula absorbs quickly without greasiness, making it perfect for daily use. Simply massage onto clean skin for visible lifting and hydration.</t>
  </si>
  <si>
    <t>Great Gift Idea: These acrylic stick on nails make a great gift for women and girls who love to experiment with their nail style. They are a thoughtful and practical gift that will surely be appreciated</t>
  </si>
  <si>
    <t>【After Sales】:If you have any questions about this acrylic artificial nail, please feel free to contact our professional after-sales team by email (any questions will be answered within 12 hours)</t>
  </si>
  <si>
    <t>DIMENSIONS: Compact size perfect for car decoration without blocking visibility, crafted from 2D acrylic for a sleek profile</t>
  </si>
  <si>
    <t>【Different Age Groups】--Our products are designed in accordance with the basic structure of the human body, developed by a team of professionals, can be closely adapted to the skin, suitable for people of different age groups.</t>
  </si>
  <si>
    <t>https://www.amazon.com/dp/B0F52FHKMR</t>
  </si>
  <si>
    <t>https://www.amazon.com/dp/B0F32J3K9K</t>
  </si>
  <si>
    <t>https://www.amazon.com/dp/B0D4DXJVNQ</t>
  </si>
  <si>
    <t>https://www.amazon.com/dp/B0F5W5PXP2</t>
  </si>
  <si>
    <t>https://www.amazon.com/dp/B0F66WKQZK</t>
  </si>
  <si>
    <t>https://www.amazon.com/dp/B0F7HK8DRB</t>
  </si>
  <si>
    <t>https://www.amazon.com/dp/B0DYHHDY76</t>
  </si>
  <si>
    <t>https://www.amazon.com/dp/B0F66X74X5</t>
  </si>
  <si>
    <t>https://www.amazon.com/dp/B0D9XKLB6G</t>
  </si>
  <si>
    <t>https://www.amazon.com/dp/B0F6JRHTD7</t>
  </si>
  <si>
    <t>https://www.amazon.com/dp/B09KJMVBTL</t>
  </si>
  <si>
    <t>https://www.amazon.com/dp/B0DNFR3LG7</t>
  </si>
  <si>
    <t>https://www.amazon.com/dp/B0F5X2J9ND</t>
  </si>
  <si>
    <t>https://www.amazon.com/dp/B0B58QXD1Z</t>
  </si>
  <si>
    <t>https://www.amazon.com/dp/B0F4WSK652</t>
  </si>
  <si>
    <t>https://www.amazon.com/dp/B0DSF5DPQ2</t>
  </si>
  <si>
    <t>https://www.amazon.com/dp/B0F4XM2V9S</t>
  </si>
  <si>
    <t>https://www.amazon.com/dp/B0D3HFLCLZ</t>
  </si>
  <si>
    <t>https://www.amazon.com/Bleaching-Lightening-Intimate-Underarm-Whitening/dp/B0F2ZTCZ7C</t>
  </si>
  <si>
    <t>https://www.amazon.com/dp/B0DRRRS7NZ</t>
  </si>
  <si>
    <t>https://www.amazon.com/Azelaic-Acid-12-Acne-Cream/dp/B0D9HZCGVS</t>
  </si>
  <si>
    <t>https://www.amazon.com/Intensive-Tanning-Longer-lasting-Premium-Ingredients/dp/B0DSDL1WHV</t>
  </si>
  <si>
    <t>https://www.amazon.com/dp/B0B25V3V8Y</t>
  </si>
  <si>
    <t>https://www.amazon.com/dp/B0F61Y3BTH</t>
  </si>
  <si>
    <t>https://www.amazon.com/dp/B0F5PK1Q1X</t>
  </si>
  <si>
    <t>https://www.amazon.com/dp/B0CYZGD6L7</t>
  </si>
  <si>
    <t>https://www.amazon.com/dp/B01EH1MWVM</t>
  </si>
  <si>
    <t>https://www.amazon.com/dp/B0F6MGYGXY</t>
  </si>
  <si>
    <t>https://www.amazon.com/Turmeric-Brightening-Exfoliating-Exfoliate-Moisturizing/dp/B0DLC9BXS7</t>
  </si>
  <si>
    <t>https://www.amazon.com/dp/B0F5H8G54V</t>
  </si>
  <si>
    <t>https://www.amazon.com/dp/B0F7H6482L</t>
  </si>
  <si>
    <t>https://www.amazon.com/dp/B0D66MN2N2</t>
  </si>
  <si>
    <t>https://www.amazon.com/dp/B0CG61D3RH</t>
  </si>
  <si>
    <t>https://www.amazon.com/dp/B0DBHB38J1</t>
  </si>
  <si>
    <t>https://www.amazon.com/dp/B0F6YG2QPR</t>
  </si>
  <si>
    <t>https://www.amazon.com/dp/B0F3D7QPR4</t>
  </si>
  <si>
    <t>https://www.amazon.com/dp/B0F3VSV6WX</t>
  </si>
  <si>
    <t>https://www.amazon.com/dp/B0DTY82F7Y</t>
  </si>
  <si>
    <t>https://www.amazon.com/dp/B0D5HFVMF2</t>
  </si>
  <si>
    <t>https://www.amazon.com/dp/B0F62PCJBH</t>
  </si>
  <si>
    <t>https://www.amazon.com/Lemon-Sparkling-Peeling-Gel-Moisturizing/dp/B0DZBK25R3</t>
  </si>
  <si>
    <t>https://www.amazon.com/dp/B0F2HH7B6G</t>
  </si>
  <si>
    <t>https://www.amazon.com/dp/B0DPX1RY1N</t>
  </si>
  <si>
    <t>https://www.amazon.com/dp/B0F381JCDG</t>
  </si>
  <si>
    <t>https://www.amazon.com/dp/B0F27VM7PG</t>
  </si>
  <si>
    <t>https://www.amazon.com/dp/B0CQJ5PC1J</t>
  </si>
  <si>
    <t>https://www.amazon.com/dp/B0D8FVQTZG</t>
  </si>
  <si>
    <t>https://www.amazon.com/dp/B0BQ2VRXVT</t>
  </si>
  <si>
    <t>https://www.amazon.com/dp/B0F5PLQ4LZ</t>
  </si>
  <si>
    <t>https://www.amazon.com/dp/B0F4946X7P</t>
  </si>
  <si>
    <t>https://www.amazon.com/dp/B0F4XDXSVH</t>
  </si>
  <si>
    <t>https://www.amazon.com/dp/B09GXF7KVD</t>
  </si>
  <si>
    <t>https://www.amazon.com/BARIELLE-Vitamin-Moisturizing-Deeply-Moisturized/dp/B0B9YVD92T</t>
  </si>
  <si>
    <t>https://www.amazon.com/dp/B0DWSJRHNZ</t>
  </si>
  <si>
    <t>https://www.amazon.com/dp/B0F74GX44C</t>
  </si>
  <si>
    <t>https://www.amazon.com/dp/B0F26GCNLC</t>
  </si>
  <si>
    <t>https://www.amazon.com/Hermony-Essentials-Neck-Firming-Cream/dp/B0DXHDCDQ4</t>
  </si>
  <si>
    <t>https://www.amazon.com/dp/B0F4DHLXZN</t>
  </si>
  <si>
    <t>https://www.amazon.com/dp/B0DYCPWPTV</t>
  </si>
  <si>
    <t>https://www.amazon.com/dp/B0DWMBP82S</t>
  </si>
  <si>
    <t>Neck and Chest Firming Cream,Portable Multi Face and Neck Balm Stick Collagen Face Tightening Lifting Cream for Anti Wrinkle Deeply Moisturizing Reduces Double Chin and Sagging Skin (1pc)</t>
  </si>
  <si>
    <t>Retinol Eye Cream for Dark Circles &amp; Wrinkles - Advanced Night Repair Treatment with Hyaluronic Acid &amp; Vitamin E | Reduces Puffiness, Fine Lines &amp; Eye Bags | Dermatologist Tested (15ml)</t>
  </si>
  <si>
    <t>Clay Mask, Mask Centella Clay Mask Stick, Clay Stick Mask for Face, Acne &amp; Blackhead Remover Mask, Green Clay Mask for All Skin Types (2PC)</t>
  </si>
  <si>
    <t>Plant Probiotic Whitening Toothpaste, a Fluoride Free Toothpaste for Cleaning Teeth, Keeps Gums White and Healthy, with a Mint Flavor and Fresh Breath(1 Piece)</t>
  </si>
  <si>
    <t>Oil Blotting Sheets for Face - 100 Counts Oil Absorbing Sheets Blotting Paper for Oily Skin, Makeup Friendly High-performance Handy Face Blotting Paper (Yellow)</t>
  </si>
  <si>
    <t>Bean Sunscreen SPF 50 Airy Texture | Korean Skin Care with Hyaluronic Acid, Broad Spectrum Face Sunscreen, Moisturizing No White Cast, Sweat-Proof for All Skin Types (1)</t>
  </si>
  <si>
    <t>CHUCHU Organic Cuticle Oil for Nails: Pineapple Jojoba Nail Oil with Vitamin B &amp; E - Moisturizes Repairs and Promotes Nail Growth - Prevents Dryness Hangnails and Chapped Skin 15ML</t>
  </si>
  <si>
    <t>Rapid Tan - Advanced Tanning Accelerator, Extreme Dark Tanning Lotion Accelerator for Indoor Tanning Beds &amp; Outdoor Sun Tan, Tanning Oil,Enhance Your Natural Skin Tone (1PC)</t>
  </si>
  <si>
    <t>Hypnosis Pheromone Cologne for Men(10ML) - Pheromone Date Portable Cologne - Original Oil Pheromone Perfume for Men - Long Lasting Romantic Fragrance - Attracts Women (2PCS)</t>
  </si>
  <si>
    <t>Retinol Facial Serum Capsules - 30 Count Anti-Aging &amp; Hydrating Capsules with Hyaluronic Acid, Travel-Sized Blemish Care for Women Firming Skin (1)</t>
  </si>
  <si>
    <t>Age-Defying Lifting &amp; Firming Face Cream for Women - Lift &amp; Firm for Anti Aging, Wrinkle Reducer &amp; Hydrating Moisturizer for Smooth, Radiant Skin, Tightening Cream for Face &amp; Neck – 1.7oz</t>
  </si>
  <si>
    <t>Vitamin E Oil Blend 75,000 IU, Pure Vitamin E Oil for Skin, Face and Scars, Body Bath Oils Moisturizing Dry Skin, Easy to Absorb, 2Fl Oz</t>
  </si>
  <si>
    <t>Collagen Hair Mask &amp; Keratin Deep Conditioner (100g) Nourishing Treatment for Smooth, Soft, Frizz-Free Hair Repairing Leave-In Cream for Damaged Hair (1PC)</t>
  </si>
  <si>
    <t>POP MODERN.C Turmeric Vitamin C Clay Mask Deep Cleansing Face Mask Skin Care Improve Blackheads Acne Dark Spots and Even out skin tone Facial Mask Control Oil and Refining Pores</t>
  </si>
  <si>
    <t>Collagen Firming Cream - Facial Firming Cream - Deep hydration, firming and nourishing, suitable for all skin types (1.76oz)</t>
  </si>
  <si>
    <t>Instant Reduction of Eye Bags - Retinol Eye Cream Dark Circles,Bags Under Eyes,Eye Repair Cream Anti Aging Moisturizer,retinol,Under Eye Care Creams Suit Women Men Eye Firm Smooth firming eye-0.7 oz-H</t>
  </si>
  <si>
    <t>Sun Kissed Glow - Premium Self Tanning Gel with Natural Bronzing &amp; Hydrating Formula, Streak-Free Application for Sunless Tan, Vegan &amp; Cruelty-Free 50g</t>
  </si>
  <si>
    <t>Unes Self Tanning Lotion Cream - Intensive Self Tanner for Natural Looking Glow - Streak-Free Tanning Gel - 6.76oz</t>
  </si>
  <si>
    <t>Skin Bleaching Cream Skin Lightening for Body Intimate Areas, Private Parts, Underarm, Knees, Elbows, Inner Thigh, Bikini Area, Bikini Line, Skin Whitening Cream Dark Spot Remover For Intimate Area.</t>
  </si>
  <si>
    <t>Beef Tallow Soap Bar - (2 Packs) All Natural and Organic Grass Fed Tallow Soap Unscented - Moisturizes, Soothes, Hydrates Face &amp; Body Wash Great for Itchy, Dry, Sensitive Skin, Handcrafted Bath Soap</t>
  </si>
  <si>
    <t>Azelaic Acid Acne Cream: Azelaic Acid For Face - Premium Azelaic Acid Cream - Face Skin and Beauty Care - Azelaic Acid Facial Cream, 1 Oz</t>
  </si>
  <si>
    <t>Intensive Tanning Gel, Faster &amp; Longer-lasting Indoor Tanning Oil with Premium Natural Ingredients - Keeps Your Skin Smooth, Moisturized, and Radiant-5.29oz</t>
  </si>
  <si>
    <t>Mens Facial Care Kit - Mens Skin Care Kit - Face Care for Men - Men’s Skincare Set - Face Skin Care for Men - Mens Face Care Kit - Facial Kit for Men - Serum, Cleanser &amp; Moisturizer Set</t>
  </si>
  <si>
    <t>Glitter Sunscreen Spray,Shimmering Hydrating Mist For Face &amp; Body, Spf50+,Glitter Sunscreen For Women,Broad Spectrum Uva/Uvb Protection With Fast-Absorbing Glow (1)</t>
  </si>
  <si>
    <t>Hair Wax Stick - Strong Hold Styling Stick for Women &amp; Men, Anti-Frizz &amp; Flyaway Tamer with Non-Greasy Formula, Smooths Edges/Buns/Wigs, All-Day Control &amp; No Residue (1pc)</t>
  </si>
  <si>
    <t>Firming and Lifting Cream,Moisturizing Face Cream for Face Neck and Eye,Rich in Collagen Lifting the Skin Reducing Wrinkles Repairing Sagging Skin,Women and Men's Morning and Evening Cream</t>
  </si>
  <si>
    <t>Rosemarie Collections Women's Stunning Crystal Adorned Halloween Costume Cat Ears Headband (Outlined Ears Silver Tone)</t>
  </si>
  <si>
    <t>Roll On Pheromone Perfume for Men,Hypnosis Roll-on 10ml for Men,Pheromone Date Portable Cologne,Original Oil Pheromone Perfume for Mens (1)</t>
  </si>
  <si>
    <t>Turmeric Brightening Scrub, Skin Exfoliating Sugar Scrub with Lemon and Turmeric, Gently Exfoliate Face Body Hand and Foot Scrub, Moisturizing Body Scrub wiith Turmeric</t>
  </si>
  <si>
    <t>Body Exfoliating Gel Gentle Exfoliation Moisturizing And Hydrating Pore Cleansing Scrub Gel,200g (1pc)</t>
  </si>
  <si>
    <t>Castor Oil Cold Pressed, 2 PCS Organic Castor Oil for Face, Hair Eyelashes Eyebrows Growth Serum, Eyelashes, Natural, Eyebrow Nourishment, Skin Hydration, Body Massage, 2fl.oz</t>
  </si>
  <si>
    <t>Natural Wave Pomade Strong Hold Easy Wash 360 Wave Training Hair Cream, Waves Grease for Men Water-Based Hair Cream for Wave, Moisture, Control and Silky Shine, Wave Pomade for Black Men 4oz</t>
  </si>
  <si>
    <t>Pore Shrinking Invisibility Face Primer, Pore Invisible Cream, Instantly Conceals, Hydrates &amp; Smooths -Radiant, Lightens Fine Lines, Oil Control Firming, Nourishing Soothing Base</t>
  </si>
  <si>
    <t>Dermaclear Bio-Gel,Attdx Skin Clear Herbal Gel,Natural skin clearing,Hydrates and moisturizes, reduces skin blemishes (1)</t>
  </si>
  <si>
    <t>Tallow Deodorant Stick, Aluminum Free Whole Body Deodorant with Grass-Fed Beef Tallow For Men &amp; Women - Sandalwood, 48-Hour Odor Control, Invisible Solid Antiperspirant Deodorants Stick</t>
  </si>
  <si>
    <t>Men's Oil Control Scrub, Gently Clean Facial Skin, Refreshing Moisturizing Oil Control Scrub, Deep Cleaning, Keep Skin Fresh.(1Count (Pack of 1))</t>
  </si>
  <si>
    <t>Black Castor Oil Curling Cream With Argan Oil Curl Enhancer Moisturizing &amp; Frizz Control Leave-in Conditioning Cream Hydrating Define &amp; Smooth For Any Curl Type (3 Pack)</t>
  </si>
  <si>
    <t>Teeth Total Care Mouthwash, Ultra-Fine Herbal Foam, Mint Taste, Repairs Sensitive Teeth, Refreshes Breath, Cleans Deeply, Solves Oral Problems (3pc)</t>
  </si>
  <si>
    <t>Sweat Cream - Hot Sweat Cream with Turmeric for Better Workout Results - Long Lasting Moisturizing Pre and Post Workout Massage Lotion for Thighs Legs Abdomen Arms for All Skin Types 1.76 oz</t>
  </si>
  <si>
    <t>Lemon Sparkling Peeling Gel - Face Scrub - Purifying Exfoliating Gel - Gentle Exfoliating Face Scrubber - Deep Cleansing face Exfoliator - Moisturizing Facial Scrub - Pore Minimizer for Fa-ce &amp; Body</t>
  </si>
  <si>
    <t>Turmeric Vc Cream, Deeply Nourishes And Repairs, Improves Dullness, Gently Moisturizes And Soothes, Suitable For All Skin Types, Making The Skin Soft And Shiny.</t>
  </si>
  <si>
    <t>Color Changing Foundation for Color Correction, Even Skin Tone and Coverage of Imperfections for a Natural Facial Look, includes SPF15 Foundation, Full Coverage Foundation 1.0floz</t>
  </si>
  <si>
    <t>Gold Peel-Off Face Mask – Deep Cleansing &amp; Pore Refining, Hydrates &amp; Tightens Skin, Removes Blackheads &amp; Dullness 4.23 OZ</t>
  </si>
  <si>
    <t>Sunless Tanning Drops – Drinkable Oral Supplement, Natural Vegan Melanin Booster, Customizable Glow &amp; Hydrating Formula (2 Fl Oz) (Pack of 1)</t>
  </si>
  <si>
    <t>Foot Callus Softener, Callus Remover Spray Moisturizing Foot Care Dead Skin Horniness Removal Spray Foot Callus Softener for Foot Care</t>
  </si>
  <si>
    <t>DAMUSI Sunscreen Oil Body Sunscreen Spray Spf 50 Glow Sunscreen Mist Hydration Lightweight Spf Body Oil,Broad Spectrum UVB/UVA Protection</t>
  </si>
  <si>
    <t>Rosehip Oil for Face and Skin, 2Fl oz Organic Rosehip Essential Oil，Rose Hip Seed Oil Moisturizer Face, Hair, Nails and Body</t>
  </si>
  <si>
    <t>Ultrá Whítê Tooth Paint, Instant White Paint for Teeth, Teeth Whitening Paint Kit, Portable Tooth Polish Uptight White, Regain Confident Smile</t>
  </si>
  <si>
    <t>Foot Moisturizing Nursing Stick Can Effectively Reduce Discomfort Caused By Dryness, Strengthen Skin Barrier And Prevent Water Loss.(1Count (Pack of 1))</t>
  </si>
  <si>
    <t>Liss Sin Formol, Liss Alisado Sin Formol, Luminoliss Sin Formol, Liss Alisado, Frizz-Free, Long-Lasting Smoothness, For All Hair Types (1Pcs, 8.82oz)</t>
  </si>
  <si>
    <t>Hawaiian Tropic Mineral Powder Sunscreen Brush SPF 30 | Beach Essentials, Zinc Oxide Mineral Sunscreen Powder SPF, Face Sunblock Travel Size, Brush On Sun Screen Protector for Face and Body, 0.15oz</t>
  </si>
  <si>
    <t>Vitamin C Moisturizing Balm Stick for Deeply Moisturized Skin - Facial Treatment Stick, Travel Size</t>
  </si>
  <si>
    <t>Original Hypnosis 2.0 Pheromone-Infused Cologne for Men - Real Pheromone Perfume for Men's Fragrance Spray -Long Lasting - Enhance Attraction Gift For Father, Boy Friend and Husband 1.7 Fl Oz</t>
  </si>
  <si>
    <t>Hair Perfume For Women Long Lasting, 4pc Set with Original Vanilla Cake, Sandalwood Pinecone, Lemon Rose Water &amp; Grapefruit, Hair &amp; Pillow Mist for Daily Use | Lightweight Perfume Spray Gift Set</t>
  </si>
  <si>
    <t>Pink Triple Collagen Cream, Hydrating &amp; Firming Korean Moisturizer with Hyaluronic Acid, Moisturizes And Brightens the Skin, Enhances Skin Elasticity (1PCS)</t>
  </si>
  <si>
    <t>Neck Firming Cream - Anti-Aging Neck Cream for tightening and Wrinkles - Tighten &amp; Lift Neck Firming Cream - with Hyaluronic Acid, 1.7 oz</t>
  </si>
  <si>
    <t>24Pcs Independence Day Press on Nails Short Square Fake Nails Stripe Five-Pointed Star Firework Designs False Nails Glossy Stick on Nails 4th of July Acrylic Nails for Women Holiday Gift</t>
  </si>
  <si>
    <t>Easter Press on Nails Medium Square Fake Nails Abstract Style False Nails with Rabbit Design Colorful Flower Stick on Nails Full Cover Acrylic Nails Reusable Easter for Women Girls 24 Pcs</t>
  </si>
  <si>
    <t>Non-Irritating Formula: Given the fact that Retinol can be irritating, Ronkie Retinol Eye Cream is specifically formulated to be extra soothing so as to counteract those potential side effects including redness, peeling and dryness.</t>
  </si>
  <si>
    <t>【Natural and gentle formula】Uses a Natural Plant Ingredients to Safely Straighten Hair Without Harsh Chemicals. Perfect for Sensitive Scalps, This Sin Formol Hair Straightening Cream Reshapes Curls While Nourishing Strands from Root to Tip.</t>
  </si>
  <si>
    <t>【Silky, Long-Lasting Results】Sin Formol, achieve Salon-Quality Straightness That Lasts Weeks! Our Keratin-Infused Formula Tames Frizz, Seals Split Ends, And Creates a Glossy Finish.</t>
  </si>
  <si>
    <t>【High-Quality】:Our HJKDSFD medium-short nails are made of environmentally friendly acrylic ABS resin material, which is non-toxic, tasteless and environmentally friendly</t>
  </si>
  <si>
    <t>【Repairs Damaged Hair】specially Designed for Chemically Treated or Heat-Damaged Hair, Rebuilds Protein Bonds to Restore Elasticity and Shine. Noticeably Softer Texture After One Use, With Cumulative Benefits over Time.</t>
  </si>
  <si>
    <t>【VEGAN &amp; CRUELTY-FREE】Proudly made in USA with clean, vegan ingredients that are never tested on animals, free from parabens and harsh chemicals</t>
  </si>
  <si>
    <t>Ready for gifting, each item is packaged in a lovely eco friendly gift box. Boxes are made in the USA of recycled materials!</t>
  </si>
  <si>
    <t>TRAVEL FRIENDLY: TSA-compliant size allows you to carry this cologne in your carry-on luggage while traveling</t>
  </si>
  <si>
    <t>【Works on All Hair Types】: Ideal for curly, wavy, coarse, or damaged hair, this Alisado Sin Formol Liss delivers salon-quality straightening at home with consistent results.</t>
  </si>
  <si>
    <t>Hydrating Facial Oil Stick - Deeply hydrating Vitamin C facial treatment made with natural ingredients. Proudly Made in USA.</t>
  </si>
  <si>
    <t>Hypnosis Pheromone Cologne for Men(10ML) - Pheromone Date Portable Cologne - Original Oil Pheromone Perfume for Men - Long Lasting Romantic Fragrance - Attracts Women</t>
  </si>
  <si>
    <t>【Suitable for Sensitive Teeth】The ingredients of the mouthwash is mild and safe. Suitable for all teeth types, including sensitive teeth. It also can be used for all ages including children, teenagers, adults and seniors.</t>
  </si>
  <si>
    <t>MFF250415003</t>
  </si>
  <si>
    <t>Pineapple Flavored Mild Nourishing Nail Care Oil Improves Fragile Nail Moisturizes Portable Bottle Available In All Seasons 30ml&lt;br&gt;Features:&lt;br&gt;Strengthen &amp; Repair Weak Nails: Our Pineapple-Scented Cuticle Oil deeply nourishes and hydrates nails and cuticles, promoting ,  nails. Enriched with Jojoba Oil and Vitamins E &amp; B, it repairs damaged nails, prevents breakage, and encourages natural growth and strength.  for daily use or post-manicure care, this 15ml  is your  solution for salon-quality nail care at home.&lt;br&gt;,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chemicals.&lt;br&gt;Tropical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session.&lt;br&gt;Easy-to-Use Dropper for Precision Application: The convenient dropper design ensures  application, allowing you to  specific areas like nails, cuticles, hands, toes, and dry skin. The lightweight, non-greasy  absorbs quickly, leaving no —just soft, hydrated, and -looking nails and skin.&lt;br&gt;Versatile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year-round.&lt;br&gt;Product Description:&lt;br&gt;Capacity：30ml&lt;br&gt;</t>
  </si>
  <si>
    <t>液体,视频,定制,纸箱,轻小件,信封件-FR,信封件-JP</t>
  </si>
  <si>
    <t>as show</t>
  </si>
  <si>
    <t>http://108.174.59.131/VjNNSFNrQ0VYdmNPNTl4ZTh1aEdRemlrVnU5MWprR0NYNVpDU0pKOFNVSmx4VXZWSGpzcVBKczRiRm9PYWxEQ1hEQ0VKdVZMQktFPQ.jpg</t>
  </si>
  <si>
    <t>http://108.174.59.131/b3pnU3MzOEhnOFE4UEZCbTVKK1R5dm5naWIxWGVYY3BJZmIzM1lwNlhrczZPRnFDYVh4SVUxM29vRXY1c0RNK2FtWXdPR2FsOXdzPQ.jpg</t>
  </si>
  <si>
    <t>http://108.174.59.131/Q1lGUFkyTkpnWCtXRUpWeCt0bDZGWmlLRUhqdzBwOHdxVm5jaHJQeHhzWXNUUFJPb3VPZnp5Skh3cGFuMkU3dlhTbXNJZjF5dVp3PQ.jpg</t>
  </si>
  <si>
    <t>http://108.174.59.131/NTRWVFB6TTJsVlBaYnhRMW9PUXZOL3V6QWxxN01oMTMySURORWJ6eWlaOEF5cDdSR1g5QnhkdEdqQ09VdzFMUFh6ckJlNzNWSm5BPQ.jpg</t>
  </si>
  <si>
    <t>http://108.174.59.131/QkhKMHI1MVdWRTNqd294WEJ0R2dtVnROWll0M3MrUGY5cHFVLzk5a3lnWkUvb3dFNGFqblJxbGpDR2hXZEJJM1dMZFNqRUU5TWpVPQ.jpg</t>
  </si>
  <si>
    <t>http://108.174.59.131/WVZQV1JXUTN6NDRKakcxQ2xIWUR0MGJSZmxSS0xhWjkxWEtVUTNEUVlKTExSR2pYVWIwYzBxZ1FFVnQ5Vk8rdnlxRGpBVEN5SXVnPQ.jpg</t>
  </si>
  <si>
    <t>http://108.174.59.131/KzR1SWZIT2QvdGpBSEt1cTNqdVZ6ZmRoODZncjNRL3JJakMyOFJObHppSmd6SWZxOFc5VzFGYmFhRHp2c2hwOGNUdXdHVFF0MDkwPQ.jpg</t>
  </si>
  <si>
    <t>http://108.174.59.131/WmF5MWhxNHJWV0l6bVUxWG40aGlTaXZSMkR0TEFoYmhIQ1JrNlR3dlVJR3BuS3BoNjd5Y1U2U0JycytDd3VVQU9EU2V1U2QwR2ZvPQ.jpg</t>
  </si>
  <si>
    <t>http://108.174.59.131/bzlYbnhhd0tMcGtmb3Q3RVJQOHVyamc3c0pFNEJMQ2M1OFViR0wzOE5ZSFp5dlhJZnhpS0k5UWtFSWtZc0VqSk1ORHN1bjJWeXp3PQ.jpg</t>
  </si>
  <si>
    <t>http://108.174.59.131/VnREck9aM2UwMlhDSUwwZTl0dHBPUTBLa2IwVEozZzlobTUrMXJlZ3FTNk9kS05IajdJQ1dtOGFqTEJwYWltNGlsb1BXM25Bb2JjPQ.jpg@100</t>
  </si>
  <si>
    <t>菠萝味温和滋养指甲护理油改善脆弱指甲滋润便携瓶装四季可用30ml</t>
  </si>
  <si>
    <t>菠萝指甲护理油30ml</t>
  </si>
  <si>
    <t>Pineapple Nail Care Oil 30Ml</t>
  </si>
  <si>
    <t>MFF250415002</t>
  </si>
  <si>
    <t>Body Tanning Cream Gradual Color Tanning Cream Naturally Matches Skin Tone And Has A Light And Moisturizing Texture 100g&lt;br&gt;Features:&lt;br&gt;Natural color: Gradual coloring in 1-2 hours, fits  skin color, and refuses the fake feeling&lt;br&gt;Local shaping:  modification of parts such as clavicle/abdominal muscles, and a three-dimensional  is instantly visible after one application&lt;br&gt;Lightweight moisturizing: The  texture is not , and it moisturizes for 8 hours without flaking&lt;br&gt;Cold and warm -tone: Suitable for cold white skin/warm yellow skin, the color is even and not grayish orange&lt;br&gt;Instant removal without traces: The shower gel can be removed, and there is no  of residual pigment&lt;br&gt;Product Description:&lt;br&gt;Capacity：100g&lt;br&gt;</t>
  </si>
  <si>
    <t>信封件-DE2,7天+缺货未发,轻小件,纸箱,定制,开模已回货,视频,膏体</t>
  </si>
  <si>
    <t>126</t>
  </si>
  <si>
    <t>http://108.174.59.131/SnR3VEZQdi9KVmEvWW1hdmVTTVEzd2FiMmc3Ym1aVVdPN0pFOGE4RW1MSHd4RGU1cDRzZEtvK1VsVzZTMDRyUEZSalc2Y0trcE1jPQ.jpg</t>
  </si>
  <si>
    <t>http://108.174.59.131/SWZVQVFWWE9ia1F1R3FBQUV2eEQ3NlZmUG9MMFd4blFjcEgwNWRmWjlXZFREd2J4SnBvWE9YL1pJVi9KWWhiNm1zRDdKZ2lvZnJjPQ.jpg</t>
  </si>
  <si>
    <t>http://108.174.59.131/V1REdk1NVmlwZS90WGtVSnQyWWdJb2xFOHI3b0NiOTR1bHhGejJuWTAwbFQ3T3NTMDY4TmQyWTRnYml4MWJUK0h1SUFtMW9Dc3ZFPQ.jpg</t>
  </si>
  <si>
    <t>http://108.174.59.131/aXVKSGtjMk1jaXV4WkRLSkowQkliVFpDYkRWSWZ1Wi9Gc0lWMHVPb3hYZ3FDWEF5ZlpHb3ZqZVd3K0o4UzY4MmtxUTdTRUYyV0tVPQ.jpg</t>
  </si>
  <si>
    <t>http://108.174.59.131/eHRIMVdzRkFwL1hkM1ZabExTcUFENU9OaStFUDRBcmEvY2Roa0h2SGgyTHVmcUdCSXl2YkZ2Z0dYRXBxcEg5U2RmTEhwUklqeTVRPQ.jpg</t>
  </si>
  <si>
    <t>http://108.174.59.131/bzl0YzJFajM2T3VSbERtOE83MHBJV2FkZGlqclJPWnBLR1BjQ1RMQm4vZjgxZVc2UVZFUU5aUW56MERWcGNEQUZqNHBrY1FzdjJZPQ.jpg</t>
  </si>
  <si>
    <t>http://108.174.59.131/WXBpZDNyL1ozN3F6MENPVXhtcTVNbURoWko1eTJYSUVGZmJXcEo0bDlHTkRXM1RLTWV3MVYzSXVQQnZQREJLa1NPaWkweWVJbHMwPQ.jpg</t>
  </si>
  <si>
    <t>http://108.174.59.131/TVFMZmY1alN6ejhYYkFGalhvRDRSYk54WTlsdnJsclJrM0YyelR4TG8rbk1yQ2tjbHRUU2R1a1ZpMHRXWmpyMS9ZUU44V1d3eTF3PQ.jpg</t>
  </si>
  <si>
    <t>http://108.174.59.131/bUovdk1qcDk4OFNsKzBJdVRsU3pYRHpXY3ZUK0tza2s4UFJ5V2V3TWh3Y0RJQUxWOFBTVzNmWU0rSHZQOUcreElCdmdwS0h3N29JPQ.jpg</t>
  </si>
  <si>
    <t>http://108.174.59.131/OHp1cWJFVTE5UW5RUzlSS0xpNENZczFTWXJ1TGJseXp5MGNGaGo4LzR5WnM4ZUJFd3ZFY2EwUzh1OFRzT3dxN0VvWVNCWko3dVgwPQ.jpg@100</t>
  </si>
  <si>
    <t>身体美黑霜 渐变色美黑霜 自然贴合肤色 质地轻盈滋润 100g</t>
  </si>
  <si>
    <t>完美身体美黑霜100g</t>
  </si>
  <si>
    <t>Perfect Body Tanning Cream 100G</t>
  </si>
  <si>
    <t>CYT250415004</t>
  </si>
  <si>
    <t>Perfume Spray Cologne Lasting Fresh  Perfume Fresh Lasting  Elegant  Cologne 10ml&lt;br&gt;Features:&lt;br&gt;    Fresh : This perfume spray (cologne) has the classic cologne , emitting the sweet and fresh aroma of , combining the of orange flower, ,, etc., giving people a clear sense of freshness, making people feel comfortable and happy, as if they are in the fresh nature.&lt;br&gt;    Long lasting : With a certain amount of retention, you can continuously enjoy its for a period of, whether it is daily activities or special , and maintain a confident .&lt;br&gt;    Widely applicable: Its unique and unassuming aroma is suitable for use by various groups of people, whether male or female, and can be easily controlled, showcasing unique .&lt;br&gt;    Exquisite packaging: The fashionable and packaging is adopted. The bottle body has lines and shows elegant temperament. It is not a perfume, but also an exquisite decoration, which is convenient to carry and can be replenished at any.&lt;br&gt;    It is made of materials, strictly following the production standards, ensuring the and stability of perfume, and bringing you a use experience.&lt;br&gt;Product Description:&lt;br&gt;Including: perfume spray (Gulong)&lt;br&gt;Content: 30ml&lt;br&gt;</t>
  </si>
  <si>
    <t>液体,纸箱,轻小件,信封件-DE2,信封件-FR,信封件-JP</t>
  </si>
  <si>
    <t>42</t>
  </si>
  <si>
    <t>http://108.174.59.131/bXpsd0MxV1hwSlFqSmVRa0FEcFV6RFhmZGJ2NUE1djVlQjMwVFpOcWlxV0hJcm9MRWVCZGRPaXFiS2xrWCtKRTBjR1JBeUc5RUhzPQ.jpg</t>
  </si>
  <si>
    <t>http://108.174.59.131/SVpmaE51czhHZmJvVFpCZWd1MXdGNFBKRVF1OVExSnR6QldaNjR1R0J5Z3o0bEZqNEZiQUpyUDNwMEhTMHlnWXpydWVZcVNCUUxNPQ.jpg</t>
  </si>
  <si>
    <t>http://108.174.59.131/TFZiQ2RqMEFHQ1d3Q2pyQ3VlN1drYUlYZGczVXhWMm44OFRPOU51M1p4RlhNUTcxbm42b2JwUkxFNlVxTTBxMk00K3IwOU5MMkJvPQ.jpg</t>
  </si>
  <si>
    <t>http://108.174.59.131/VW9aQVBBa01RbDdiYzFmTWhMai9IcmhoZFlHN1A2d3dLWFRSY295TTF2Z1ZwRFM4RHdIVW5LM1VsWVdwU3c4M1BoVjFQdThxOWVRPQ.jpg</t>
  </si>
  <si>
    <t>http://108.174.59.131/NURhc2g3cFRIZmRBTlk4ZFU5Z0VHc3ZZdGRFU3hYbnZhNisyaHpRNkhVekQ3dWpSUjNWQVlESzR5aVk3K0tmZWxsYkMrcXVuQWpvPQ.jpg</t>
  </si>
  <si>
    <t>http://108.174.59.131/UUlxSEp4NWNIZkk3dk5MN3IyVTlFR0E4SytDQXJHVzlrNXpmV2NHZFIrSi80cktBcldYbEpaYkpadnQ2ejhNZjdrcEJwbGJSSUNzPQ.jpg</t>
  </si>
  <si>
    <t>http://108.174.59.131/eml1dHVIT3hKODA4K0xNMXhVV3NidlRQR0RaeGsyQmJmYnJmM1piNEJ5SW5yWUI5bXZKNnZyQXJ0WkVPUzdPUE1xQ2RCVU9pMlNnPQ.jpg</t>
  </si>
  <si>
    <t>http://108.174.59.131/N24vOUNnRVl0cFZCUFlnbUNIN0pISHFHdWExOVhsMndsdHRCanZ5VUpMSzc3c2JHUEh6bGpOcDNDN2FmazgxYVlMN2RmUTVvQXF3PQ.jpg</t>
  </si>
  <si>
    <t>http://108.174.59.131/VWEvTk9jZUJTMmI3SUtTSHk0cFg1YzNMdDdhRys3TjlWamJ4ZDB0Mm8ydXVreXJ5MHlUeVp1WU5DN0VZQ1RxNGVaK3RiNVJrVFVvPQ.jpg</t>
  </si>
  <si>
    <t>http://108.174.59.131/V0RNVTdiY05RazRGdTFPcm9MSGFFKytHSDVJcEowRGEyV1JDU21aOVZ1TG11eDhteVlBeXIvV0ZhNFFDeWhUcHZwODIxb3d1MnlNPQ.jpg@100</t>
  </si>
  <si>
    <t>香水喷雾古龙水持久清新香水清新持久优雅古龙水 10ml</t>
  </si>
  <si>
    <t>丘比特系列滚珠香水  10ml</t>
  </si>
  <si>
    <t>Cupid Series Roller Perfume 10Ml</t>
  </si>
  <si>
    <t>YMZ250415001</t>
  </si>
  <si>
    <t>Retinol Serum For Face - Oppose Wrinkle Facial Serum With Vitamin C Vitamin E Vit A Capsule With For Women Reduces Fine Lines Firming Skin Moisturise&lt;br&gt;Features:&lt;br&gt;-Aging Serum: Whether You Are Looking For A Solution For Deep Wrinkles, Fine Lines, Dark Circles, Crow'S Feet, Uneven Skin Tone Or Dry Skin, We Have The -Aging  For You.&lt;br&gt;Capsule Serum: Use This Sealing  To Improve The Appearance Of -Depleted Skin,  Firmly And Bring Optimal Freshness. Made Of Concentrated   Retinol And Bioderived Antioxidants, Vitamin E Is  As Effective.&lt;br&gt; Results: This Capsule  Nourishes Dry To  Surfaces. In Clinical Studies,98% Of Skin Was Smoother After 1 Night. The  Of The Skin Increased By 70% After 1 Week And Was Significantly Tightened By 40% After 4 Weeks. Make Yourself More Beautiful&lt;br&gt;Usage: After Skin Cleaning, Gently Rotate The Capsule Protrusion And Apply It To The Face. Massage Gently Until Absorbed. Extended Manufacturer'S Guarantee: If For Any  You Decide That This Product Is Not Suitable For Your Skin, We Offer A 90-Day Refund Service.&lt;br&gt;Gift: Stocking Stuffers, Christmas Gift, Birthday Gift, And So On&lt;br&gt;Product Description:&lt;br&gt;1X Firming Face  Capsule 30pc&lt;br&gt;</t>
  </si>
  <si>
    <t>golden</t>
  </si>
  <si>
    <t>47</t>
  </si>
  <si>
    <t>http://108.174.59.131/RjI2cTR3Sjg5c2F2NFRXUUNvU2IzT2U3eDFWSnZsbS9JT3pKYXd2NGltSkdDMzNHSWVLRkhrWGVvc0U1cU9EZnMyZHhxMFg2cVBBPQ.jpg</t>
  </si>
  <si>
    <t>http://108.174.59.131/dldWeGgzd0JvZDhpaVc5Mzh5YXB4TDlBaHlBSlp4QWtmeGJxQVBaZVZNbm5reWZsTmVWOW9mTGE2TkhGbzB3S0VEbW92SGFTZ09rPQ.jpg</t>
  </si>
  <si>
    <t>http://108.174.59.131/Y3g5blJkTFlkNFRabW5Bam9FYUE5RVd3ZnN5QmR0aTRkL3phd005eEc2SU5SU2ZQQ0VWeG9rSDdSNU5tTWQ5MVFsS0pKeEErV3BBPQ.jpg</t>
  </si>
  <si>
    <t>http://108.174.59.131/L3o1emEzbDlVUXRDZEMrdk5wWXFFbzRVVlJXQmVkbEtUelpjenVGTXk5U1hiU0lUd0ZDekkzZFlzT3ZFRVoyaWpmaThsZ1hROXgwPQ.jpg</t>
  </si>
  <si>
    <t>http://108.174.59.131/eEhVY3dZbEZ4SHZCam1LQ3E2SnAwZFcxU081THNLTktvSXJSeEptRjRjTFNEWnVrYnJ3ZHdwQ2hDZHhBWTVGWGJ0TkZDMWhZZ3A4PQ.jpg</t>
  </si>
  <si>
    <t>http://108.174.59.131/aG90UmNFcW5iQU45U2MvZnlGSERoNkFNWi9tRXJwOG83QlZGU1FuSWRMZmNPWnFrekszdFNvSzlqV3ZidjZxRGhyMUNROVB0K2hVPQ.jpg</t>
  </si>
  <si>
    <t>http://108.174.59.131/aWhtQ3lMK2dRMG5MeWFlSVBiNlBYOXFjdkRoQm1zVTVQbmtiUmxwYUtNTFgySjJKSGdwblRacXpKVTNBSWpKODdOdnBRUmVhMEtNPQ.jpg</t>
  </si>
  <si>
    <t>http://108.174.59.131/WHpBWFRtbS9YR3VqanVVUGh1TGVUWFVVTS84ak4zcGZLbS9Rekt5RFI3d0Z2aTdTYVJMWDE3UHRwaTdBOTl2MmVPdVdkTUZOWVZBPQ.jpg</t>
  </si>
  <si>
    <t>http://108.174.59.131/dEI4ZU9jWU1sNUFmNXJnMFFzSGFSYW51VFlWM0hOSUVsWFMrMjgwS1pxS1JYVm9vOXRRVThPLzhoRUc4K29WcDRPS3N0SlZuSkxFPQ.jpg</t>
  </si>
  <si>
    <t>http://108.174.59.131/aTJlNTRuVkJ3Uy9FMzB3TDZaQ0d6OUFLMlkxQjR3RUVGenpFa3A3REp4L0dEWjZ1bDgyakk1K2ptZ0d1Y0N6QWxYREZ4d0FZcG9zPQ.jpg@100</t>
  </si>
  <si>
    <t>面部视黄醇精华液 - 抗皱面部精华液，含维生素 C、维生素 E、维生素 A 胶囊，适合女性，减少细纹，紧致肌肤，保湿</t>
  </si>
  <si>
    <t>紧致面部精华胶囊 30pc</t>
  </si>
  <si>
    <t>Firming Facial Essence Capsules 30Pc</t>
  </si>
  <si>
    <t>WHL250415002</t>
  </si>
  <si>
    <t>Snail Moisturizing Eye Cream - High - Concentration Mucin Sensitive Skin Friendly Fast Absorption 30ml&lt;br&gt;Features:&lt;br&gt; in Snail Mucin for  Hydration：This eye cream is formulated with a high concentration of snail mucin, a natural ingredient renowned for its exceptional hydrating and skin - repairing properties. Snail mucin contains a  of proteins, peptides, hyaluronic , and antioxidants. The hyaluronic  in snail mucin can attract and retain a large amount of water&lt;br&gt;Visible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circles.&lt;br&gt;Gentle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reactions.&lt;br&gt;Lightweight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Description:&lt;br&gt;weight：90g&lt;br&gt;</t>
  </si>
  <si>
    <t>90</t>
  </si>
  <si>
    <t>http://108.174.59.131/dGgrRldjcEhqT3NHOUplbVQ4NDAxR0VUTVZ4cFF0VlNGMlJJOThKTHZvUm1VTllDZTgxZ3RWdkk2dW1XRytITXpUN0F2RTlmOUdzPQ.jpg</t>
  </si>
  <si>
    <t>http://108.174.59.131/cU95UFFkTy9CVGJ6RkF5d3R1OVExTWhkcGJDb0dZbXlvUjJKQVd2UzQvaWVtSTlGcGp1MnpScWswUmcwVVFqK0puakZtY1FvS2hzPQ.jpg</t>
  </si>
  <si>
    <t>http://108.174.59.131/RFJDb1dLZllPeEg1NFVCQndXWUVua3A5eU9RSjVSWXdKZUp5TWVlV0poblN6a1JuQ0Q1VElHSm45RDZEQUZMUEZJTUk2cTRGTXNRPQ.jpg</t>
  </si>
  <si>
    <t>http://108.174.59.131/RWZpU0ZUeUVkWDc0SmlwUjhnSFJtWGVoQnlJci9CRHdDRng5QVJXd1dXc0dTeU9jeWpWSUg0eTJOb3NqUjZuTndac0lYWVVTNkpFPQ.jpg</t>
  </si>
  <si>
    <t>http://108.174.59.131/K0d0dU10RHVTazdRMDF0bW9rNnJTcUdnT3ZUelc3emlKNURHa3JLeDVUbXRQTFRGSWRuQlhjcGlVeTVmSnlPQ1poaFVjK0dOT3BZPQ.jpg</t>
  </si>
  <si>
    <t>http://108.174.59.131/RUNJMnFjaTIxbmZoRGRoT3JPZnB6anVEZWhEd3ZyaEZSSmtxak51VDBGN3Z1MnhmV0FBNlJBUGhuSWRnSTZMVXhtZ21HRkkveWwwPQ.jpg</t>
  </si>
  <si>
    <t>http://108.174.59.131/MXJETFVaVHRrYnd2em1sdTByN3RCVUxqVHIvZU9tOXYvTHRGRi8rcWU5QnZQWEZFQ2V1cHhUVnJVYnAxR3VoNFJhbEViaFoxR29BPQ.jpg</t>
  </si>
  <si>
    <t>http://108.174.59.131/cFA5cGZPRkhJSUx4emExM25TQnMvK1ZFR29XRHJEbHBpOHhKa3o1aTd0VjBqbERvQVJIbjhmeUs0ZkUvbmtRK0g5M1MvdjZSOVdVPQ.jpg</t>
  </si>
  <si>
    <t>http://108.174.59.131/OU50UHhBNHVmMWdpeFRJcFhQeGsyekQxNHdQdGpIQUsyS3VHQUkwTVNRZk85bUdOQzlkTUZTVzZiYk9vM3dXZE9rdWdXVnZuYlI0PQ.jpg@100</t>
  </si>
  <si>
    <t>蜗牛保湿眼霜-高浓度粘蛋白敏感肌肤友好型快速吸收30ml</t>
  </si>
  <si>
    <t>蜗牛保湿眼霜 30ml</t>
  </si>
  <si>
    <t>Snail Moisturizing Eye Cream 30Ml</t>
  </si>
  <si>
    <t>CCT250415002</t>
  </si>
  <si>
    <t>Wrinkle And Firming Face Cream Suitable For Deep Nourishing And Repairing Suitable For All Skin Types Fade Fine Lines And Tighten Skin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t>
  </si>
  <si>
    <t>膏体,定制,纸箱,信封件-DE2</t>
  </si>
  <si>
    <t>white</t>
  </si>
  <si>
    <t>7</t>
  </si>
  <si>
    <t>157</t>
  </si>
  <si>
    <t>http://108.174.59.131/TnJkbFV2RnI3RDRwYjc2b1dVZTkxMTh0cDRoWEFESVZIUmZtUTN6WS9PRWxTRTh1VXhpV1FpVFJ1ek05SFJSaGxtVVNoVlZnK0hjPQ.jpg</t>
  </si>
  <si>
    <t>http://108.174.59.131/Z1lFeUhmVFdUQ2pULzNvMUJWMytNaHRWU0pjcEExeW5qbVZEdWJ4V292czFOaDY5anFCOGdoMHA2M3hwZnZoM0tmK2hhNDNiSGFRPQ.jpg</t>
  </si>
  <si>
    <t>http://108.174.59.131/cVVXUGJGUFpGUmpVSHVpcEhTMk9oNWtIcTFwL2hCY2V5Y3o5MEs4SFJmTEkvb21NMG9Tb3Jrb1hpRFBobkxncWgvaXVtRngvT1VVPQ.jpg</t>
  </si>
  <si>
    <t>http://108.174.59.131/dW8yN2FoUjBHWmE5TE85UXZOWlUvN3hQR3lWQTUreW0yVnpUM1JseXZYanNZdGRhTnB4Q0VBcnh1MFJUMG1FVEdKRFc3dW9nRFJRPQ.jpg</t>
  </si>
  <si>
    <t>http://108.174.59.131/ekYwaHdtd2dTTFFzU1ZmZTAzZHU2VkREUW9hVUMvemtOeGtEenJvbm5RMWh3NDduV0RWUWU0VmdtdjlDS2FTNGRiRitjc3FCSkdZPQ.jpg</t>
  </si>
  <si>
    <t>http://108.174.59.131/ZEsvaXZLcmNzZnVWNU9kMHRNd0JFSG9CcFpoZVVmTWhUWDFZZzlLREN0emtmMkg1djJEeTcyb1NKbkVtRjRBNk1DdGVlTHBuNDRJPQ.jpg</t>
  </si>
  <si>
    <t>http://108.174.59.131/eStyNTFzZEttWDhhTU12alZ2ZDhHa1YzbkMwY1dDNFpaMjhFajFMTHQ0QjRVbmszTXBET2I3Y0pPSU9lQ2FPZUM3Q1JxVkxvZWM4PQ.jpg</t>
  </si>
  <si>
    <t>http://108.174.59.131/bUMwS3ZBNkE2L0pRWGZLSm4zL052amFuTjdmaDJyaWJaRm81T0JwRGxBZ3c4RWw3cnFtQlNubFl2Z1NYSkNRTk9VeGxhczAraDg4PQ.jpg</t>
  </si>
  <si>
    <t>http://108.174.59.131/VzIrUnRZZU5FenV0eE9ZTUx2YjR0QmZFdjRVdjNVM1V5eE9sVno0cW1RMkUxeFdsNUptS0V2ZFV2QWM4RjVmNHo5aHV5VUphRVJVPQ.jpg</t>
  </si>
  <si>
    <t>http://108.174.59.131/OFNnYUhUc0QwaU1CdG8rbWJtMXN0WVZ6TGFEU1FCTTNxTHV5eVl1UUdEemxUZmxBaERxL21qUktDQzE0NDVqVGM3b0J4Z1paSkVRPQ.jpg@100</t>
  </si>
  <si>
    <t>抗皱紧致面霜适用于深层滋养和修复适合所有肤质淡化细纹紧致肌肤 50g</t>
  </si>
  <si>
    <t>抗衰老紧致面霜50g</t>
  </si>
  <si>
    <t>Anti-Aging Firming Cream 50G</t>
  </si>
  <si>
    <t>TLM250415001</t>
  </si>
  <si>
    <t>Unlock The Password For Vitamin E Oil One Click Elimination Of Dryness And Fine Lines 60ml&lt;br&gt;Features:&lt;br&gt;Natural extraction, and reassuring: Carefully selecting materials, extracting vitamin E from natural plants through advanced technology, without chemical additives, retaining nutrition, sensitive skin can also use it with confidence, building a solid line for skin health.&lt;br&gt;moisturizing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peeling.&lt;br&gt;Strong antioxidant and -aging: As an excellent antioxidant, it can effectively free radicals, reduce oxidative damage, delay skin aging, fade fine lines and wrinkles, make the skin firm and elastic, and regain youthful .&lt;br&gt;Repairing barriers and soothing the skin: It can quickly repair damaged skin barriers, relieve discomfort such as redness and sensitivity, enhance skin resistance, and and stable skin without fear of external stimuli.&lt;br&gt;Lightweight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routines.&lt;br&gt;Product Description:&lt;br&gt;Contains: Moisturizing water&lt;br&gt;</t>
  </si>
  <si>
    <t>液体,纸箱,轻小件,信封件-DE2,沃尔玛特供</t>
  </si>
  <si>
    <t>8</t>
  </si>
  <si>
    <t>114</t>
  </si>
  <si>
    <t>http://108.174.59.131/ZXdYdEhFL0VsMU5MaXhBZTFMSmFOQ3RrVDBrdENremllSlhGQlVOQWhhZWNhZS9sV2xpQ29Mb3BUUHJxVTVxZnpRL0VOUkdqcEZRPQ.jpg</t>
  </si>
  <si>
    <t>http://108.174.59.131/UGdiRUw3TWVRNlN6MStXOFl4NkpUaUU2NDZCTnQxYzZXRTJ5T2U1QnZ4YXZUa2FBN3R0Z1hZa2JibDhva3BBS3ZIbXVoSnRaTHBZPQ.jpg</t>
  </si>
  <si>
    <t>http://108.174.59.131/ZTh6cldNVHRlRGVsSE9zTE9NV0s4RjZ1ODRGZ0lEeUpKMFVja04vd1ZOd0lQZXV2MTRieGhkQ2pTQmZMUjIvNkY1blVaaTEyeHBBPQ.jpg</t>
  </si>
  <si>
    <t>http://108.174.59.131/azcxcm1zMzlPMXk5MGhTNUQrR0pmV2RSTTc1cEFsYndFZjhUY0FqRG1ZUDNIOXptWURTMERqQ0c4SXdjLzRpYVZkYU40bDloYTJZPQ.jpg</t>
  </si>
  <si>
    <t>http://108.174.59.131/MDRTUHNzY1BDN1lDejkvR3l6cEMrRWJEdm5nUFgyMkRNS0JoN21HZ2VjQ2xFSXVJMHI4Q2xrREFOT3dUN0s0c1d1ZlBtRUFUM284PQ.jpg</t>
  </si>
  <si>
    <t>http://108.174.59.131/L251b2NrTUxTajN6aVhtNEFOZ1JJWTVUQkFPY0hidS80bmdSUWY3LzVKZ1ZNTzBDWGZ6N042NGd2K2hvL2RXNVIraXpoTzUrb0VBPQ.jpg</t>
  </si>
  <si>
    <t>http://108.174.59.131/R2MxQnhqTEdzdTNHZlRTeFJaTmw4UDRDNmxPZnFwZzFHdnZwMlM2ajY2R0FlZ2xQTVdncnhrMTk0ang1OW4xWXVNajVHa25GUFhNPQ.jpg</t>
  </si>
  <si>
    <t>http://108.174.59.131/SDUrblZoMEJqQXBvTVdOTVhtN2h3MXAvZ3B5M2xYMDg1cnNmUG1OL3BFekVvbEtpODQ4emN1YnBDckUzT0VUL3hOMWRZWXZ4dzhzPQ.jpg</t>
  </si>
  <si>
    <t>http://108.174.59.131/ZklnOUIzM0pwQTE2T2g0YkVhNTErbGxvS1lzRnhNQnBHbXZHVXJnRDBLdXNzSjN0ZVNpaDYyblk0akJHS3RjZmxxeURTUUZhN3FVPQ.jpg@100</t>
  </si>
  <si>
    <t>解锁维生素E油密码 一键消除干燥细纹 60ml</t>
  </si>
  <si>
    <t>维生素E油 60ml</t>
  </si>
  <si>
    <t>Vitamin E Oil 60Ml</t>
  </si>
  <si>
    <t>FWT250415002</t>
  </si>
  <si>
    <t>Keratin Repair Non Evaporative Membrane Nourishing Hair Conditioner&lt;br&gt;Features:&lt;br&gt;    1. Ingredients: conditioner usually contains extract or oil, which is natural vegetable oil , minerals, and fatty and has nutritional and moisturizing effect hair.&lt;br&gt;    . nourishing hair: Its special can deeply nourish hair, providing sufficient and nutrients for dry and rough hair, making it softer and smoother.&lt;br&gt;    3. Repair damaged hair: conditioner has the effect of repairing damaged hair, helping to repair forked, broken, and damaged hair tips.&lt;br&gt;    4. Moisturizing and Moisturizing: oil is in moisturizing ingredients, which help lock in hair , reduce dryness and dryness, and keep hair hydrated.&lt;br&gt;    5. Enhance hair elasticity: The component in hair conditioners can enhance the elasticity of hair, making it more elastic and resilient.&lt;br&gt;Product Description:&lt;br&gt;1 x Hair Conditioner&lt;br&gt;</t>
  </si>
  <si>
    <t>膏体,轻小件,信封件-DE2,定制</t>
  </si>
  <si>
    <t>http://108.174.59.131/RzlNSFhBaDBVbmJldUl0SXFlamN5TzNhSThPSWFtalh4UTBKc2VzYVhTR2dlcUxQVnlqR0hoV0FZY1ZudDhRcTZyVmZiZ1RFR09VPQ.jpg</t>
  </si>
  <si>
    <t>http://108.174.59.131/UWorSUtWOGJLWW96aGl4YnJqR0V1dE5ZMGhSdmhRbFU1a2RFWG9KaG9lNDdPcCtlVFhEZHBGWVUrNDh0TEFNUVVIeHNSU04xUHdRPQ.jpg</t>
  </si>
  <si>
    <t>http://108.174.59.131/U0RKbCttN0tQSmJxN3VTRkU5cnY3QzZRemVCWmE5RWtWU2dzR3JOUm94WXVOeVlhTnJmZjBXSXR5RzNhZWhmSkkycFVFUjJxd0xJPQ.jpg</t>
  </si>
  <si>
    <t>http://108.174.59.131/bkxqZTBxMGZXenhKYjRSdGFydGRQSG10Z0VPakRxSVlUYXdEc21hNWxZWURtbkh0TWxyaXhkeFo2anVMT2V4RlFSdldFeCtEUndnPQ.jpg</t>
  </si>
  <si>
    <t>http://108.174.59.131/SWgvUFgvNCtiTG5pNEl0WjJHRkRrTElJV1hIRUZpTnkwVUxTRi8rbDQySFh3Nm1JVkNUdFBoYVVvU1lnV3VKTXM2Q2RjenZIbDZBPQ.jpg</t>
  </si>
  <si>
    <t>http://108.174.59.131/YTkwWEV4Y0xIenl6YUdlTFhveUkwTEIxd09tam5kQ3lQdlRpZ2NUQWNMbHdPSEZvdnJWU3kvWGN6aFBsQ1BFNDdtai9LQ0llTXkwPQ.jpg</t>
  </si>
  <si>
    <t>http://108.174.59.131/SzdTUTdIcjVyb0ExVVcwUktYaE5TVGdXRXdJdm5tVjUzd0xGY1V5ejlTc2tyd2l1cWxMNjQzVXltVU5USUU2TlgxbWFpLzl3TENNPQ.jpg</t>
  </si>
  <si>
    <t>http://108.174.59.131/MUE1Z2NNcDNPQksxVXFaeW1KV2o5cDEwY29qUWg0cXdjSFErb3pqMFYzRVdQakNmanpwRTZRRDQ1VG1YTWNtY2V6QitjbnBPTnQ4PQ.jpg</t>
  </si>
  <si>
    <t>http://108.174.59.131/Ty9oazBSaEpya01wZU9CeGpBOUE3VkZ0d080Z203aE5acmh0SG9IbDBKSzlMNG5vbmEzUHNwSzZUbGpvUXUxcXREVGZJaFpNSlpVPQ.jpg</t>
  </si>
  <si>
    <t>http://108.174.59.131/anJtQ1NmRUxISXZDK3UzcTNjUUxGYjBDMXhqUTlpa0ZjcWMzRGdTTm44d0FyM0dHeUhDOXJ5Y1RZSkxIN1F1WmxseU1DZTJsRHNvPQ.jpg@100</t>
  </si>
  <si>
    <t>角蛋白修复非蒸发膜滋养护发素</t>
  </si>
  <si>
    <t>角蛋白免洗护发素</t>
  </si>
  <si>
    <t>CCT250414017</t>
  </si>
  <si>
    <t>Turmeric Cleaning Mud Film Deep Cleaning Moisturizing And Firming Facial Mask 120g&lt;br&gt;Features:&lt;br&gt;Turmeric is also very effective in for rosacea.Because turmeric soothes the skin&lt;br&gt;Curcumin can repair damage skin light, effective of fine lines, wrinkles, malignant freckles&lt;br&gt;.turmeric mask contains special colloid ingredients, can deeply clean the skin,decompose the harmful substances caused by to the skin, expel ,desalinate melanin.&lt;br&gt;Introduction ： Pigmentation Corrector Clearing Oil Control Nourish&lt;br&gt;Take care of your skin in all directions ， Lightens dark spots，Works on hyperpigmented skin，Gives skin an even tone，Lightens patches on skin，Makes the skin ，Protects the skin damage，Suitable for all skin types&lt;br&gt;Product Description:&lt;br&gt;1*Turmeric mud film&lt;br&gt;</t>
  </si>
  <si>
    <t>膏体,定制,纸箱,开模已回货</t>
  </si>
  <si>
    <t>158</t>
  </si>
  <si>
    <t>http://108.174.59.131/YmJiQm12UW80dEROYklraWZiQ3Y4QklSYnd5OXhrcFhPL1llQVpmUTVCQlAvbjMrQkFtMU1scElDUU5GNGQvL0Q2b2srblBqdDRNPQ.jpg</t>
  </si>
  <si>
    <t>http://108.174.59.131/WnlKQmtxZS9XU0k5b3dybmE3MTJlVG1lUkpaZGlWR2VrTkRhL3RQaU02SkRHa3FWV0dKT2QwbG96M1dPb2lQU0NEM2k0K2s2M3JZPQ.jpg</t>
  </si>
  <si>
    <t>http://108.174.59.131/QTQ5aUdMd0hDNWNMVmVlVGNjc1ZyelF5MTdsZW0xVVVTU0lqYTJITE5XYmQ3QVpsTXhjV2Q2Y3RQNkhIRzZ0WmFETjFzMTgrUGp3PQ.jpg</t>
  </si>
  <si>
    <t>http://108.174.59.131/eFV5b0xDclliLzdnM0d4dUE1Uk5ac2hMOTNmNU9lTTU5djJ1c2REdjRITUxLbFdscUwreDY3UXZHaVp1STEvSFJVOVY4S1pNNEk4PQ.jpg</t>
  </si>
  <si>
    <t>http://108.174.59.131/ZVNDUU9qKzNrVUw4MUs5UzhtWUQ0cGlGUXFEZVU0V25WVXovNkNzbUo4YVoxajQ3OWlLMnNkUEZjMkNTK3NFLzR6c1NFbWRmV3prPQ.jpg</t>
  </si>
  <si>
    <t>http://108.174.59.131/bUd6Ny9MaVhRMitvY085dDJFNG1GcGJsUWlrOFZOdGhaREVGM1NoNEwweDJQekR1REZ0dTRua1ZuaUlDTktGS21sWll4VnlaRW9BPQ.jpg</t>
  </si>
  <si>
    <t>http://108.174.59.131/VUptaFA1c084N0JqQUZvbVR1YjRMeEZEd0tnck5rOVQ4Z3RDaE96b3k3QUZmZFZuS2hEdlBIcndjTVVVZ204dEFCYUkxekdreWdZPQ.jpg</t>
  </si>
  <si>
    <t>http://108.174.59.131/cy9rT2tXYXdMU2I4RU9DSVg1VTZZN24rbGpaQjJYb0NHYkVkdlhLZUsrdy96K0pvaHozQW9wcDd0R2E1NEFsbnpUVFFxY04yUzdRPQ.jpg</t>
  </si>
  <si>
    <t>http://108.174.59.131/UFZiaE1IaGNUa2FnYldlbmRpOFNETUtKRTQxMlQvbld4WVFoNTBGcHdTTVkxS3dndWZ2KzRzSVhzdFQ3MjRWQ01uNGcxaUNGeDkwPQ.jpg</t>
  </si>
  <si>
    <t>http://108.174.59.131/bUwzTzllZEVTU2tNeGNqTGVFc0Y2SDg1WnovdFdlZ2NJMi9wOEpWYTZqZlJqV25VVTNwbmoxdnp2MTZGazRhNmtjK3U4RXBNTEFZPQ.jpg@100</t>
  </si>
  <si>
    <t>姜黄清洁泥膜深层清洁保湿紧致面膜120g</t>
  </si>
  <si>
    <t>姜黄清洁泥膜120g</t>
  </si>
  <si>
    <t>Turmeric Cleansing Mud Mask 120G</t>
  </si>
  <si>
    <t>CCT250414016</t>
  </si>
  <si>
    <t>Deep Hydrating Moisturizing Aging Gentle Moisturizing Cream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Description:&lt;br&gt;1*face cream&lt;br&gt;</t>
  </si>
  <si>
    <t>膏体,定制,纸箱,轻小件,信封件-DE2</t>
  </si>
  <si>
    <t>73</t>
  </si>
  <si>
    <t>http://108.174.59.131/Ry9zS0J2bWlKS29zMzNkeU1lK1dpdVZyeXFtKzhSb3Q5N2Q5K1ZSdTArU25lZFdNNG1KTkFySUNja3RpMlVkVi82QzU3K1RybmhRPQ.jpg</t>
  </si>
  <si>
    <t>http://108.174.59.131/TWJ6K0hoeGtNTkVCWEJnVklEc0NyY2dvSnhhd1BXRjBzQkpvQzJrVXc1cU1ubGpnZzZiWXppYVBCMHVIREhHdFM5SUtxVU0vUW9JPQ.jpg</t>
  </si>
  <si>
    <t>http://108.174.59.131/MDBtK0IrUWlVYUdxU3ZpY3k4M04xbTlBd1B1WGRqNG1UMHlsUngzYmN6R0lESW5LeGhVQUtxOFdvN2xHd3dHL2dTM2RWZ3FGNnFrPQ.jpg</t>
  </si>
  <si>
    <t>http://108.174.59.131/NlQxK1h0UlJvVXA2SFhlLzUyRTJNYzFjWDdGSXR1bmlZUFFDTUFwM3I0WGw5RVpuVzJvRkJiaTZuMVVKVjBiZDJoNW1NWWcwNFJJPQ.jpg</t>
  </si>
  <si>
    <t>http://108.174.59.131/VmFhcXEydHRYZm9LTm9OSE1lcFNLSmdkZXF5RGd6MXdCS0RZamxqZUpETXhKMFVFbHlrVllhdVdWNXZnMkFyZU1kOHRpbmUxcjBjPQ.jpg</t>
  </si>
  <si>
    <t>http://108.174.59.131/Y3NhUGlaMFZrV0M1NC9PcWFzQlV5SXJmbThlZHZqNWp2RFlZditMRHY1VDJyMk03VnFWSEZJVThaQlYvKzQrK2VrZkwwajQ5dWUwPQ.jpg</t>
  </si>
  <si>
    <t>http://108.174.59.131/SUQyMU9tWXhQb21od2czWi9TbXV4WTg3eUIxdWw0WnBXZVlielhYazMvYmJ0NWliMkhFd3FiOEErQXppQXlJcnNEUXBzWUJjUmpzPQ.jpg</t>
  </si>
  <si>
    <t>http://108.174.59.131/VVBkaldkc2pZYjlxa25kMkd6K0VINXBEc2plZW9MK2swYXlROXhhRWFyRmIyQW5YRVBIbFhJN01wTzNieFVRa1hhcS96Zm5mcUdJPQ.jpg</t>
  </si>
  <si>
    <t>http://108.174.59.131/bVpHTXBwd2Rnelcxazl4RVdIZHh6NVR3SkliU21ZOTliVlpzZG1GYkVINm0ycy9MSFEzdGlGN28rb2xXVHlPa01TYVR4dnhSbjdZPQ.jpg</t>
  </si>
  <si>
    <t>http://108.174.59.131/R2RUem03UzdQT3pIWm50TVdFam1tczlEVTJTOE16TXg4UVJyUGVxZFFCdlkvZXBkUWd5TnJxalExMzBwODZaYVZKeWF6RWVKZ3RnPQ.jpg@100</t>
  </si>
  <si>
    <t>深层补水保湿抗衰老温和保湿霜50g</t>
  </si>
  <si>
    <t>胶原蛋白紧致霜50g</t>
  </si>
  <si>
    <t>Collagen Firming Cream 50G</t>
  </si>
  <si>
    <t>CCT250414013</t>
  </si>
  <si>
    <t>Retinol Eye Cream Deeply Moisturizes Tightens And Lifts Eye Skin 20g&lt;br&gt;Features:&lt;br&gt;1. Adding retinol can effectively reduce the fine lines and wrinkles of the eye, enhance the elasticity of the skin, and make the eye skin firmer and younger.&lt;br&gt;2. Add hydrating ingredients, which can improve the problem of drying and dehydration around the eyes and provide long -term moisturizing effects.&lt;br&gt;3. Improve the dark skin of the eye, make the skin color around the eyes more uniform and shiny.&lt;br&gt;4. Mild ingredients, suitable for all skin types, including sensitive skin.&lt;br&gt;Ingredients: GLYCERIN,SQUALANE, NUCIFERA () OIL,ASTAXANTHIN,RETINOL&lt;br&gt;Product Description:&lt;br&gt;Usage :&lt;br&gt;Cleanse your face and apply the Eye Cream Stick evenly around the eye area, massaging gently until fully absorbed.&lt;br&gt;1xRetinol Eye Stick&lt;br&gt;</t>
  </si>
  <si>
    <t>膏体,定制,纸箱,轻小件,信封件-FR,信封件-JP</t>
  </si>
  <si>
    <t>9</t>
  </si>
  <si>
    <t>40</t>
  </si>
  <si>
    <t>http://108.174.59.131/aUsrZkhTdElTR2FFVVArR1JSL2NLeU5uS1dkVmRRV1A3aFBKdHczS2hHclNNdG03T2FtKy9IOVVEOFdEMWR5RnJva2FLWUtyQnFjPQ.jpg</t>
  </si>
  <si>
    <t>http://108.174.59.131/WDBrTnQ2RVluN1Z4Q2xUZnBiZkF5anhBcEJlUDI4dzhkTC9FOTMxRm0welV2Sk1zZlZLNjFtcFRTaldESmRVOFJRUmk1N09WYXpZPQ.jpg</t>
  </si>
  <si>
    <t>http://108.174.59.131/OWVRRjYrWk1WZ0lkYnNGMFlPVjRiWEo4Yko5c0ptWjNKT1JvTllvYzU2Y2g0QmJDM3RUQy93c203UDVybkJla0lvWEdvVi94aDhZPQ.jpg</t>
  </si>
  <si>
    <t>http://108.174.59.131/b1ZZRTF0anI1TUZvUE1HUmFjcG1NY1RWSUtjN2tSWDI1U1V3SStiTldjVWFVSmpCZWxyYXlEN2V2cDR4c0JnTVFsUGNrN1JBZW9jPQ.jpg</t>
  </si>
  <si>
    <t>http://108.174.59.131/d0JHa0hzbUJ1SWFyRUMzTnJwVHI1RW1UQ2dzc0RKOWliQXFkZm5uSkRRNnp6SkJIcnBXeVhweDJrVTExelUra3o0T0wrZnlldmhnPQ.jpg</t>
  </si>
  <si>
    <t>http://108.174.59.131/STlXTnhxMlJqY2dZbDZsTnJxY1JPSGZpMDhZN0Jyai9FVGZxMFllMUVsRmlGM2RadElGZkY2ZHErbTZscDM2RmlpaDBmL3BQVjFvPQ.jpg</t>
  </si>
  <si>
    <t>http://108.174.59.131/ZXhBT0VrUGdHUVc3Y0dlelVYdzBNWlpqMmdiS1BlYnd5WDZESWNjczJaaTEzVGFwMDhSZmFIcDV4UTdiVUNqdlAwaFZrRlJjTkFnPQ.jpg</t>
  </si>
  <si>
    <t>http://108.174.59.131/bkFQNzZYQTIyTzlqSHNrd09wRHdaWEluRTE4ajBNOGNSM1gzeEdCNktRUGZmN3JvaEN4OFVSQzBPSVNTbExNT2ZTa2NreVZZcklFPQ.jpg</t>
  </si>
  <si>
    <t>http://108.174.59.131/UzBEWk1pZm43ZFVWU0IwQ2dPaEN5T0cya1g2YVFpRjI1U1lVdzdlcWZhNFl5RmU4cEpSMXdEaUlGUkRCbHcyaURzdmN2U2hvZ2I4PQ.jpg</t>
  </si>
  <si>
    <t>http://108.174.59.131/MzVRVlBzUnhHMkVSWlhJLzNkV3Q4NFRqV2Z3MXVoYk1qbzl5S1J2R3NYSE9GeTEwaWdEcjFRV1pYUGNDT0dtdXdma1dEeElFclNrPQ.jpg@100</t>
  </si>
  <si>
    <t>视黄醇眼霜深层滋润紧致提拉眼部肌肤 20g</t>
  </si>
  <si>
    <t>视黄醇淡皱眼霜20g</t>
  </si>
  <si>
    <t>Retinol Wrinkle-Reducing Eye Cream 20G</t>
  </si>
  <si>
    <t>CQQ250414006</t>
  </si>
  <si>
    <t>Black Care Gel Double Effect Skin Care Set Natural Color Brightening Skin Tone Nourishing And Moisturizing Body Milk Mild 50g&lt;br&gt;Features:&lt;br&gt;1. Natural color: simulates   skin color after sunbathing&lt;br&gt;2.  : light texture reduces friction when applied&lt;br&gt;3. Day and night adaptation: daytime tanning and nighttime repair are achieved simultaneously&lt;br&gt;4. Base maintenance: improves rough cuticles and enhances skin fineness&lt;br&gt;5. Modifies uneven skin tone and brightens the overall  of the skin&lt;br&gt;Product Description:&lt;br&gt;DIRECTIONS OF SAFE USE：&lt;br&gt;1. After cleansing, apply an appropriate amount to the required area&lt;br&gt;2. Focus on massaging dry areas and joints&lt;br&gt;3. Evenly cover the area to be tanned before going out&lt;br&gt;weight:50g&lt;br&gt;Gross weight: 70g&lt;br&gt;Product size:5*4.2cm&lt;br&gt;Product packaging: Box&lt;br&gt;Package Content:&lt;br&gt;1x Blackening  gel&lt;br&gt;</t>
  </si>
  <si>
    <t>http://108.174.59.131/bEtZLzIzRkV6ampkdW80YVo3Vm1UdW1QY2hxTks5STdSU3RNc0lqM3h3MVhtZGcxd0Z2Y0RJUEVYcWJMUGdXR0pMQS9PbkY2NiswPQ.jpg</t>
  </si>
  <si>
    <t>http://108.174.59.131/elBIVm9KWDI3Q3pIamhDOGxScTBaVW82aWRlWFA3eHBGaUJsRzF6eVNLT0tRRlRQQXVLVDVrbGhSNGxGbGJGekoyd1BBQ1BXZkZzPQ.jpg</t>
  </si>
  <si>
    <t>http://108.174.59.131/VDVnZDNnQ3YvcHdCOGJsVGVYdFAyYWtjOTE0ZTNZMGw1cWJueHk5VWpJTVVzMFJ2M2l3bnYvKzkvY014T2RKTllURlduOGFHdGtnPQ.jpg</t>
  </si>
  <si>
    <t>http://108.174.59.131/SWZpazZqWDZBQXk3cXM2UERxV25xQ2ZBTUFvc0NacTBQOVIxajBLc0tCZWRMTUNiVDIvTmR3KzFhQkJDMmJqb3RiNEhUMmNTK1ZjPQ.jpg</t>
  </si>
  <si>
    <t>http://108.174.59.131/dE0wRHEwcUM2eUhEWEFMY3lzS3RPZksxRHUzaHM1MVcvcWRuRDdWN09xQzNxaVlJdkxBekhYQzNnakZDSXcyczZTbDBWSWpwVFg4PQ.jpg</t>
  </si>
  <si>
    <t>http://108.174.59.131/TzZhU1N0dXRRdzZEbHg3VVFieVNmeGoxR2J1MHdjNHRMbmErWGtRVUJoL1pJUEtYWkRPSThjL1lucXRPSk5nc1F5MEt1SGk4YW80PQ.jpg</t>
  </si>
  <si>
    <t>http://108.174.59.131/amxPS3l4TkxTZHc0U0dYd2hYU0tCUVFXQmtqMi9tay9JcGlEdUJ1Q0JQUmtkbFNuS0p0VkttdG5QR29kdzN6Uk8zUjJLT2ZBSW93PQ.jpg</t>
  </si>
  <si>
    <t>http://108.174.59.131/anE4OHZWTnlEKzY1TXRSMFcwUVYxeEVZMExVRnkvcGxRSW1IVG1uZHp4UUllOGk2aFN6VWk0eVVKTVIxT1loOGJ5aFNFRDRKcXR3PQ.jpg</t>
  </si>
  <si>
    <t>http://108.174.59.131/bFVnUEVnbVNGVDY4anI2OHpQU2xIdHdSeUhYbWZUY1haQU5kYklQOFdXMm9GN25iTUxpaWRKQmRZcnd0QUswL3FNQnJkNjJqZWd3PQ.jpg</t>
  </si>
  <si>
    <t>http://108.174.59.131/d0tZTEdSbG5SaHdYaURLTEVWL0E1dElEWVNRRzlDWFozRUJvU3ZPbTRkSWRDT1dRTzgrcHorZlYwMlZFWGVlL2dWR3U3Q0FlY0VVPQ.jpg@100</t>
  </si>
  <si>
    <t>黑护啫喱双效护肤套装自然色提亮肤色滋养保湿身体乳温和50g</t>
  </si>
  <si>
    <t>oceaura美黑护理凝胶</t>
  </si>
  <si>
    <t>Oceaura Tanning Gel</t>
  </si>
  <si>
    <t>MFF250414016</t>
  </si>
  <si>
    <t>Body Tanning Cream Bronzer Body Lotion Wheats Skin Care Cream Sunless Tanning Lotion Sunscreen Cream 50g&lt;br&gt;Features:&lt;br&gt;    Sunless tanning, safe and convenient: Through safe tanning ingredients, you can achieve a natural or -colored skin effect without sunlight exposure, avoiding damage, suitable for people who want to tan quickly but attention to skin health.&lt;br&gt;    Deep moisturizing, improving skin texture: in moisturizing ingredients, it can deeply nourish the skin, improve dryness and roughness, keep the skin soft and , and provide a better for tanning effects.&lt;br&gt;    Even coloring, natural : The design ensures that the tanning effect is even and natural, avoiding color blocks or unevenness, and presents a and skin tone, which is suitable for users who natural tanning effects.&lt;br&gt;    Gentle care, suitable for a variety of skin types: The product is gentle and suitable for a variety of skin types, including sensitive skin. It will not irritation or discomfort after use, and gently cares for the skin to ensure a comfortable use experience.&lt;br&gt;    Long-lasting, maintain skin color: The tanning effect can last for several days. Through regular use, it can maintain the skin color state and help users maintain and or skin for a long time.&lt;br&gt;Product Description:&lt;br&gt;Capacity：50g&lt;br&gt;</t>
  </si>
  <si>
    <t>膏体,视频,定制,轻小件,信封件-DE2</t>
  </si>
  <si>
    <t>http://108.174.59.131/R2pROVZyTVoyZ09qUGxlaGtyZUorcmJMY0dRY1lBK2h0dnlrREVOYmZLLzNxd1F6TE9NL0lYbHExNHh2MU5RdVhCRVUzZEpIamhVPQ.jpg</t>
  </si>
  <si>
    <t>http://108.174.59.131/dEloVGs5ZFpTbHJkdEFjSUhIb2tFWm9UNUs0RWhMRVNpRUwrUlJJOXIyMDg3Sm8wTlBrclZER3FoRzFIa0p0Tk9PM1hTbW9DN1NnPQ.jpg</t>
  </si>
  <si>
    <t>http://108.174.59.131/QjBYOWdnN0llalk3ZlpLYVRUeXNFUTErN2UrRllDakZKR3BvS0RVUW5TWVRYWmYzYjlXOUFZa1JrTnd1bHhoM0lnaFErRnh4ZGp3PQ.jpg</t>
  </si>
  <si>
    <t>http://108.174.59.131/dFlURVhONUdvalZWS1dFSlFVTjJ4Sk5uVHY5WVJLYkdGdlJhVnVMdk8xSmlZK1BwNW5HQ0tlTHBLSjJlRVg1U3V3TFVtOVNmUDlNPQ.jpg</t>
  </si>
  <si>
    <t>http://108.174.59.131/REQydWRRc0lXNWY4NGZCdXBiVEF3R0ZBeEF2OU9JOVMrTnVIRmVKZnYwZW01cXdiZHY0WE15R2hnZ0drUGMrN1VtcC9UdmxTV01RPQ.jpg</t>
  </si>
  <si>
    <t>http://108.174.59.131/b0NCWGZrKzZLWGpsUm9KaXRZUG95YkFsczZpVjRQbXhqYmtyZUN3UExZZEJzOEU4bzFsOGZQMk1zaW5sQ1dadGpCNTVRZnN5Nkc4PQ.jpg</t>
  </si>
  <si>
    <t>http://108.174.59.131/cXBFNG5MNE9mZXJmTDk5NHR5bUcxRVJMdVhoeFpWazRDTW1TQy85dnRJeFRHVFJTd1hSVFY0dU5rTVVld21nWDhUNGMwYXBOZ0hJPQ.jpg</t>
  </si>
  <si>
    <t>http://108.174.59.131/WlkvOXlBMGtvc1IrODUwVzM2T2xGenRrUjg4YTZtREZ0cWlSOXpmNWV5R3lWSERmanpGdWgwY0JaMTQyOEVrM0VGUzV4alF1L3JNPQ.jpg</t>
  </si>
  <si>
    <t>http://108.174.59.131/cjQzVlFrRjBKQnFSVEt6V0tleXF2Vm1GT09nUkNHVjlxekFaM3R2TDBsYk8rZnJwT1BSS21YbkxzZlkwZS8vY3dWcDVIaFNRN3JJPQ.jpg</t>
  </si>
  <si>
    <t>http://108.174.59.131/ektWN0MrVm9mWXcvRTlVRUluN2wyMXc1ZnNhckdsakVoMm5aMk00WXM5TENDL2NCc0syUTJrT2FmeGx2RUJuRGg3NWp1ZndJTXRnPQ.jpg@100</t>
  </si>
  <si>
    <t>身体美黑霜古铜色身体乳液小麦护肤霜无阳光美黑乳液防晒霜 50g</t>
  </si>
  <si>
    <t>美黑霜50g</t>
  </si>
  <si>
    <t>Tanning Cream 50G</t>
  </si>
  <si>
    <t>MFF250414015</t>
  </si>
  <si>
    <t>Brightening Cream Private Area Brightening Cream Double Effect Darkening Moisturizing Suitable For All Parts Of The Face And Body 50g&lt;br&gt;Features:&lt;br&gt;Double-effect : targeted improvement of dullness, brightening of private parts and areas prone to pigmentation such as joints and underarms, making the skin tone more even and translucent&lt;br&gt;Black-blocking technology protection:  black-blocking ingredients reduce repeated dullness caused by friction and oxidation, and maintain brightness for a long time&lt;br&gt;Mild and safe :  and non-irritating, safe for use on the face and the whole body&lt;br&gt;Moisturizing and repairing -one: simultaneous hydration and  lock, avoid dryness and desquamation,  Light and fast absorption: water-based texture is not , can be used seamlessly before makeup/daily care&lt;br&gt;Product Description:&lt;br&gt;Capacity：50g&lt;br&gt;</t>
  </si>
  <si>
    <t>膏体,视频,定制,纸箱,轻小件,信封件-DE2</t>
  </si>
  <si>
    <t>72</t>
  </si>
  <si>
    <t>http://108.174.59.131/ZUdGR2ZZYTEvWUxqV3FzTHU5Wm4zSGkyd3dYczUwc3hsUXNrSE9JYWwvTXJWaTlOcGQvM0lFN2ZyZlJlc1hsSG1odUNlZHhxempZPQ.jpg</t>
  </si>
  <si>
    <t>http://108.174.59.131/K1FLYzFWUXpNQWUzZTVITWFHVmRldlA1KzQwdGxpN2ErNG55UWtvaVNoampWbHQveitseE1HdXBaVWhldHNDZVhmc0txbTV2cGdvPQ.jpg</t>
  </si>
  <si>
    <t>http://108.174.59.131/dEdoQXJKL2NaQzRPc1lBMExUdFVRcm5HWjJLU2VjdFpEckZMckFXK0s5RU1MOFJNMGVVYnZOa1RQMXBpcW5LMGpFa1lBMzdiTGFBPQ.jpg</t>
  </si>
  <si>
    <t>http://108.174.59.131/enpIRXV5YUxQK0dlazdPZXRwdWhQK2NKbWdTYStJZXBxcnI4VUZBZnkrSUpwSmMwOEc0VzY5U2plUHM2amdJVk1MQkRLOW1DRnBrPQ.jpg</t>
  </si>
  <si>
    <t>http://108.174.59.131/T3RBNGxZZXp4d2J2UXAvcmYxOVJxMS9TRDBEaVdiaGtIS2lwRG9QZ1l4WDZjMVhTakZjaEd5ZUYyV0VRK3Joc2h4QUtmTVk0YXg4PQ.jpg</t>
  </si>
  <si>
    <t>http://108.174.59.131/TWlsL2xlcTZseHVTSlVZRmhRVDNzRFQ4UTAzUG4zR1ltdnZsdElqdUpYZ2hmaG52Q0I1dEZJN3ZxL1ZjdDR0eHNjdkU2bFVxd3o4PQ.jpg</t>
  </si>
  <si>
    <t>http://108.174.59.131/S1BYWFM0Yk9ZVHE3YWEyZTIyYnhCN09SN1BwZ2pJYWJZUUI3THJld1Zqb2JjN2t4dVBvMVV3Rm9HNjNRL0srQUVrQ1dUK2FLclE4PQ.jpg</t>
  </si>
  <si>
    <t>http://108.174.59.131/K08ycmt2bGVqR09DZzJPUlhKTFlWZW8vbTNoSG0zcVdsMHpmL3lGbXpMTFRkb2YvZy9xUjRxbzNnT2xqSWR5MzZPMTJnT3ZhOVd3PQ.jpg</t>
  </si>
  <si>
    <t>http://108.174.59.131/anpNK3YwUmI5N290NTdEOUc2NTNzWnA0dm1TSENKMS9WWjN0UGkrWi9Ycm1YVXY4UDNZKzFIQzBrTnJabmRXUldGeCs0ejBHaGxVPQ.jpg</t>
  </si>
  <si>
    <t>http://108.174.59.131/R20zSEpyUXJEU29lWkYzRUNXcVVBV2VYb21ZczBOeWNQWnF5S3NkbDcrNzNpSExEbnJNSDg4OTBtK3FSdWJ6TWRPTGhQbm1JSExjPQ.jpg@100</t>
  </si>
  <si>
    <t>亮肤霜私处亮肤霜双效祛黑头保湿滋润适用于脸部身体所有部位50g</t>
  </si>
  <si>
    <t>曲酸提亮霜50g</t>
  </si>
  <si>
    <t>Kojic Acid Brightening Cream 50G</t>
  </si>
  <si>
    <t>AGJ250414007</t>
  </si>
  <si>
    <t>Men's Body Cleansing And Perfume Care Cream Is Fresh Long-lasting Reduces Odors Convenient Comfortable And Important For Daily Care 60g&lt;br&gt;Features:&lt;br&gt;1. Odor-free care: Unique  helps maintain fresh body odor and show confident . Improve skin dryness problems, the skin becomes softer and more delicate after use. Suitable for daily use, apply in the morning and evening to help the skin stay in the  condition.&lt;br&gt;2. Deep nourishment:  in nourishing ingredients, it helps the skin lock in  and improve dryness problems. Gentle and non-irritating, sensitive skin can also be used with  of mind without burden. Improve skin elasticity, long-term use helps the skin become more firm and .&lt;br&gt;3. Light texture: Quickly absorbed and not , the skin is refreshed, comfortable and burden-free after use. Easy to spread,  texture, the skin feels comfortable. Suitable for a variety of age groups, meet different skin needs, and more widely used.&lt;br&gt;4. Gentle : Suitable for a variety of skin types, comfortable and non-irritating after use. Improve skin texture, make skin smoother and more delicate after use, and  with  . Exquisite packaging,  and elegant design, highlighting high-end quality.&lt;br&gt;5. Improve skin , the skin becomes more delicate and  after use, and glows with  . Suitable for daily care, help skin maintain the  condition, show  beauty. Quickly absorbed, does not interfere with daily activities, easy to enjoy a comfortable experience.&lt;br&gt;Product Description:&lt;br&gt;1 * Men's body cleansing and perfume care cream 60g&lt;br&gt;</t>
  </si>
  <si>
    <t>膏体,纸箱,轻小件,信封件-DE2,定制,开模已回货</t>
  </si>
  <si>
    <t>brown</t>
  </si>
  <si>
    <t>82</t>
  </si>
  <si>
    <t>http://108.174.59.131/c0tyelNLZGtwS1haREJES3NmVmxyNTlUNjBxTFNLUXQzcUdha2QwWThiOVc5NGFNeWhxOXdKOVdLTGhMQTFnbHFscUhFUjg5RXVRPQ.jpg</t>
  </si>
  <si>
    <t>http://108.174.59.131/WjJlZmxuUmlLYmNSR3JUa1MyMjBHVjhRVXJXMi9kL3Axem5pWmhVVEdXR2ozTUxsTmIwSkZ3MW95dTJyRUFkNGRlaEp4Ulp5WlNjPQ.jpg</t>
  </si>
  <si>
    <t>http://108.174.59.131/cmxjanJoTVFPMDd2TnpoaVZFR2Vlb2FNcWxpaTN5UU42eGd1emhncnhqaXp1Q2pCWDd3TGJWdE1lVlZNbmpqaEFuVk56Wk93dTIwPQ.jpg</t>
  </si>
  <si>
    <t>http://108.174.59.131/cUFXaGxSa3FlVU5aSkhBMHVJMUlZZ1c3Q0VKcW5xMFhSbVRSWkFnVUVVN3pRZmZGSGtqZHJPU0hJcVhFQThZQnFDcE9MR3hONDJNPQ.jpg</t>
  </si>
  <si>
    <t>http://108.174.59.131/R3EwL2JoRGFWRHRPRytaai9EZEVLdWtVRm5vd1JINjE4N3QxMGoxalVlcENKZ04wREZRWndTeWtyRU9tSUJnZGs3a2tMaWlRNVdzPQ.jpg</t>
  </si>
  <si>
    <t>http://108.174.59.131/VFVZRTRLcGRjemJZMzk4RUpsOHNwSlVSd2x3Wnl6WWNsMytjNi9zenZlVExQN1JCSGZydCt4RDdtbW8rYlRhUGp0TUgvYnJqdmlnPQ.jpg</t>
  </si>
  <si>
    <t>http://108.174.59.131/eWRESm41V1FRZ3BoQ1ZBUVlVeE1iTldsNnVuaUVBeFZRb2JZOUU0cEMvVmhnbXZqa3crVHFOcXBvSHRwZDFZSkRUUFhEUkJYQkc4PQ.jpg</t>
  </si>
  <si>
    <t>http://108.174.59.131/SVUvNHYzRTExRWNuSENTWklEbi81dXFJR29kSnp1SnNwcEFNZm9BbW81NzN3OFFmWk0zK2l3eWllQkN1RzZXZmw0MHlHOXBTa0NZPQ.jpg</t>
  </si>
  <si>
    <t>http://108.174.59.131/elRzaSt4RXpQbFduNXR2cUhadFlFdkFXQmF0QzN5L2tmTWV2amRkTUFCNVJlMDY4dmVuOTJVKy94Z0RGenpJZVJMZk1xZGM3K0ZjPQ.jpg</t>
  </si>
  <si>
    <t>http://108.174.59.131/a1lJeXVGeE91a1FqZk05TGhQSUxTOUhGSnRIekhnZVNDdXpKQXhDa0ZzYUFLNFV6aTRUbXZ0Zm1ycDkwdXBCT3ZtZHhZOFUzaE53PQ.jpg@100</t>
  </si>
  <si>
    <t>Men's Body Cleansing And Perfume Care Cream Is Fresh Long-lasting Reduces Odors Convenient Comfortable And Important For Daily Care Body Deodorizing Cream</t>
  </si>
  <si>
    <t>男士身体清洁香氛护理霜清新持久减少异味便捷舒适重要日常护理60克</t>
  </si>
  <si>
    <t>男士身体净味护理霜 60g</t>
  </si>
  <si>
    <t>Men'S Body Deodorizing Cream 60G</t>
  </si>
  <si>
    <t>TLM250414008</t>
  </si>
  <si>
    <t>Soothing And Repairing Herbals Soap Deeply Cleanses The Skin Moisturizes And Feels Comfortable And Refreshing&lt;br&gt;Features:&lt;br&gt;1. Deeply cleanses pores, effectively removing dirt and oil, allowing your skin to   while using our soothing .  2. Soothes dry, sensitive, and itchy skin, delivering  and relief for all skin types.  3. Provides effective repair for the skin, improving its overall condition with every wash.  4. Offers long-lasting hydration, leaving your skin dewy and  throughout the day.  5. Convenient to use and suitable for all skin types, this  enhances your  routine effortlessly.  Product Description:&lt;br&gt;1 * Soothing and repairing&lt;br&gt;</t>
  </si>
  <si>
    <t>膏体,纸箱,轻小件,信封件-FR,信封件-JP</t>
  </si>
  <si>
    <t>orange</t>
  </si>
  <si>
    <t>108</t>
  </si>
  <si>
    <t>http://108.174.59.131/VGI5dk5pR3FOODg3TmpEQ3pNWlVlZFVJbHhhMXY0czNXMXlvL3A2NEVqWjJKMXhHM0ZUbUZYRUhjOENhSFl4Y2MrdzFnSXJLb0hrPQ.jpg</t>
  </si>
  <si>
    <t>http://108.174.59.131/UUY1NVRMcXdTTmFLaGp6NVptY2dlTzY2MmpwcVpwZFBzWmFmdlBTdEltaHFlREZjY1gxMUh1b2lzVUV2WUl6TnUvdWVmK1BoY2d3PQ.jpg</t>
  </si>
  <si>
    <t>http://108.174.59.131/V2ZCRHJhL01HQ1BBeFFHekZQMW51RFJ6NzRDR3FGWElpT2tHSUE5ZmtNZ1RTTURPOTdoT25CMmhkc0t6MUR2VnlFazVOeEgvcXFZPQ.jpg</t>
  </si>
  <si>
    <t>http://108.174.59.131/aU1kV1J2ak1ZbldwUm1xaWU2a2hDVmo1NTMzWGg3SzRXZ0V4VVdzS01JcS9LVmRVYlQ2cFJLZlZCQXd0ZXJDV1N1Mk15TFYrYXhvPQ.jpg</t>
  </si>
  <si>
    <t>http://108.174.59.131/MmJYWndqQTAzTmRTbmZtWTh1WlJUL0RMV0hONE5YdlNKcGZXQ3ppaVhsNHp1eE84VEZGT2dZMzZMcTdPQlhpVDB2cXVTSGgwUHlJPQ.jpg</t>
  </si>
  <si>
    <t>http://108.174.59.131/ZGE2cmpKYTJNejJSRHhDVFo5N21uOWhDMWhsdzNjVGgyOTZrQitVM0dnU0lIYmJ0L2R2dGtzc3M2TTBLWGk1RWI0Zm5UbXlScWxzPQ.jpg</t>
  </si>
  <si>
    <t>http://108.174.59.131/ZW53WHZ6U1JhS3BORjlMRDZreHI0U3JHK1A2ZEFYQ0lHRGRQcVVPa2JjYXQ2UlB1WlN2T0NMU1hOR0ZZUjk0SGdRSE56UTd5ZWRvPQ.jpg</t>
  </si>
  <si>
    <t>http://108.174.59.131/cTlhUW5Lc3Z0dFB1MFRibzNsOU8zT2lBVkpUTVU5V2daRktnaThDQjhYaVpSN2JRTDgrQzRWVWpMV1o1aU5LcHdHZE9tdUs5Z2VFPQ.jpg</t>
  </si>
  <si>
    <t>http://108.174.59.131/WGlQVW5jamhweDdHSnBWeFhDQTQybGgwYTNFd1QxN3lLSU9GejVnUHN0ckYvZWREeWJIZjY1SDRzTnB3VWtVWkErN0NwNnRrc2V3PQ.jpg</t>
  </si>
  <si>
    <t>http://108.174.59.131/RWRtV1dBbnpEUTdjMzJYdHlRMG1CZVR3dWdEV2g2ajVQWVdBbEp6VkZtY2tURi9lUjZWSXJxdVdQSEphbWd6bUQyK0hOLzNVdk40PQ.jpg@100</t>
  </si>
  <si>
    <t>舒缓修复草本香皂深层清洁肌肤，滋润肌肤，倍感舒适清爽</t>
  </si>
  <si>
    <t>舒缓修护草本香皂</t>
  </si>
  <si>
    <t>Soothing And Repairing Herbal Soap</t>
  </si>
  <si>
    <t>MFF250414010</t>
  </si>
  <si>
    <t>Brightening And Beauty Cream Brightens And Moisturizes The Face It Improves Dullness Lightens Roughness And Sensitive Skin 50g&lt;br&gt;Features:&lt;br&gt; skin tone and improve dullness: The  cream contains natural  extracts and high-efficiency  ingredients, which can effectively inhibit melanin production,  skin tone, improve dull skin, and make the skin  with natural .&lt;br&gt;Deep moisturizing and lasting moisturizing: It can deeply lock , lastingly moisturize the skin, improve dryness and roughness, and make the skin soft and .&lt;br&gt;Gentle , suitable for sensitive skin: It adopts non-irritating and  , does not contain ,  and , suitable for sensitive skin, gently cares for the skin, reduces redness and discomfort.&lt;br&gt;Repair the barrier and enhance skin elasticity: It can repair the damaged skin barrier, enhance skin elasticity, and improve the skin's self-repair ability.&lt;br&gt;Diminish roughness and delicate skin texture: Through gentle exfoliation and nourishing ingredients, it can effectively dilute the roughness of the skin, delicate skin texture, and make the skin smoother and tenderer.&lt;br&gt;Product Description:&lt;br&gt;Capacity：50g&lt;br&gt;</t>
  </si>
  <si>
    <t>76</t>
  </si>
  <si>
    <t>http://108.174.59.131/Q0I5YlcyMHIxK3VQMW54d3JjeGxsM3FZRHNRVEh5emlPdm9SNXl1bUNqamhNajBXem9LYzIzcGlPRncyY0M1dDNuL1dMcVBHVXNZPQ.jpg</t>
  </si>
  <si>
    <t>http://108.174.59.131/UXhUZ2JZblJ2MXZCN1pVQmgramNxRFRiMVBGTW4vMkFkNnU3d2pWWldvNjhpYjlWbUNFWldERnVkeFV5VFd4dGpTU1FzNlEraElRPQ.jpg</t>
  </si>
  <si>
    <t>http://108.174.59.131/RHFyWm5QZEIwQWRkWTJBeUR1VWJ5YzlSbGIwV1lPY2M2K2FFWElNb0hDRE9DQ0tVZzVwZGkzSVFzdnVyL2RzVEJOd3V3VTByd2JFPQ.jpg</t>
  </si>
  <si>
    <t>http://108.174.59.131/TGF6TnBkREVNQmFpbzB3L0RKdWFvQWhCM0w5MkdBVklyY2d4Qi95ZFJMdEk2VFdaZnQ0TXRmcU0waW56TlljK0UyWXloSkZ5N3Y4PQ.jpg</t>
  </si>
  <si>
    <t>http://108.174.59.131/UzlsVXdGbTlGUDRkQmZUQmxDcVhlN0dNanNuaXlybUlQelhGcktBa0ZLYllBbHNnRUpiUU5DbzJoMDd5eExIT3pma2JtaWFvMW84PQ.jpg</t>
  </si>
  <si>
    <t>http://108.174.59.131/cDc5RzBPUjUwaWR6VkVCbDBTUXlYWHBuOXNwS1V6U0VMNlFpVHhrVmpySUt4ZFpXNlhtVXliTGJJcWVJTU50QnlZSTVHTHFQNzVFPQ.jpg</t>
  </si>
  <si>
    <t>http://108.174.59.131/L0xORW9VbGR5OTVNT1lkNEJ2ckN5ZHplUTBwdWx5SkF2bENVc2kzQzlUeklpNDhxNGJkMklRNUkrMXVjaStaVmxxcTRWS3RqV0NBPQ.jpg</t>
  </si>
  <si>
    <t>http://108.174.59.131/RU5OWDZQQk9MdVZjUlMway8vZ3hlYWRUYWVRL0Y2RjVEWjlhcDZIRG1YdnY0dXo2NHF6azFTMDR5UzExYmYyVTdqOUN6Yyt3ZzRjPQ.jpg</t>
  </si>
  <si>
    <t>http://108.174.59.131/bzJTWXk1Nmx4MDdteVltTXl2NHFFRjV2TGJhNk40K0IwYWE0eEdvRkhSN3dieWp0aUJKdFNHZE1PSDFrbW1ESmZNMmdUOWhBVWUwPQ.jpg</t>
  </si>
  <si>
    <t>http://108.174.59.131/VGpmaStFOTJheEJMaVdlTm01Tmgwd2ZvcURQVmdZVnI1eEZ2RjcyY3JvT1NENzQ3NTM5SXg0aGNuWDFLdmFWWkFzT2wyZkVicWZJPQ.jpg@100</t>
  </si>
  <si>
    <t>Brightening Cream Radiance Cream For Face And Body</t>
  </si>
  <si>
    <t>亮肤美容霜 提亮并滋润面部 改善暗沉 淡化粗糙和敏感肌肤 50g</t>
  </si>
  <si>
    <t>提亮美白霜50g</t>
  </si>
  <si>
    <t>Brightening And Whitening Cream 50G</t>
  </si>
  <si>
    <t>MFF250414009</t>
  </si>
  <si>
    <t>Bioacid Skin Repair Cream Soften The Look Of Uneven Skin Texture For A Smoother More Palished Cppecrance 50g&lt;br&gt;Features:&lt;br&gt;Even skin tone: Azelaic  can inhibit melanin production, help fade spots and pigmentation, make skin tone more even and translucent, and  the skin's natural .&lt;br&gt;Oil control and , improve skin quality: Azelaic  can  sebum secretion, reduce oil accumulation, improve the problem of large pores in oily skin, and make the skin more refreshing and delicate.&lt;br&gt;Repair barrier and enhance moisturizing: Azelaic  can promote the  of the stratum corneum, repair damaged skin barriers, and enhance the skin's ability to lock water, making the skin  and more hydrated.&lt;br&gt;Safe and gentle, suitable for a variety of skin types: Azelaic  is mild in nature and not easy to  irritation. It is suitable for sensitive skin and mixed skin. Long-term use can improve skin quality and enhance the overall condition of the skin.&lt;br&gt; Product Description:&lt;br&gt;Capacity：50g&lt;br&gt;</t>
  </si>
  <si>
    <t>79</t>
  </si>
  <si>
    <t>http://108.174.59.131/MzhPUVVHSTJXbkVEUXFOY2t3TlVQajIwUFR3MENydlgrL0NjSjk4YzB0QmJCK1hFaGpMN0F3Q0thNlMzUjVnS2JwSTR0R2ZLMktrPQ.jpg</t>
  </si>
  <si>
    <t>http://108.174.59.131/anh0NVVDRk8wRFM2bU1mcGNEbFhTM3JqNFltcVp2dHZ5cnQzY1NQQkphR1BoSUNoT3ViWjFIWDRsV0w2dGlLQVN6aEUxRU8vUGhjPQ.jpg</t>
  </si>
  <si>
    <t>http://108.174.59.131/MXQ1TC9sV084TlB0c2k5TTlCTUNaeElqSWQ2aWpiR0dlMU5hTmRkTEQ1d3ltK1QvVTgxbDkvUGFnWVoyM1pMS2tkc0xIMUUveHZjPQ.jpg</t>
  </si>
  <si>
    <t>http://108.174.59.131/MUZ6VXFzMWdYZnB1QzkrbEJvRHJsYnk2NUN6R3UrK24xcTlWWngrcFJ3SFFVQjg2OEF3N0JER1djaDd4UlliY05yQVhBNkl5L1FVPQ.jpg</t>
  </si>
  <si>
    <t>http://108.174.59.131/UWVRRlZYV2VYSHQwdUJUVWtQdHdTaHQ3QkoyL2Y4MzIya244MFRzcENtQUpOa0sxMVRmNU5xQVRUM1JndmJpamJPNGZLcTFFdCtnPQ.jpg</t>
  </si>
  <si>
    <t>http://108.174.59.131/bThKdlJIanBJZW1Zdm84cDFzOGs5RWtsWFZDZjlNcW50UGI1RUtxU1VPdWxCZXJ4UFlUVG5UUDN3UXh2cWZoaFJsUGwzMi9rczFRPQ.jpg</t>
  </si>
  <si>
    <t>http://108.174.59.131/OFpRTFAwYnZpQW9MZWJkTVcxc2lVOGwyLzlqRWxFVmpMaTZubjZBajBGekE5b3lyTkpHK2lsd2U0TWJYc0pDZW9aS25KRStaY01rPQ.jpg</t>
  </si>
  <si>
    <t>http://108.174.59.131/eGlLbnhqMHRsbGU3NmRjM0tQNXZkZm5GelVoYisxaXFSMzg4SDNQRkdhTGNmSkNDSFpOTlRiSCtiTW5laDFlMUZwL1JoaUw5NW1vPQ.jpg</t>
  </si>
  <si>
    <t>http://108.174.59.131/UHJzeHFCSVh0QkMrQk5FME44eHZkdkVRUHFtbk54bVdpSU04ZEd6U01KYUhJa016NUpXTWc4VTJXVGhzVWMvMS9LSlZFZTV6czg4PQ.jpg</t>
  </si>
  <si>
    <t>http://108.174.59.131/d0dQc2tNUFJBL3p2UkllL2FFdFQ0eU13Q1ZtUDVRVElSbElmQmV6eEN2ZEMrenJkMVQyZ2FCNUJ0WmlZN0ppalZjMGM1U0NsdzM4PQ.jpg@100</t>
  </si>
  <si>
    <t>生物酸皮肤修复霜软化不均匀的皮肤纹理，使皮肤更光滑，更白皙 50g</t>
  </si>
  <si>
    <t>壬二酸皮肤修护霜50g</t>
  </si>
  <si>
    <t>Azelaic Acid Skin Repair Cream 50G</t>
  </si>
  <si>
    <t>WYD250414006</t>
  </si>
  <si>
    <t>Tanning Lotion Skincares Cream For Even Tone Creating Healthys Wheats Colored For Easy And Long-lasting Tanning Maintaining Healthys 125ml&lt;br&gt;Features:&lt;br&gt;    Natural tanning without sun exposure - safe tanning ingredients are used to evenly the skin tone, and skin can be obtained without exposure, avoiding sun damage and protecting skin health.&lt;br&gt;    Fast color development and long-lasting color lock - the emulsion is light and easy to absorb. It gradually develops color 2-4 hours after application, and presents a natural within 24 hours. The effect can last for 5-7 days and fades gently with metabolism.&lt;br&gt;    Moisturizing and nourishing, not drying - hyaluronic , vitamin E and other moisturizing ingredients are added to tan while deeply moisturizing the skin, avoiding dryness and peeling, making the skin tone more even and .&lt;br&gt;    No stain on clothes, refreshing and traceless - the is upgraded, and it is not after absorption, and does not stain clothes or bedding. It can be used day and night to create an skin tone anytime, anywhere.&lt;br&gt;Product Description:&lt;br&gt;Including: 1 * Sunless Tanning Lotion 125ml&lt;br&gt;</t>
  </si>
  <si>
    <t>140</t>
  </si>
  <si>
    <t>http://108.174.59.131/OTQ1em9FMkZZUXVZcnZDcjJENHZHamFRL0NuUmFVM2R5S3Z3RUdJOTBHYmRJMW1KVkYzNlJHZ0s2T1MwVmE3ZUxNTHYrN2FUYnJjPQ.jpg</t>
  </si>
  <si>
    <t>http://108.174.59.131/ZTdGUHMrRG8zVzZSczUvVnpVM2N2Y0ZpUUN6QlIzelpLNVlKR3pMbUZWK3NGNlBoRWJKM0prSVFNMm9ETXE2SUFwWngwdW8vNjJVPQ.jpg</t>
  </si>
  <si>
    <t>http://108.174.59.131/TzJCdHRhY1VGSExMNXFydlowUzRFNUp4Z1FtWCtpNkE2ektNNFZqSjNKLzE5ckRJZDB0cFdUUTJ1NXhjTlFzMUZKcWY3ZzlmQ2g4PQ.jpg</t>
  </si>
  <si>
    <t>http://108.174.59.131/YU9NbE95bkk5MmFWa2pSTXNaVDFKN2ttMHd4K1l2Y1E0NzExcWlpNUM2Q2I3d3lSRzliSU9IdGxKd21sQUFpeWtKSCtERnlmSldVPQ.jpg</t>
  </si>
  <si>
    <t>http://108.174.59.131/MlQxUUtZZFRFMVBZWFZNcWFvZytEazJLNHNwVE5XdjNGTEh6TDg1OUhpNlluRXFpU1NDd1NGSUIzdzRmYkovQ3N4Q1h3UVZKQ2k4PQ.jpg</t>
  </si>
  <si>
    <t>http://108.174.59.131/MWxpNjMyNS9LUWxoMEdlUkhiZklkRlVkZWZvTDF5ek16ZFlzLzM5TXRvWjVUcEJpOGI3R2JETDJsV2g5UmlTeGdGZjRuWjBzZ1QwPQ.jpg</t>
  </si>
  <si>
    <t>http://108.174.59.131/bnlsbFNRQXdsWkZuTGJWWFp4N1Fyb3ZqWmNiOVQxWDA5WjR3US9WMFVDbCtJVmJEQ0lLY3NaQ1JTWmlPeUNWa0I2REZZWnVuZFhjPQ.jpg</t>
  </si>
  <si>
    <t>http://108.174.59.131/MTcwYU1YakV2c2RCakdYKysydWxxOVYxdWYyZ0F4c3F0ckk0bEsreXhmTVk2anNsTmM4SHZ3VTludHZGenlMbG9DWmRmL24xK0tJPQ.jpg</t>
  </si>
  <si>
    <t>http://108.174.59.131/WFVhcFFENUhmcG9SNjlBNnBOVnNTd3dtUlFyL0M3TkY3ZHdDRnAva0JVQXEzeXJ3bllvUlZmVncxWmYrUDVQMHpCemdIUHBQQTlRPQ.jpg</t>
  </si>
  <si>
    <t>http://108.174.59.131/Sm9FbnV5dmFLSXZqZFZEdGFwYXMrQk1vcWVhZ1NNSEVETmdTMlpJYWlBSzM2dHowUWM0bzREQXliQ0hZSzlpZzl2aERMREpMR0dNPQ.jpg@100</t>
  </si>
  <si>
    <t>美黑乳液护肤霜，均匀肤色，打造健康肤色，小麦色，轻松持久美黑，保持健康 125 毫升</t>
  </si>
  <si>
    <t>小麦色美黑霜125ml</t>
  </si>
  <si>
    <t>Wheat-Colored Tanning Cream 125Ml</t>
  </si>
  <si>
    <t>TLM250414007</t>
  </si>
  <si>
    <t>Antis-aging Compact Moisturizing Cream Deeping Moisturizing Antis-aging Compact Mild Skin Moisturizing Moisturizing Cream&lt;br&gt;Features:&lt;br&gt;1. Revitalize Your Skin: Our Men's Nourishing Facial -Aging Set is designed to and revitalize your skin, leaving it feeling fresh and youthful.&lt;br&gt;2.  Signs of Aging: This powerful -aging set specifically targets fine lines, wrinkles, and other signs of aging, ensuring a smoother and more complexion.&lt;br&gt;3. Nourishing Ingredients: Formulated with nourishing ingredients, our Men's Nourishing Facial -Aging Set deeply hydrates and nourishes your skin for optimal results.&lt;br&gt;4. Easy Application: Enjoy a hassle- routine with our Men's Nourishing Facial -Aging Set, for daily use to maintain your skin's health and .&lt;br&gt;5. Suitable for All Skin Types: Whether you have dry, oily, or sensitive skin, our Men's Nourishing Facial -Aging Set is suitable for all skin types, providing care for everyone.&lt;br&gt;Product Description:&lt;br&gt;Including: 1 * moisturizing cream, 1 * facial cleanser, 1 *&lt;br&gt;</t>
  </si>
  <si>
    <t>膏体,纸箱</t>
  </si>
  <si>
    <t>15</t>
  </si>
  <si>
    <t>294</t>
  </si>
  <si>
    <t>http://108.174.59.131/OVhCQXFlMlcyTW5vUWF4MTdoWFVJRTV1dEhpVHovVGZnTVJoa1RaR2pZWUtkZkZ0Yi9aS1hEUTRmVkYwd0ZVd2t2WmhMaGNCT3dvPQ.jpg</t>
  </si>
  <si>
    <t>http://108.174.59.131/ZU9VeUJQcmZnZWcwalB5Tkl1N2hkVmd0MFZ2T2c1RGgvQmNESXFSc3AvUVJPT1ZlbVgwa2Z1dWFLdlFiKzNpMjRWbjRqQ0pzRWEwPQ.jpg</t>
  </si>
  <si>
    <t>http://108.174.59.131/bUVtZWttY2NYSVVVbVFuZGhGZjJjbEpORDJPVHNROUswN1FsckV2a2g1RlhJNW5IMk92QWlnTnlDaEdHa2hNVUxWbE40UlBJMTZJPQ.jpg</t>
  </si>
  <si>
    <t>http://108.174.59.131/N3ArT1VwUWxHMGI1cWJTelNLcmtHc3ViY2c0UWpnVGcvQ0YvNGJ0dVJzOFZmR0lHR1hFd1BET0NYSDZUMTdycVJ5NEl3VWZjcnM4PQ.jpg</t>
  </si>
  <si>
    <t>http://108.174.59.131/ZzJGbnVtZno2QmNPZFFkQU5KZHQ2M0pQdDZ1MEdySDhncjFjWkt5eUdHL0pQZnJVTnpvWTBmMi9GVDRxOXplRkM0R2treThwQlpzPQ.jpg</t>
  </si>
  <si>
    <t>http://108.174.59.131/WmdCTnpZSElxWktBQ2N4Wllhd2NXN0dldjhFaTFIV2wyWjZMaytGQTBsQVp0ZS9EZnp2T3N2WUpLenNLMENGUGpVcWo5QS96MUxFPQ.jpg</t>
  </si>
  <si>
    <t>http://108.174.59.131/Y08raDZJM2IwbWgyQTFRWC90b3hscEVzejViTFBndkh6SDZKVU1SalZ5L1dWeUJWVi9ML0RUdGoxZTBrT1N1dGhwcXIrSFRvYXRZPQ.jpg</t>
  </si>
  <si>
    <t>http://108.174.59.131/dzFGdmZDek9QU3prNHNOYjNGOEpNUUNwQjg3TkhtemNhVEI2RDJjRkc0bElVTk5aYjZ5dE9NTnlCakt0d1lUb0plV1pqZWZLVUZ3PQ.jpg</t>
  </si>
  <si>
    <t>http://108.174.59.131/SUhmSWRGUC9rb0crTndUNEp1UHNIalBLb3FNZWdzZm9ROWNMQlIxQXZCYlFWS093d0R2WUFzaEVIakcySndJMytGRytmWVlHdkM0PQ.jpg</t>
  </si>
  <si>
    <t>http://108.174.59.131/RHE4YXVqeEVIYkxaSXI4S1UramxDYm9LMDRSVUo3T1JkaTREbmt5a21GQjBvN3NmRWlTMHNKeVhFUFNqcU43V3VCcWF5MmVFbTdzPQ.jpg@100</t>
  </si>
  <si>
    <t>抗衰老紧致保湿霜深层补水保湿抗衰老紧致温和肌肤补水保湿霜</t>
  </si>
  <si>
    <t>男士滋养面部抗衰老套装</t>
  </si>
  <si>
    <t>Men'S Nourishing Facial Anti-Aging Kit</t>
  </si>
  <si>
    <t>WYD250414005</t>
  </si>
  <si>
    <t>Smoothing Frizzy And Broken Hair Finishing Cream Rotating Solid Hair Styling Wax Stick With Comb Teeth 14g&lt;br&gt;Features:&lt;br&gt;Portable rotating design, one-comb styling -  comb teeth rotating head design, easily comb frizzy and broken hair while evenly applying styling cream, one-handed  can quickly tidy up details such as bangs and sideburns, and say goodbye to the  feel of traditional hair wax.&lt;br&gt; hair , natural and not stiff - transparent paste texture, melts instantly when it touches the hair, creating an airy styling effect, no white  and no clumps, maintaining the natural  feeling of hair, suitable for daily commuting or dating styling.&lt;br&gt;72-hour -frizz - Contains argan oil and silk protein ingredients, forming a protective film while styling, resisting the influence of humidity on the hairstyle, suppressing  hair for a long time, and keeping the hairstyle  even on rainy days.&lt;br&gt;Two-in-one hair care - added vitamin E and squalane, smoothing frizz while nourishing hair, reducing dry and split ends caused by styling products, and long-term use makes hair smoother and more shiny.&lt;br&gt;Pocket-sized, a must-have for emergencies - the mini package is  the size of a lipstick and can be carried into a bag/pocket. It is a savior for people with bangs and short hair when traveling on business or in emergencies.&lt;br&gt;Product Description:&lt;br&gt;Package Included：1x Smoothing frizzy and broken hair finishing cream 14g&lt;br&gt;</t>
  </si>
  <si>
    <t>53</t>
  </si>
  <si>
    <t>http://108.174.59.131/dFA3N1RMQ2Z1ZEpBSTNCOFgxM2xGd3J0NXNjVHdTMGJjak5MUm5OOGVmSzRmWTU0N0hJTnRqaHBGbjZhNU45UHRMZTVINHY3YUU4PQ.jpg</t>
  </si>
  <si>
    <t>http://108.174.59.131/VFMvT3M1eUJyOWQ4eDk5cXFqalI0K2FoMkhOU016ZGhCa0tIYWpvS2JwaXQ4a1h2LzdZS2VWN2JXTllpR1RuQVB4cnFhMndNRTNvPQ.jpg</t>
  </si>
  <si>
    <t>http://108.174.59.131/UUN6b2lVVC82elBQMFZNdm9sbTBzOEdFcysxd0QyckVyNUl5WGNTaVBTYlZlZzZxdDlXcjA0Q2NWcWpxdXJVUTZqVE15czZsU244PQ.jpg</t>
  </si>
  <si>
    <t>http://108.174.59.131/TDVnSklnVEcrdjJwWHBFY2pCYVUwUklKN0p0REFhVk1jdDNaclRhQUJRRzdrWnBwdEhsdTJxN3pGZjFSdmM4Vm1uTTB1WUNhSW00PQ.jpg</t>
  </si>
  <si>
    <t>http://108.174.59.131/MjExMGJOd0xaK20vcDMrR0N1cmZ3NWRYZEtsU0dDZjlLNWZpc0tGQTJwQlY3RHI3MFhwcktoQ2xURHA1ZmpYeXcwVlMyc1FSSnpnPQ.jpg</t>
  </si>
  <si>
    <t>http://108.174.59.131/Z1EzbU5hemlGdTIzRThuL3IwQ1ZveXByK1BtUXNQckZZVGZxMUZrSGJzZWo3RXZodE1FOG1YT3FhTUlkY2x3cFJ3VUpraTJQeFZJPQ.jpg</t>
  </si>
  <si>
    <t>http://108.174.59.131/cWVrNFdKOVcwSmNyNStsOFJUVFhmblB1ZFpjMzUyUjBCZEJYbXQrQjRQc01qQkQ5UkRzWTRkMTZkRndjdXBPb1Q5dUJLSytsMFRNPQ.jpg</t>
  </si>
  <si>
    <t>http://108.174.59.131/K2RnVWM2bWJVV0J2N21ITFZuZ2ttTjY4aXlQdmpFZGZMZGxiN3JZblBGeGQrczBHV3g1RlVXMmxZakx0Z3gvczl2MTN4a2pNbGh3PQ.jpg</t>
  </si>
  <si>
    <t>http://108.174.59.131/V3hPRUQzTWdZMFQ3ODBQenZ6ZFVZZUtTVGY1S2VWVllibnBEbytQUnFJVnZlTXIvb0F2VU5mU0hWTEt6bHlwaVNhUnh0R3NmbkprPQ.jpg</t>
  </si>
  <si>
    <t>http://108.174.59.131/MTNCMXFYd0YzNUVIZ2Z3UnlMVlhFWXVsRFBoQU1SVFpka3ZFTTVkWm91L25FczA3c0hmREloYk9nTmluWDROVnAvUDhmRS81TGk0PQ.jpg@100</t>
  </si>
  <si>
    <t>Smoothing Frizzy And Broken Hair Finishing Cream Rotating Solid Hair Styling Wax Stick With Comb Teeth Smoothing Frizzy Hair Treatment Cream</t>
  </si>
  <si>
    <t>抚平毛躁和断裂的头发定型霜旋转固体头发造型蜡棒带梳齿 14g</t>
  </si>
  <si>
    <t>抚平毛躁碎发整理膏14g</t>
  </si>
  <si>
    <t>Smoothing Frizzy Hair Treatment Cream 14G</t>
  </si>
  <si>
    <t>WYD250414004</t>
  </si>
  <si>
    <t>Brightening Body Sunscreen Sunscreen Refreshing Non-greasy High Efficiency Sunscreen Isolation Moisturizing Soothing Skin 50g&lt;br&gt;Features:&lt;br&gt;Double protection, shining and  - this lightweight sunscreen not  provides high-efficiency SPF50 sun protection, but also contains  body oil to create a -fitting makeup effect. Suitable for daily use or special .&lt;br&gt;, bright skin - contains moisturizing ingredients to quickly replenish  for dry skin, while brightening the skin tone, making the skin hydrated and translucent, saying goodbye to dullness.&lt;br&gt;Light and fast-dissolving, refreshing and leaving no traces - the lightweight texture is easy to apply evenly, absorbs quickly, and leaves no white marks, keeping the skin fresh and comfortable even in hot weather.&lt;br&gt;Multi-function in one, a must-have for lazy people - combines sun protection, moisturizing, and brightening in one, eliminating multiple skin care steps. Whether it is first aid before going out or reapplying at any time, it can easily meet the needs.&lt;br&gt;Portable and portable, shining anytime, anywhere - 50g bottle, affordable, small bottle is easy to carry. It can be replenished at any time to make the skin hydrated and bright, and  in the sun.&lt;br&gt;Product Description:&lt;br&gt;Package Included：1x Brightening body sunscreen 50g&lt;br&gt;</t>
  </si>
  <si>
    <t>110</t>
  </si>
  <si>
    <t>http://108.174.59.131/aTNWL3VibVRxaXk0dHhiT1ZEWTI2VUltY1hxNjNOUkRISnVTdWZaTmh0cE9oK2VLbUFKYzVFdmxFaEhQZDdJK2ZPWDJxS3lLRGJzPQ.jpg</t>
  </si>
  <si>
    <t>http://108.174.59.131/UnY2Mi9NcjAvL1cvWGVEaVlYeGxRNmtmcWJCTkJpckRjamFUblNGMzlScmhiSmxYUEZEVlhldStZWlBIWlZReVdOeDdZMkhoTGNjPQ.jpg</t>
  </si>
  <si>
    <t>http://108.174.59.131/WXhQMUp6YklpWldBWnpSUkF5ZE1IejVTNEo0dUdjaUNQdXp5TUJBaWVld1ZQMmgrVkUrR0d6ZC92WGh5ZXk1MnhNMXN1VW5oWFA0PQ.jpg</t>
  </si>
  <si>
    <t>http://108.174.59.131/ZmZNOStqWEFZbXZWZmRYcUNqTUZnOE1IWisvNDc2MUtrVURHWGdkNDYxK2I4WmpGaDVCUXIwL04zZ0xXV3BHVUpCMnQyS2VHUDFnPQ.jpg</t>
  </si>
  <si>
    <t>http://108.174.59.131/UzNCZkwzYXhGOXdRVmJxMFE4RUxzVEhaNUdVcmVsZjFhOEdqWkV0cWw2eEROdURWUERsbjdaTzRWZ3l4b0hKVWR2WGdlYmVwT0ZnPQ.jpg</t>
  </si>
  <si>
    <t>http://108.174.59.131/eDlYZUxYTmJvZVl3REdrVG5pcTJtcmFLdDZ2WVNSajZBVDBmRUFtQkRqNFhjTTF2RkJJcDFMMG14d0RrUWY5WkxtK3NoZ3FWQnFVPQ.jpg</t>
  </si>
  <si>
    <t>http://108.174.59.131/aDlnbzloVmx2WTBSNlN0SktnQk51VXJTZ0FCWFg4NTJNVHlneS9kcTlZRC9QckU3V3FNTXd0RHluYndZL3dxdURZUE1jTFRLWEVnPQ.jpg</t>
  </si>
  <si>
    <t>http://108.174.59.131/YnlpOXVTVjJiRUpmYnJldTI4VHBScTlwMFFwV3dWTldSYXZzZGV6QnBvSVlONy9EZzl1Qm5IUDI4bDB5N2ZiSDRUSzgzL2xidElZPQ.jpg</t>
  </si>
  <si>
    <t>http://108.174.59.131/WGw1Q2ppdHEzbEhGTnB6eVhuaTZrYWNCN1NlaHorTFBSL0Z0RUh3NnF5NjRZSWpxMC9KVktPRmtoZDJWVmtSYnJOazUyQUNxQjF3PQ.jpg</t>
  </si>
  <si>
    <t>http://108.174.59.131/anpQV2pHL3h6TzFPTzBJWHJHNXh6L2VmbUVjZGljTCt1VE81Z2ZMbGZheURnTlZZbmxGL2psU2hMdUNRSjhGemJlNTlPZG1aM01jPQ.jpg@100</t>
  </si>
  <si>
    <t>亮泽身体防晒霜防晒霜清爽不油腻高效防晒隔离保湿舒缓肌肤50g</t>
  </si>
  <si>
    <t>亮泽身体防晒霜50g</t>
  </si>
  <si>
    <t>Sunscreen Body Cream 50G</t>
  </si>
  <si>
    <t>TLM250414005</t>
  </si>
  <si>
    <t>Styling Hair Wax Stick  Broken Hair  Frizzy Hairstyle  Fixed And Moisturizing Hair Styling Smooths Hair Wax&lt;br&gt;Features:&lt;br&gt;1. Define Your Style: Our Hair Wax Stick offers the  solution for those seeking to achieve a polished look. With its strong styling capability, it ensures that your hair remains in place and keeps your desired hairstyle intact throughout the day.&lt;br&gt;2. Maintain Your Look: Experience long-lasting hold with our Hair Wax Stick, specially formulated to keep your hairstyle in check. It effectively maintains your style without any unwanted frizz or flyaways, allowing you to enjoy a  appearance all day long.&lt;br&gt;3. No More Messy Hair: Say goodbye to messy and unruly hair! This Hair Wax Stick prevents your hair from  disheveled, ensuring that your locks stay looking  and tidy, no matter the occasion.&lt;br&gt;4.  and Sleek Finish: Infused with moisturizing ingredients, our Hair Wax Stick not  holds your hairstyle but also provides a soft and  finish. Enjoy beautifully sleek hair that feels as good as it looks, free from stiffness or .&lt;br&gt;5. *asy Application for Effortless Styling: The convenient design of our Hair Wax Stick allows for  application, making it easy to  and define your hair. Achieve a -looking hairstyle effortlessly, whether you're preparing for work or a night out.&lt;br&gt;Product Description:&lt;br&gt;1 * Wax sticks&lt;br&gt;</t>
  </si>
  <si>
    <t>6</t>
  </si>
  <si>
    <t>101</t>
  </si>
  <si>
    <t>http://108.174.59.131/RlZsdjVvczJGdGZQbmxPU29Lb3BNakFJcm95ZlhWQ091ejM2TDJMVjR1YTBoMWNXZ2I3MkNsL0ZXTFhYOE1kQ2xtNmdIc3Q1L3kwPQ.jpg</t>
  </si>
  <si>
    <t>http://108.174.59.131/Wm82aXlOQVpuSE5YaFhFSUtFNnNZMUk1ZWZ2dmRwSDIrUmVEaHAzd05PTFhZbE91MUxjbkdOcGtzRDd2Z1B0MGhDQ0NRdmc3MlhrPQ.jpg</t>
  </si>
  <si>
    <t>http://108.174.59.131/UnVWbDJPUXpkczVNTHNkNnQ2VjFjRWpWYk1aYUp6N3FnWFZTU1hNR1NVcFhVYXY5T2NTc3hVRFloVWtHSUxJTjdIbWVtd1pqblA0PQ.jpg</t>
  </si>
  <si>
    <t>http://108.174.59.131/c2tUYWNoWXByd1hvUjdRVjZDakxLdEdDNXVMQ0ZkUGxpekVEWGpKODlKMytOZ0xmMDRHaFp1elNMaHVscWx0MldsTU9RM29Kc2tVPQ.jpg</t>
  </si>
  <si>
    <t>http://108.174.59.131/NnlpKzFzODkrYVhEa1o2TkR4azNrYUpMcVJ4UWtnZFNQRGcwRFV0bzJnZkNKSlc2ZE82cURZNyt6S2ZCa2dkVDZ3OTNKVnJFdUFNPQ.jpg</t>
  </si>
  <si>
    <t>http://108.174.59.131/OWFHemlGbmJIQk9iNFNVQ1cxV2Ntb1RYa0dWaTh4M3VOSk9BOG12eUxSK2MrQTU3dUhnOWdHVEZDbEtJN0ZyNXZpU0xrME9qNHJjPQ.jpg</t>
  </si>
  <si>
    <t>http://108.174.59.131/d0hpTUVNL3BZMmFHcXNkL0lvMFlWeFhNSkFrSlZxd1V3ODJHU3kzWVdxck41VnFYc2ZxUnVzc0hiekRRT1ZBZmFBdG5wWWhTdFdvPQ.jpg</t>
  </si>
  <si>
    <t>http://108.174.59.131/VTRlUzJTbmY4S2V3YWJFMzF6Qk9tQ3RQOWV4Wkt4Y3UwUkpFZUtzTzFpNzE4dnVtV0hRbVAxanp0Y3U4YXJYRVdubmZuZFo5ZW1nPQ.jpg</t>
  </si>
  <si>
    <t>http://108.174.59.131/Y3BwVnBZa1ZTZlFoQ0QrRVlpdS8rbVJHRXRiVWZBUjN0YkxuZDNlTUN0aW92Vm1ZaXhPQmVQWHdDM0tmUzBaK01QOHY3VEd2ZVdnPQ.jpg</t>
  </si>
  <si>
    <t>http://108.174.59.131/NU1ZTWRJY1U1dWVTSW4vL0JjN29lL0NFa3hZOUJxU3FKRXV6NE95eWRXT2dJWnFkRE1OdStYTVMzMWt0WUFQZndIYXJOa3RwNFBnPQ.jpg@100</t>
  </si>
  <si>
    <t>定型发蜡棒断发毛躁发型固定保湿头发造型顺滑发蜡</t>
  </si>
  <si>
    <t>定型发蜡棒</t>
  </si>
  <si>
    <t>Hair Wax Stick</t>
  </si>
  <si>
    <t>TLM250414004</t>
  </si>
  <si>
    <t>Wrinkle Face Cream Used To Maintain Facial Tighten Face Cream And Resist Wrinkles And Aging&lt;br&gt;Features:&lt;br&gt;1. Advanced Wrinkle-Fighting : Our firming -wrinkle face cream is specially formulated to tighten and facial, helping to reduce the appearance of fine lines and wrinkles. With its powerful of ingredients, including protein, it deeply nourishes and moisturizes the, leaving it looking smoother and more youthful.&lt;br&gt;2. Intensive Hydration for Lasting : Experience of hydration with our face cream's advanced moisturizing technology. It effectively locks in , providing long-lasting hydration to your. Say goodbye to dryness and to hydrated and revitalized complexion.&lt;br&gt;3. Tightening and Firming Benefits: Achieve tighter and firmer complexion with our . Designed to promote elasticity and improve resilience, it helps to lift and tighten sagging. Get to reveal more toned and lifted appearance.&lt;br&gt;4. - Nourishment: Infused with protein, our face cream replenishes and restores the skin's natural . is for maintaining elasticity and reducing the signs of aging. By providing this vital protein, our cream supports  and more youthful-looking complexion.&lt;br&gt;5. Overall Health and : its -wrinkle benefits, our face cream also works to nourish and enhance overall health. It replenishes nutrients, promotes , and improves texture. Experience the transformative power of our firming face cream and your skin's youthful.&lt;br&gt;Product Description:&lt;br&gt;1 * face cream&lt;br&gt;</t>
  </si>
  <si>
    <t>blue</t>
  </si>
  <si>
    <t>7.8</t>
  </si>
  <si>
    <t>203</t>
  </si>
  <si>
    <t>http://108.174.59.131/M21ZY21ZblVuVURvQXUwOXdRd1U0S2IzU1lnY2RLbWpDZ21CMFh0WXJnVFpPSy9IZjY3YmlJOVdaaUFnMEpMbmpDSW9QcDdGc2JRPQ.jpg</t>
  </si>
  <si>
    <t>http://108.174.59.131/Y0oxc3ZHTWNWYXNWcEk3b2tROXJwdjljanhUR3R6OEc1eXA1eDhnb3NZYWtrSVZLR040Q3VxeUZETTQ4YjduWTE5aW9GaENlVHZNPQ.jpg</t>
  </si>
  <si>
    <t>http://108.174.59.131/MS8wL0laanNrditKdmRPbmxFeHhub25WVEVPMDdSaHRHVzRxRFhXbnFzNURYSGVUY1NDdEw0NlFKWUtjR0VKd0ljdmZseDNoMmhjPQ.jpg</t>
  </si>
  <si>
    <t>http://108.174.59.131/OXlwZHR3Q28yNW1DZ3BETlFtRHFmWVlxVEZXVXZyanp4d1JNQUF2Qy90N2RtbmMxVmR3a01TNkhYRDRya0hJRXRreVNhdS9DZlBzPQ.jpg</t>
  </si>
  <si>
    <t>http://108.174.59.131/MW5KYThVLzkxYjU0a1JXdjIxUkQrNytESkRqWVRaRy92RTd5cmlPU1VnMzdFR04zMGhnZGgwMTdocW1HSVZUMHFFSjlRNGhVSnRFPQ.jpg</t>
  </si>
  <si>
    <t>http://108.174.59.131/UEdPZlFQMzhncjc3K2hQckROV3ZuaWo5Q0doK3BiR0JOTW54MWhDbFl6T2tWSnJJWC9lN085ZXV0OUZJanVOSU9mRXNRZVZER2d3PQ.jpg</t>
  </si>
  <si>
    <t>http://108.174.59.131/b0RiL3Vyblhxcm9xaUVrWlVYc1lyYXI4Ti9FdWJUakxtKzBvMm1xajY0dW56bWNlUzJ5ZG8rQnhMTUVlcGV2UGV4OXhMalNrZ3ZVPQ.jpg</t>
  </si>
  <si>
    <t>http://108.174.59.131/WThxYWs5ZDBIYmRCRkNydFUxKy8wOFhXZXhaWXZOU3pKc2llSjRSeG44WDJBRnNvemdyMDU4VExLb1owUGJxKzluN2phUzQwM3F3PQ.jpg</t>
  </si>
  <si>
    <t>http://108.174.59.131/amR2NDZCbk82ZDlzTXI2ZkYyVkRnUGlCM1prNGw3aDl6dWFOcWRGdkZMS3lQUFBOUTJUZlYwTmlyZVhHN1pOWkEwVWhITFNnSVMwPQ.jpg</t>
  </si>
  <si>
    <t>http://108.174.59.131/eXZnM0srUUNCNHQzUmhUREp1YW9OSm4zcnhPWExtd1ZoL215a1cya3h4VjZReloyYVdBVDQ4S3ZVajZ2YWxOZnplN25WZ0F5MDBBPQ.jpg@100</t>
  </si>
  <si>
    <t>抗皱面霜用于维持面部紧致面霜并抵抗皱纹和衰老</t>
  </si>
  <si>
    <t>紧致抗皱面霜</t>
  </si>
  <si>
    <t>LSK250414001</t>
  </si>
  <si>
    <t>Children's  Headband  Ear Headband Flash Ring Role-playing Accessories Headband  Photography Props&lt;br&gt;Features:&lt;br&gt;Excellent design: With a unique princess style, these  ear headbands can creatively enhance the beauty of any outfit. Inlaid with sparkling rhinestones, bringing children a  and  appearance&lt;br&gt; Safe and : This headband is made of safe materials with rounded edges that are  to compression and damage, making it  for children to use for extended periods of time&lt;br&gt; Widely applicable: very suitable for stage performances, various themed games, daily hairstyle decoration, or as clothing accessories for birthdays and Halloween parties to enhance the  of activities&lt;br&gt; Secure : It adheres firmly and has moderate elasticity, ensuring it stays in place without causing discomfort, making it very suitable for children. Comfortable all day long&lt;br&gt; Advantages: This  ear headband inspires children to  themselves in a  . Promote  and interpersonal communication skills. Enchanting gifts that   and devotion&lt;br&gt;Product Description:&lt;br&gt;Your child's clothing is paired with our uniquely designed  ear headband. Suitable for long-term use, a moderately elastic headband can increase the  of any activity. This accessory is fashionable and versatile, making it  as a  or gift for children.&lt;br&gt;Style:&lt;br&gt;Product size: approximately 15 centimeters.&lt;br&gt;Material: Metal.&lt;br&gt;1pc headband&lt;br&gt;</t>
  </si>
  <si>
    <t>轻小件,信封件-FR,信封件-JP</t>
  </si>
  <si>
    <t>silver</t>
  </si>
  <si>
    <t>metal</t>
  </si>
  <si>
    <t>金属</t>
  </si>
  <si>
    <t>3.6</t>
  </si>
  <si>
    <t>http://108.174.59.131/K0c1V1A4b25Fc0RMem5tSDFJTnNVRktOZDk5WmVOU09BSHB1NmxrZXUzc3dYTnZyRU91R045eFF6NlF4QkNTaHpQWVVQTkJHU0c4PQ.jpg</t>
  </si>
  <si>
    <t>http://108.174.59.131/ajhMeUV1SlgwTUdvdlV2VWVGemhyVjhUZ2sveFVQNVl5a0NLb3pJWjRPNnE0enVkNjBLYTNzZUtRTHhmYVYrbjNtaGViZC9VRUIwPQ.jpg</t>
  </si>
  <si>
    <t>http://108.174.59.131/V083THMwNCtRc3lSeXVOdXQyam9YaTR6L0JzZGVJS3N5M1hHcVZ4VkgwNWhyckxnNzhGY29ITzEyMzk0aEl5bEhtbGw2MGZjcC80PQ.jpg</t>
  </si>
  <si>
    <t>http://108.174.59.131/QlpGSUZtWGF6dmtPWGhXNENORnlFaUc4MkVnL3E2UkJpdVdPYlh0djlaclFnR0QwYlhicTR1cGdqWXpxbjFmak1JRWtUTUZFL0xvPQ.jpg</t>
  </si>
  <si>
    <t>http://108.174.59.131/Q0luanM1VUZxeW5HUUJpQ3VZYTlvT2wrSjRTNWIzblRnQ3UyMEVnTXhFN3l4dkZNUGg1QmRsdlYyd1dlNWtTTjMvRUc1citLSG5BPQ.jpg</t>
  </si>
  <si>
    <t>http://108.174.59.131/YjZqelFQRHdZWXo4YzJCNGgxb1JsT2lIUmF2T2YwTjE2Rmt2cGZZRG5jRXBEUVB6YjVlV2lURU04RklqaFFmWDBWejlHV0N1SFZRPQ.jpg</t>
  </si>
  <si>
    <t>http://108.174.59.131/SEM3YThxcnNnSEU4WXV2d2dkdnpyVHp6NzFySEwzbFY2ZEIrK2Y5T2tYQ3ZRd3czVE4zb0ZLdk1lUmV1ODJqODUzTkNGMzk2cHIwPQ.jpg</t>
  </si>
  <si>
    <t>http://108.174.59.131/WG1pcWhWY1djcXV3OHZTUW84T1lTeVdsNkYvTlZtMFdFdlovLzVhNzcrOUpFUit6VFJQWUZqOUlQNUgyQW1NSzFYdjAxTEZSaHdNPQ.jpg</t>
  </si>
  <si>
    <t>http://108.174.59.131/YUZGVUZReTFIRDBwMTRYTUZFdlhNRjZBSHNrL3M4WUxkL3ZiSFdlQitCRERlMmNtbENKcHRXMFpxYlBOYkFhdE03UzRTc1JGUk1jPQ.jpg</t>
  </si>
  <si>
    <t>http://108.174.59.131/aHNjSTlKb1hza0hDclRORmg4ZFMxbzBrY2o1N3NCcFNNSTVIeCtFdlFBQnBNZ09FNEhONHc2QjQ5b0IxVzNaRGlKb3FYTmowbnpFPQ.jpg@100</t>
  </si>
  <si>
    <t>儿童头箍耳朵头箍闪光圈角色扮演配件头饰摄影道具</t>
  </si>
  <si>
    <t>猫耳发带10g</t>
  </si>
  <si>
    <t>Cat Ear Headband 10G</t>
  </si>
  <si>
    <t>CCT250414009</t>
  </si>
  <si>
    <t>Perfume High Lasting Fresh Ladies' Perfume Convenient To Carry And Give Gifts 10ml&lt;br&gt;Features:&lt;br&gt;Ease of Use: Features a roll- applicator for easy application while minimizing waste.&lt;br&gt;Natural Oil:The of a lasting relationship!&lt;br&gt;Smell: fragrances are your connection to sensuality and sexuality. A extraordinary that will your moments with your partner.&lt;br&gt;A that you can wear alone or layered with your favorite perfume/cologne. and texture, for massage or for a soothing aroma in the shower.&lt;br&gt;INGREDIENTS: Uses natural . Convenient: Its small and discreet bottle makes it easy to carry in your purse or pocket.&lt;br&gt;Product Description:&lt;br&gt;1*Fragrant dew&lt;br&gt;</t>
  </si>
  <si>
    <t>液体,易碎品,定制,美客多禁售,纸箱,轻小件,香水,信封件-FR,信封件-JP,已换图</t>
  </si>
  <si>
    <t>glass</t>
  </si>
  <si>
    <t>玻璃</t>
  </si>
  <si>
    <t>44</t>
  </si>
  <si>
    <t>http://108.174.59.131/aXFLSkJkczNucVZENmNYOGtiaHl2TjBIejdyS1lnTzdlbjU1ak1KeVBLbnh1YnlKRytZYWZTNEIra1dGa3UwSE9wcENtWTUwRk5rPQ.jpg</t>
  </si>
  <si>
    <t>http://108.174.59.131/SkNBRUF1MHo5eWlaZUMxM3ROMzNLajZRVVUwOEpoeUx6V1o1QmxGNmhpOXVseS9BemdSWGozK0RQbE5FOXFveHd5L0JHL093L1ZrPQ.jpg</t>
  </si>
  <si>
    <t>http://108.174.59.131/bGxHZ0lWU0VteVBxOEV5aVV6MExMU0QzUmRSSlB1ZzcvZU5XaGNncEpkVzU1dmY4Z0ovNHQvekdFWXVkek92VVJEZHJ4VFdodGo0PQ.jpg</t>
  </si>
  <si>
    <t>http://108.174.59.131/ZHJjdUtQaVRKNW9xMlZJU0NFSUdCcWFiSWlRRmdxVlJqRmNIYm8wUE05MjFkRi9KbDRmRWcwaGpGOGQ1SUtCY3pnMFdvaGJhRnZnPQ.jpg</t>
  </si>
  <si>
    <t>http://108.174.59.131/MHdlazhqRW9NUUJvK0s3SUJLSUlQRzJLK2Urd1FLWXFKNFdoNUpuY1E5NnNubHVDQjdWQjFDTkJsVXBEdzJrT0VxZzJFS3JSZ3Y4PQ.jpg</t>
  </si>
  <si>
    <t>http://108.174.59.131/OHk3cGc3ZzRhMC96YmhxcjZrelVJYUNBNEJSV2xQa1hFbStwdnlocGZNblFuU2pHby8xRzArbWJoNXF4Mlg5UnI2cytsZmxDQVg0PQ.jpg</t>
  </si>
  <si>
    <t>http://108.174.59.131/Q21Ha1pDUkhIL2E0UWlDUkhsWTJiVjQxUlNYbndTOEFrTUdzbStUT0tCa2t5VnExTDJpNHBJamRNMGVxMTFhdjhUY3FaQjBvdG1zPQ.jpg</t>
  </si>
  <si>
    <t>http://108.174.59.131/WXprTUd2b2pXanhOV1p1Mmd3UFJYUUhNNUM3QTNQYWsyaWlJa3kxQVFybWgwSWZpcGtzRTFialEvYWpKVUZsazdkc0g5MEU4Y3NRPQ.jpg</t>
  </si>
  <si>
    <t>http://108.174.59.131/YThPd0sxTXJIT1Z1Sk5zTHdlYmttU1MrSGJISkxwTVdWei9rZDlEODRUUlNSZXJVVHRJbzNxVlJaWnpjb0pIL3dJdEVqbFBqcnk4PQ.jpg</t>
  </si>
  <si>
    <t>http://108.174.59.131/dWlvRGhHSDNNbEdYMGIxQjhOcElUZ29nVk9lVW1sTVdqbTRwcjdRN3J6dmJDUzRybHRZQzhXb09zaDJ0aXNlWW5KYmYvc3ViczBVPQ.jpg@100</t>
  </si>
  <si>
    <t>香水高持久清新女士香水方便携带送礼10ml</t>
  </si>
  <si>
    <t>男士香水10ml</t>
  </si>
  <si>
    <t>Men'S Perfume 10Ml</t>
  </si>
  <si>
    <t>MFF250414006</t>
  </si>
  <si>
    <t>Turmeric Lemon Body Scrub Deep Cleansing Soft Firm Nourishing Moisturizing Body Cream Moisturizing Exfoliation 114g&lt;br&gt;Features:&lt;br&gt;Deep cleansing: Turmeric and lemon ingredients have a purifying effect, which can effectively  dirt, oil and  on the skin , help unclog pores, and make the skin look  new.&lt;br&gt;Softening and firming: It can soften the skin, improve roughness, and promote the production of elastic fibers , help firm the skin, and  a  and delicate .&lt;br&gt;Nourishing and moisturizing: Add natural nourishing ingredients to deeply moisturize the skin, lock in ,  dryness and peeling, and is especially suitable for  and winter or dry skin.&lt;br&gt;Hydrating and moisturizing: It can quickly replenish  for the skin, improve the skin's dehydration state, keep the skin hydrated and , and feel soft and comfortable.&lt;br&gt;Gentle exfoliation: It uses natural scrub particles to gently  old dead skin cells, promote skin metabolism,  the skin tone, and will not irritate the skin. It is suitable for sensitive skin.&lt;br&gt;Product Description:&lt;br&gt;Capacity：114g&lt;br&gt;</t>
  </si>
  <si>
    <t>膏体,视频,定制,纸箱</t>
  </si>
  <si>
    <t>151</t>
  </si>
  <si>
    <t>http://108.174.59.131/bGNOeWdmZGFKMmtYWHZwWFlaTnVuY1FyaGljMDAyVDduUGhxUFdFS1c4a21ZaEdOdmVKUXBlUldNMDA0YWhXSjQyOTNoQmJKczRvPQ.jpg</t>
  </si>
  <si>
    <t>http://108.174.59.131/Zkl2bUlBZXJrSE9QNDZpeDdidjhwdTVlUk5peUFyL0haY09ndHRYS3dUV0xSc0ladkM1b1Jta2kvR2VhQmJRZ3Zvd2c3U3ZJdmxFPQ.jpg</t>
  </si>
  <si>
    <t>http://108.174.59.131/cjByYWVDVjBrT25VOFFjbVNjckoyaVhLbWpqQmtodXRuS1JqVzhzREFqRHRnRFZYWmsxTmNzZGJQK1JoRUhoalo5bWhRQlBWYTJBPQ.jpg</t>
  </si>
  <si>
    <t>http://108.174.59.131/SDJsYkpnNEUyNTgvSGJ3SERRZEdBM29XTjh6dmE4eDh0K0syV2hJUUV3TWtCNXEvMDhqaU9mYlRLa3BBeFRJRDRSNFR6T2cwSG40PQ.jpg</t>
  </si>
  <si>
    <t>http://108.174.59.131/UHdsOVlxaXZXYmhUOTFlV3VxWkRBRWZYN010SzVpMkUxS2pucUZKNHF0eHNxM296TDlaTmFrZGpoOGhJazl1a09EaTR6aDh0cWFVPQ.jpg</t>
  </si>
  <si>
    <t>http://108.174.59.131/NXR0UnpOU0Q1STlGSUpNK0xEeGxlL0VPejF0eXJvTTZHbUJ6VmsxK1ZTZWJHVHlOVVhZVU5CTVMwbXlSQVpaTE5sTDM2azVWSUtzPQ.jpg</t>
  </si>
  <si>
    <t>http://108.174.59.131/NzIrS1U3aDlBU29GMXhCM3d0Q2FFaVNoZzh2VWlIV2dmL1QxK1BUZzQraDlkRGNvS1RuMGIwekdmVFQremdYNExDd2tyOHN2MFNBPQ.jpg</t>
  </si>
  <si>
    <t>http://108.174.59.131/ZytnUUlyZHpkMEtqUFpXRUYxWGV3UXhiN3JjdnNuZkg5WmxJNGhOQVFwNUF6L1NMdS9XM2NacXlkTjVPWG84ME9wbDFycXNYdjFBPQ.jpg</t>
  </si>
  <si>
    <t>http://108.174.59.131/UHZ0cWVjQ05HLzM1eCtmNTM4OHV4ODhmQ3lTME9hUktaQmgxRUhuZnhQeXRLTFNsTVExSFpJQ29NNEVseXFjOG1MYnQ5VWpBK2pvPQ.jpg</t>
  </si>
  <si>
    <t>http://108.174.59.131/MXVVeWtac1E0K3d5VVd6K21BaUJSM0ZuSmpiNnF6OG1ETmY4cURXZTZ2SjNxRXVHc1NUd0FFa3NmejBidlJSQThBcE5PNG5JVGhNPQ.jpg@100</t>
  </si>
  <si>
    <t>姜黄柠檬身体磨砂膏深层清洁柔嫩紧致滋养保湿身体霜补水去角质114g</t>
  </si>
  <si>
    <t>姜黄柠檬磨砂膏114g</t>
  </si>
  <si>
    <t>Turmeric Lemon Scrub 114G</t>
  </si>
  <si>
    <t>CCT250414007</t>
  </si>
  <si>
    <t>Body Exfoliating Gel Deep Body Cleaning Moisturizing Mild Mud Scrubbing Dead Skin Removal Pore Cleaning And Exfoliation 200g&lt;br&gt;Features:&lt;br&gt;Orange exfoliating gel scrub - cleansing face and body skin excess dirt grease and other impurities.&lt;br&gt;Refines pores and wrinkle reduction, adjust the skin' and oil for a more youthful-looking complexion.&lt;br&gt;Use natural orange extract, safe cares for sensitive skin, let your skin .&lt;br&gt;Cleanse the face and dry it, take anapproprte amount of gel and apply evenly the skin,massage in circular motion until the cuticle softens, then rinse with clean water.&lt;br&gt;Recommended continuous use for a month, you can use it in morning and evening cleaning the skin, the effect is very good.&lt;br&gt;Product Description:&lt;br&gt;The product includes:&lt;br&gt;Exfoliating gel 200ml * 1&lt;br&gt;</t>
  </si>
  <si>
    <t>膏体,定制,纸箱</t>
  </si>
  <si>
    <t>236</t>
  </si>
  <si>
    <t>http://108.174.59.131/ZE80QTlSNU1Pd1h3Q0xuSWd4c282eExGczB3Um9QMTRBZHNkV0RGbGpFSU5tR1pnVTN5VEFFa2hZd0ZyRlBud3g2aE83TFpQdlg4PQ.jpg</t>
  </si>
  <si>
    <t>http://108.174.59.131/WWxqWThvRFNxSkppUWhkTG5Hb2E4UFVvYVIxNmxEUzBMV3RUMzRFbVQ4bHVsVUoyR1lxVmU5Rmw5YlJ5dDcvQTdGWjhkaU9mYnk0PQ.jpg</t>
  </si>
  <si>
    <t>http://108.174.59.131/em04VG9TbHMxZ0VyUm1seUVKTGFXeVYxeWl4eFdtTEhwV3FZRG1VTUdjeGY2eU9XTVVkL201RmdMY1pnWW8xRXhCcTg4RStORDU0PQ.jpg</t>
  </si>
  <si>
    <t>http://108.174.59.131/RjVGUS9CWDdYUDZqSEN5dGtsYUlFVmdONDYrWE8rMUh6ekJTSkt0WGY0SFRGbU04RlBGQlpvV1liaHlZVVZTcTFURUZBcmlYUnRZPQ.jpg</t>
  </si>
  <si>
    <t>http://108.174.59.131/SCs4cUx4cE0yUHlCdFF5YTNndDZlQkwwUzdFOGdpV1MwcjhQZEJxVmZ5akpZZkRzdk9mVVo4OHljdzlQcVZWT1dWS0dleTQ5UDNFPQ.jpg</t>
  </si>
  <si>
    <t>http://108.174.59.131/ZHJnR0Npb01ZazhubGVBem5GMFBnQ3JJM2J5emxONzNtYnVIdllJQW1JL1o1b3FUbEpORnVSVlRoZWlyTGpuRzhzanZ2T0Ywb0lZPQ.jpg</t>
  </si>
  <si>
    <t>http://108.174.59.131/ODZNQ0NtN0ZMMWwzTW1OY2ZsRkpBWGYxSURrd3ZtME9TVktHTHdvK2twRk41OFFVMi9sYzJzdlkzcVNHaWw1QjQ3aWNZVlY2cXp3PQ.jpg</t>
  </si>
  <si>
    <t>http://108.174.59.131/NC9zQjg3SlMzYjR5eDlkQTZnS1F6eUhlbldXazZSSWlLaVhHSm55VnM0ekRiL3hIdlE2TXRjbmZCMjRJVkFUa28wdG1rSmdwb0NRPQ.jpg</t>
  </si>
  <si>
    <t>http://108.174.59.131/VHN1MklTQ1ZhQnlQZHl1ajkwdnJPdDFrb3FmcGVFTlg1QVpCQ3RPSzJYZUR4SVpnUk9BRnFVWDJBY29LemhQRVBRVW9pUEkxSk00PQ.jpg</t>
  </si>
  <si>
    <t>http://108.174.59.131/NzJ5UUNRWWNqZVNOS3ZlT0pwcTNaUmkvNnVYYmptYzB2c1pWOEpES2thQWI4TUlxbWVoWmlTRVNnUkNRR3huRnRUaHZvN01MK1hZPQ.jpg@100</t>
  </si>
  <si>
    <t>身体去角质凝胶深层身体清洁保湿温和泥浆磨砂去除死皮毛孔清洁去角质200g</t>
  </si>
  <si>
    <t>身体去角质凝胶200g</t>
  </si>
  <si>
    <t>Body Exfoliating Gel 200G</t>
  </si>
  <si>
    <t>TLM250414002</t>
  </si>
  <si>
    <t>Multi Functional Soothing Essentialss Oil Plants Essentialss Oil Deep Hydrating And Moisturizing For The Whole Body Long Lasting Moisturizing For The Skin 60ml&lt;br&gt;Features:&lt;br&gt;1. Versatile Care: Our multifunctional soothing  oil is  for multi-area use, suitable for the face, body, hands, and feet, providing  care for all your skin needs.&lt;br&gt;2. Daily Maintenance: Apply morning and evening to maintain your skin's hydration and softness, ensuring a  and well-nourished appearance throughout the day.&lt;br&gt;3. asy Application: With a lightweight texture that absorbs quickly without feeling greasy, this  oil makes application effortless and  for daily use.&lt;br&gt;4.  Experience: Enjoy a  and delicate  with this  oil, as it glides effortlessly over the skin, leaving no heavy or burdensome sensation behind.&lt;br&gt;5.  Daily Routine:  for everyday maintenance, this  oil features an uncomplicated application process, making it easy to  into your  and wellness regimen.&lt;br&gt;Product Description:&lt;br&gt;1 * Multi functional Soothing  Oil&lt;br&gt;</t>
  </si>
  <si>
    <t>液体,纸箱,轻小件,信封件-DE2</t>
  </si>
  <si>
    <t>85</t>
  </si>
  <si>
    <t>http://108.174.59.131/ZmMyWnBBaGI4RWpORmFoK2pOYXBhVHgyd0lWSzNGdFlsZkhXR2k1QzJpQjlBRmk5WFkzUGJXbzRqNnVabk81aVFFaFpDY3gzZHNjPQ.jpg</t>
  </si>
  <si>
    <t>http://108.174.59.131/QlZ2RUMzd2FaaHk3cHJrT3NkNHF0Z1VWUXFnaVIwbWFPOGNqaExSR3pabkdQOTFMSEU5eC9PcHZrekFjKytxMHZZdUxUSjVEUDY4PQ.jpg</t>
  </si>
  <si>
    <t>http://108.174.59.131/dytabUsvVTlERHU0d1YrOW9sVm44eVZvNUJ3ZExEVlhMK2xkWDJKZUNFMENsT3Bab1ZySndtancrNndhcW5VNHZIM2JNSW96WTNRPQ.jpg</t>
  </si>
  <si>
    <t>http://108.174.59.131/WTY2VnVPdnQxMDZzYURHbTFtYzJWNjI2dkZtT1VXTExwQXoyMkd2d200aHpHNHF2UTVNMkZ1ZTMrcU1ieWR4WFU5YmFYazFHR2dZPQ.jpg</t>
  </si>
  <si>
    <t>http://108.174.59.131/M21uSDR6dDk3c0RuMjVqSmR4dm1YVjZEaElmZW0va2FMN240SVRIdmhpc0p2V0NWNlRJVW5KbHBrQWh4ZVU5RWpzV1F0ekZyT2JFPQ.jpg</t>
  </si>
  <si>
    <t>http://108.174.59.131/cTlWanFBbEpCWUhXL1FtQkNEK05OekRVZ2JPaDVHUTEwVGxZUWxuMnJFUFRjMjFaN0o4WEV1aEhDNDd2d1JRTnlTS0grZE9PZVNjPQ.jpg</t>
  </si>
  <si>
    <t>http://108.174.59.131/dlhEdnUwNHRoK0t1dXg5YnpXVm03MHZPYW82cUtGVzBUekZuWSt1V1lNQktEeHowLy9FZFowSk12TzFEMWtScDZKZVRpUCtNQVlJPQ.jpg</t>
  </si>
  <si>
    <t>http://108.174.59.131/d3VZUUd4ZTJkaE93MjNLN240anJwUkNUTE9GZlZPSS83RWhielVUQTFTVW44b244RnI0MG5ObE1mb0dRRWRCMk02K2FLTGgrcDNVPQ.jpg</t>
  </si>
  <si>
    <t>http://108.174.59.131/aG8zRzVEbDNXQWlTRkEzbm5ydG9QKzhIQzdTYnkxTFBmOXZQN20rRElSL2JkR2JKaW50UHJKdit3N212MmxId3U0S1hlY0dlSXg4PQ.jpg</t>
  </si>
  <si>
    <t>http://108.174.59.131/OC9wTHZIZkkxYVdNdkRRcENqVm8zREJQK0FKSnZ1Wi9LMnBKc2tQQ1YwNDMzMU5uZVJyZEtmcTM3NzVSUWlNNkdBRThMcmpHd3Q4PQ.jpg@100</t>
  </si>
  <si>
    <t>多功能舒缓精油植物精油全身深层补水保湿持久滋润肌肤60ml</t>
  </si>
  <si>
    <t>多功能舒缓精油 60ml</t>
  </si>
  <si>
    <t>Multifunctional Soothing Essential Oil 60Ml</t>
  </si>
  <si>
    <t>CCT250414005</t>
  </si>
  <si>
    <t>Spots Cream Brightening And Spots-lightening Moisturizing Cream Soothes And Moisturizes Multi-effect Repair Sensitive Skin Universal Portable Packa 45g&lt;br&gt;Features:&lt;br&gt;Brightens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Description:&lt;br&gt;Capacity：45g&lt;br&gt;</t>
  </si>
  <si>
    <t>67</t>
  </si>
  <si>
    <t>http://108.174.59.131/bTBxMVRGb0pjeDN0aXQweFU2TCtQR0tLMmRjRm5ITFZqVnBrd0dINlJCcjNXdHV1SUVGOXRCY21XRS9NZWJHazczMGpMZlFBYVBzPQ.jpg</t>
  </si>
  <si>
    <t>http://108.174.59.131/YnZpR2dKWGVRMmNRYmpCSFZoV09mUTl3WXdjNlFpalpBV0JzYmw0MW9DZVF4MVVYTW1BODVqcFpLRDJWazcwL0xrUkg0L00zTCtVPQ.jpg</t>
  </si>
  <si>
    <t>http://108.174.59.131/ZWhzSzNPdkI4Zkh6NnRIam82QWliTDhsMWluak1SZER5R201clI2VkhJWGRwQzZpNGJybGdyT2xnQzRCVGFxNkFPcjAxQmRzM2drPQ.jpg</t>
  </si>
  <si>
    <t>http://108.174.59.131/NGNOdlZ6N0VkY0VxMXQ3TXNEYXNKdGZyR0JIbEVsV1NTeTBIWTVUTFpjNzhId0t3dzdYWHRYVS9sZEJJZUZQUWpydGZRYmJhNzRjPQ.jpg</t>
  </si>
  <si>
    <t>http://108.174.59.131/MHNEZE92NjdrMnFDaHNQNTBCZVVUMklxTEZSYyszSzJXb1RwYmFtNDQ5N0tTMzBrNTdyNGNUeE9EU21DSm1vYmp6MFZvYTRNcW8wPQ.jpg</t>
  </si>
  <si>
    <t>http://108.174.59.131/alNadS91ZzgrRzFKbmgvL0lPb2hGVE8wQU1HVXBpNkFsYnE4bW5QL29pU21MamoxeGdoamc0VExjWWxkaGNONVdobW9SQlJFSTlJPQ.jpg</t>
  </si>
  <si>
    <t>http://108.174.59.131/RUNuNE9Kb2FGMDhFVzlxOGlnNlF6K1k1dG9UbXNEdnEzd2VUdlZYYXl4ODBFQ1RuUVJDSGl3MkErdlZmdFdIblM1aG5WeVpjaDNFPQ.jpg</t>
  </si>
  <si>
    <t>http://108.174.59.131/UWt2VUUvcTNqaG5DaUxqOVRVSy92em12Z3RzU1hySUtzRXpQejdKQWtWNVVKRm5DZXhVbGlFKys5c2p6WUViTXNDYTM1dGdKK25jPQ.jpg</t>
  </si>
  <si>
    <t>http://108.174.59.131/T1FKWWpoYnhqc2dQQlVsQUZGY0VDTyt6SjhKOEs5bmZQLzRTQ0xMcTVxemVqdWRpYkkrN1VENFo4M2Nqa2cwTzBwN2JqTTcwc1BJPQ.jpg</t>
  </si>
  <si>
    <t>http://108.174.59.131/MW1YVHZQNEpQcWtadmhzdGdieTJJeDFwbHZWOENKOG4vekk1U0dUNENKSnc2WWhjcDh5Unk2LzhYZTBuT1BmVk02ak1qYURiL0xzPQ.jpg@100</t>
  </si>
  <si>
    <t>Spots Cream Brightening And Spots-lightening Moisturizing Cream Soothes And Moisturizes Multi-effect Repair Sensitive Skin Universal Portable Packa Spot Repair Gel</t>
  </si>
  <si>
    <t>祛斑霜亮肤淡斑保湿霜舒缓补水多效修复敏感肌肤通用便携装45g</t>
  </si>
  <si>
    <t>淡斑修护凝胶45g</t>
  </si>
  <si>
    <t>Spot Repair Gel 45G</t>
  </si>
  <si>
    <t>WYD250414003</t>
  </si>
  <si>
    <t>Hyaluronic Aciding Facial Essenced Lightens Wrinkles Tightens Wrinkles Moisturizes Brightens Moisturizes Soothes Wrinkles 30ml&lt;br&gt;Features:&lt;br&gt;    1. Contains high concentrations of ingredients such as and hyaluronic . can enhance skin elasticity and reduce the appearance of fine lines and wrinkles; Hyaluronic provides moisturization to the skin, making it hydrated .&lt;br&gt;    2. It can effectively tighten the skin and enhance facial contours. Reduce the of skin sagging and sagging, giving you a younger and firmer appearance.&lt;br&gt;    3. The nutrients in liquid can penetrate into the bottom layer of the skin and promote cell regeneration and metabolism. Make the skin smoother and more delicate, radiating natural .&lt;br&gt;    4. Using a mild and non irritating , suitable for all skin types.&lt;br&gt;    5. The texture is light and easy to absorb. It can be used in daily routines, once in the morning and once in the evening, gently applied to the face and neck.&lt;br&gt;Product Description:&lt;br&gt;Including: essences liquid&lt;br&gt;</t>
  </si>
  <si>
    <t>http://108.174.59.131/Q0dJZzUvdE9wSWs4TzFNd0lnRXIvbnc1czdKUUYvcjNTWUZiaEpia2MwSXIrdS9IZlA3L29CbVc2b3VzL0lPR3RGNnBseGVrZGc4PQ.jpg</t>
  </si>
  <si>
    <t>http://108.174.59.131/eHlWUWUwTnBxYm5JQlpFUWlpcnFnZmg2RTQvYWwyUXVhQlZ5TjdGUDdaNEV0RjhCc1EyblFIamJpaFlzTjh3cGxCTURncDlGWjVNPQ.jpg</t>
  </si>
  <si>
    <t>http://108.174.59.131/K3NiM0xnSjV6bnAvbzlHSWhlVmp5N0J1OFVMZWNwdUFHSmhYdVhkci9lZVJSaEI4YXZKM3lQSEdzR2RZZ1Z5cWYxMEFjTVVIRmc0PQ.jpg</t>
  </si>
  <si>
    <t>http://108.174.59.131/WDVsSnlJM1BkOTR3SUZSaTkyL2hEWk12SGxsS3dqNGlvWlZpVzZOMCtBajZjaVZzRENIQzdrNWMyZzBIZ3ByRitUb0pYWUlqK0prPQ.jpg</t>
  </si>
  <si>
    <t>http://108.174.59.131/Y2dSdDNNdjcySm4waXh3L3hldU9sSWU1WDcvVTJTeTBZQkw4WHI3QUZtNG8yWnlkdG9uWkdsUWdNNkg4b3NKNDEzR0ZtbnRhK2ZrPQ.jpg</t>
  </si>
  <si>
    <t>http://108.174.59.131/NXMzVjZhRzlYYVlQUStnbWdHSERzbTd3RThZS1BXZWZPT1cvd20vV2NZd2tkNmtCUUJFOWQwYjhNdVIzK0NxcG1sWU1nL1N0Nlk0PQ.jpg</t>
  </si>
  <si>
    <t>http://108.174.59.131/RW4wN0wzcHQ0M3RranIxSDJPVUpyWXBaYU5tN2FZSVhNdnQ3WFEyZnhZQVE2aW50bEVndGl5R0FJanhSb1FiOFd3S2NYK1NkdG8wPQ.jpg</t>
  </si>
  <si>
    <t>http://108.174.59.131/TlpGYUJ4dldhSHhjY1pDMWJacnU2dnM3b0xXdUZseElyVXhFZkh0NlhiMjdQU1FTanltK2w1S1hlZEk5ZWxxZ2UxVHJvNW9TS2cwPQ.jpg</t>
  </si>
  <si>
    <t>http://108.174.59.131/MmI1SE1kOENoNGlkSitJQWd4U1RhQTBQb2ZtUnNUYmJ0TnFzWWJxNnVBZEEzZnRWYlFWRE5jbFAvOXl2YjZ5SlB5SHRVWSswcUJFPQ.jpg</t>
  </si>
  <si>
    <t>http://108.174.59.131/QVVyNnpFTldXd0dsaGVqZ01uWHZvQTlmcWViWTlGdnlHd0ltK25VNE0zOFJDeXVrUDAvNnVVRGhqenU4MmZhaEQ0M0MyTkpFTXNnPQ.jpg@100</t>
  </si>
  <si>
    <t>Hyaluronic Aciding Facial Essenced Lightens Wrinkles Tightens Wrinkles Moisturizes Brightens Moisturizes Soothes Wrinkles</t>
  </si>
  <si>
    <t>透明质酸面部精华淡化皱纹紧致皱纹保湿亮泽滋润舒缓皱纹 30ml</t>
  </si>
  <si>
    <t>透明质酸面部精华液30ml</t>
  </si>
  <si>
    <t>Hyaluronic Acid Facial Serum 30Ml</t>
  </si>
  <si>
    <t>CCT250414004</t>
  </si>
  <si>
    <t>Aging Moisturizing And Hydrating Skin Lotion For Brightening Smoothing And Revitalizing The Skin 100g&lt;br&gt;Features:&lt;br&gt;1. Strengthening and smoothing: body is specially designed to provide your with strengthening, moisturizing and smoothing effects.&lt;br&gt;2. Enhance elasticity: Using our advanced to experience improved elasticity helps minimize the appearance of fine lines and wrinkles.&lt;br&gt;3. Nourishing ingredients: body is a kind of mild and safe oil, which uses natural ingredients to soothe the. It is not irritating. Body can deeply moisturize and , making it feel soft and soft.&lt;br&gt;4. absorption: our liquid is light and can be quickly absorbed into the without leaving any greasy .&lt;br&gt;5. Wide use: suitable for all types. Body can be used in all parts of the body, including arms, legs and buttocks.&lt;br&gt;Product Description:&lt;br&gt;1*Moisturizing Cream&lt;br&gt;</t>
  </si>
  <si>
    <t>膏体,定制,纸箱,轻小件</t>
  </si>
  <si>
    <t>135</t>
  </si>
  <si>
    <t>http://108.174.59.131/N09DVTB2eFFXMnZjZkx4Q2lnNUF5TERmb0M2Smt2eUVKeDUyY0ZKYmQyZWR1c0ZBTHIzVm5IWEFuTWxsYkIwUFdlZXZRYnJuYnBvPQ.jpg</t>
  </si>
  <si>
    <t>http://108.174.59.131/MW53bmdkdmZJazJ1dmViTENBZGVTWE1hNlRKbEJTUHExVFJYa2xXOXhtdmVaNGc5cEU5SHhhWmh2UFVQdVZ5SGNYMFV1cSt3YmY4PQ.jpg</t>
  </si>
  <si>
    <t>http://108.174.59.131/WEtnVHhlTlliUkRtSHRqdldGNjZaRHJJQXNBdFBXT2FuNDdrUE1kVkJtWWFXMDYzMVNtREZKcHRPOE5PY0FOMXRQU0hDb0c0amtRPQ.jpg</t>
  </si>
  <si>
    <t>http://108.174.59.131/R1V3R1VEN0VPamVSSmNmaXRaMlF4eFp6UDRHMVhna1ByRm9YYysvWWNJbkg1akQvME1vTkEweFlwRmkxUUIxdjUyS0VQYzVDWnZFPQ.jpg</t>
  </si>
  <si>
    <t>http://108.174.59.131/RWFUaTh6cUM5Sm03NDUvS1VNbEg0U1V0V1ZVKzJqN1VvZnVwdTRRcHp4STlKSW9OMjVCR3hXNyt0R2xpSUlDSFlXT1ZxNnV3SEZrPQ.jpg</t>
  </si>
  <si>
    <t>http://108.174.59.131/ZDZkVGI1TWFyejgyMC9seVk0cGNhQ25GcE9RVzJpcm0zYmVzenlKUXZIQWhlL0tsQTdNSFZ0em9leHhkU1ZDV0kxQmRyNkpQeklrPQ.jpg</t>
  </si>
  <si>
    <t>http://108.174.59.131/dUdTQzBnckdCTDZja1lkZVJ2USs4Qzk4Uml5S0tiWU5EazRXSkFVaUhIR1lBM0JIRUoxODJtTGJjWVgyNVcvNW1qYVFUN3ZVZXFRPQ.jpg</t>
  </si>
  <si>
    <t>http://108.174.59.131/cUs2SDQ0YnpYWndOdytkeC9HanZ1OFhGWmRISXpqZmtTdmFTSS92WlZNTGF0NUZqVisyOGFiZ2VVeGlQYW10cUlxell5S1pZUEJnPQ.jpg</t>
  </si>
  <si>
    <t>http://108.174.59.131/R2JhTUFpbDk5THpWUzk1emhhVVpGakdSeEU0NVRZc3JRS3YzcWMyVU82NGpmd0hJZWMyRkgybm1RMHJnb2R5UmV0UTlISFZkTk44PQ.jpg</t>
  </si>
  <si>
    <t>http://108.174.59.131/NDQyWTdkUCtJR2dEMDBaTTJxRnJOUHpNK3JQcTJMaGg4RVZGSzNBeURSZTRhV2dqZFNWQjBuRzlDcHlWTG9PUFZOaW9vaTEvaUZRPQ.jpg@100</t>
  </si>
  <si>
    <t>Aging Moisturizing And Hydrating Skin Lotion For Brightening Smoothing And Revitalizing The Skin Anti-Wrinkle Moisturizing Body Cream</t>
  </si>
  <si>
    <t>抗衰老保湿润肤露，提亮肤色，平滑肌肤，焕活肌肤 100g</t>
  </si>
  <si>
    <t>抗皱保湿身体霜100g</t>
  </si>
  <si>
    <t>Anti-Wrinkle Moisturizing Body Cream 100G</t>
  </si>
  <si>
    <t>WYD250414002</t>
  </si>
  <si>
    <t>Passion Fruit Vitamin B2 Antioxidant Serum 40ml&lt;br&gt;Features:&lt;br&gt;    Antioxidant skin care effect: Contains passion fruit extract and vitamin B2, which effectively neutralizes radicals, reduces environmental damage to the skin, and helps delay skin aging.&lt;br&gt;    nourishment: Vitamin B2 helps improve the skin's natural barrier, increase the skin's moisturizing ability, and make the skin softer and smoother.&lt;br&gt;    skin tone: Passion fruit is in natural fruit and vitamin B2, which can help even out skin tone, dull skin, and give a and natural .&lt;br&gt;    Soothing and repairing: It has a soothing effect, can help reduce skin sensitivity and redness, improve skin texture, and make the skin look smoother and more delicate.&lt;br&gt;    Refreshing and non-greasy: The texture is light and easy to absorb, and it will not give the skin a heavy or greasy feeling. It is suitable for all skin types, including oily and combination skin.&lt;br&gt;Product Description:&lt;br&gt;Package Included：1x Passion Fruit Vitamin B2 Antioxidant Serum 40ml&lt;br&gt;</t>
  </si>
  <si>
    <t>液体,纸箱,信封件-DE2</t>
  </si>
  <si>
    <t>2.9</t>
  </si>
  <si>
    <t>176</t>
  </si>
  <si>
    <t>http://108.174.59.131/REdzeG1CMjZBMGd1YVl5L2prUDhJYVlydlVHVER4TUxtbjE3TEJxL014bjgwT2o5TzBPSXNrdHJBU0krK2NRbGJyQXJ5OUFHLy9ZPQ.jpg</t>
  </si>
  <si>
    <t>http://108.174.59.131/MlIydkZLK1FSampZUmp1dFN1VjNLcXo0WUFwNytkMXVFalpjL2owcWc3OXBuVHc2SjUrL0p0VE9Pc29mSUxFMDZXVVBLOVhrMXY4PQ.jpg</t>
  </si>
  <si>
    <t>http://108.174.59.131/bzFJNkt3cHkyWmt5WWFDQ2Q1aEFZRlArWTl2SUZDOGF5WnZOeWJjVGx3bmM0WERqNzc4Mm04eWJjbmpmbVFQK1p0TEpQSlpzSXlVPQ.jpg</t>
  </si>
  <si>
    <t>http://108.174.59.131/M3lTUHN5cGhrZjc1YlB2MVpSb0g2aVh5SWNDTklhQjNXL1pWMXkzVzd6by9GRlBOWmhNa3A3RTNTRmhNb1QrYWJ3NDVjcW54MS9JPQ.jpg</t>
  </si>
  <si>
    <t>http://108.174.59.131/SFc3QjdLbVBwdWVEZDJKUDJ2TndzMkRhS2RGMGx5RFFUSklIVjdEYklLdGtNUnBLRjFjZ3hiVXFxZ0lUMzRQaCsrYVJzWlZkb2x3PQ.jpg</t>
  </si>
  <si>
    <t>http://108.174.59.131/dzd4c3pJRml6Yzd1WXZhYXA4cnRkak1ZcG8zVkV1UUpXN295aE40QnBudk1KK2grT21LRFhUOFdFckhlMGdGNHE4ck1RcmhYZXlBPQ.jpg</t>
  </si>
  <si>
    <t>http://108.174.59.131/a29ScGtXUkxLdlVTZjI1enltYzBGVmNDdXhUekxZS01ELzA2blJHaS9SRkdjTTFJdm95eTNEVlJ2U2J1bXNFQ0JoWUxER2lzKzFzPQ.jpg</t>
  </si>
  <si>
    <t>http://108.174.59.131/Z3VPYWpCWFJHSVcxTzRzQ2hvbVZlNW03OHIvNm84NFgyNG5CN241Q1BKUGdhdjBLSU12S2I2eXVHeDAvUXZGRytIZFBWUGIzdGw4PQ.jpg</t>
  </si>
  <si>
    <t>http://108.174.59.131/clVKcjlGN0I2aTBXRlJXS1JsNEFrR2tIVm9wMFBGbGdHaXMyTFJTcVhrRmhyZkNmTXM2OEhPSGpZaDdYRDBjTjA5MTdldXJqbVVzPQ.jpg</t>
  </si>
  <si>
    <t>http://108.174.59.131/OTBGQ0RNalFMQnJPVEtkdmtxdWdSM3NHb1dzdkt4bHBiRGM0UXBpc01RUVp4dmozQmV2R1ZpRDFwbC90V0E5TWc3SVJoUXNXNE5vPQ.jpg@100</t>
  </si>
  <si>
    <t>Passion Fruit Vitamin B2 Antioxidant Serum</t>
  </si>
  <si>
    <t>百香果维生素B2抗氧化精华液 40ml</t>
  </si>
  <si>
    <t>百香果维生素B2抗氧化精华液40ml</t>
  </si>
  <si>
    <t>Passion Fruit Vitamin B2 Antioxidant Serum 40Ml</t>
  </si>
  <si>
    <t>WYD250414001</t>
  </si>
  <si>
    <t>Retinol Cream Improves Dullness Nourishes Moisturizes Brightens Skin Softens And Refreshes The Face 20g&lt;br&gt;Features:&lt;br&gt;    1. Nourishes and rejuvenates the skin around the eyes: Our eye cream is specially formulated to provide hydration and nourishment, leaving your skin feeling supple and revitalized.&lt;br&gt;    2. Smooths and softens the delicate eye area: With its- texture, our eye cream effortlessly glides the skin, instantly improving the appearance of fine lines and wrinkles.&lt;br&gt;    3. Enhances a complexion: Infused with powerful ingredients, including the key ingredient of brightening pigments, our eye cream helps to and even out skin tone, giving you a more luminous and youthful look.&lt;br&gt;    4. Soothes and refreshes tired eyes: Whether it's from lack of sleep or long hours in front of screens, our eye cream provides instant relief by soothing and refreshing tired eyes, reducing puffiness and dark circles.&lt;br&gt;    5. Lightweight and non-greasy : Unlike heavy creams that can weigh down the delicate eye area, our eye cream boasts a lightweight and non-greasy that absorbs quickly, allowing for easy application and comfortable wear throughout the day.&lt;br&gt;Product Description:&lt;br&gt;1Xface cream&lt;br&gt;</t>
  </si>
  <si>
    <t>膏体,纸箱,轻小件,信封件-US.UK.DE,信封件-FR,信封件-JP</t>
  </si>
  <si>
    <t>4</t>
  </si>
  <si>
    <t>32</t>
  </si>
  <si>
    <t>http://108.174.59.131/K2pkanZINTZKNGNHeXYrU0Z3NjB5S25CUFRRbUFIRlN3UzZ4dnNIZ1NEN1l1bHcxcWpFcVJTelFadzliK3BIS0dMUU0zZGx6MGtRPQ.jpg</t>
  </si>
  <si>
    <t>http://108.174.59.131/R1dPYzZBOWY4S2ppck0wOURpVHF5amNjQ0Z4RjNybTZlUEtzUDJuc1VRTCtRRExUdmw2Y2NyRE5JcytJeGk0dTRVWkpmbkJ6eGtnPQ.jpg</t>
  </si>
  <si>
    <t>http://108.174.59.131/czBjeHNNMTM0a3dzRGkxeG5XR1lGQWNKZ09TUDdTU3pVT1Z1Zk1YcFVMZnl0ek5BR1VkS2hnSnh6YUpNSXZkRnpHQkx5UjdDWkVzPQ.jpg</t>
  </si>
  <si>
    <t>http://108.174.59.131/OVc4Z3pBcThhK1crbmhocGpvZEpUR0pVWmkwOGh3enJ2ZkFCemtIMDZHNHBhQnQvaFFkbnFxeE9JeFgrRHd2RS9PSkV0alk4bVUwPQ.jpg</t>
  </si>
  <si>
    <t>http://108.174.59.131/MlZ2Q2M0U0pUb3dFZFFyOWZkd2xwdzBYNnRWRjRTdk5JWjRFRVZtRGR0YWZqOHhoMW9GQ3RZNHdqMFZHb3RjQTNmdHdlTnN0Qy9RPQ.jpg</t>
  </si>
  <si>
    <t>http://108.174.59.131/WERSdmlEcy9jSDg4c2wraWxEM2p2S3QxY0Q4NEZaNEl4T29NWGZVeTRwYVNwdURkbTlmYUc0TFVQZ1dhT0lkWkYzL3hETHNaSStzPQ.jpg</t>
  </si>
  <si>
    <t>http://108.174.59.131/QUxHandJUVVJblduMTJJS21uRDBEWUFGZitoU2dxSXNQaXRLSTJEMHQrZjN6eXRtNzRTK1NDbUExK3QwSmtrNkdNUFJLVzFUSFA0PQ.jpg</t>
  </si>
  <si>
    <t>http://108.174.59.131/dFVnQlJBNlo2Zm9OeVNGZ0kzclVaMFV1aG9xVFpidTR0ZnVwZVZrV0NjOXdNYTQ1YmxWYjZvRVZlazc3VGV3Q0crcm1ER1NhT2VjPQ.jpg</t>
  </si>
  <si>
    <t>http://108.174.59.131/Ym1vUERZaTFUUUtHdk9kQnZndDlGR0crcTRoVzgvMmlYRXk2WXZucDMrTmFQWGlBWDVqV1R2VThrSlJWM2ZHcVBkdW03bExaQmM4PQ.jpg</t>
  </si>
  <si>
    <t>http://108.174.59.131/SWJwMk1Db2NoR3ViSUp6YXEwQjZTY3ozUEhjaU1GQ3RIWWNqSjkyZHJQVFl5cTlWVEVnVGtTa3diL0p3YkRndkVRc2ZFQmprTWZnPQ.jpg@100</t>
  </si>
  <si>
    <t>Retinol Cream Improves Dullness Nourishes Moisturizes Brightens Skin Softens And Refreshes The Face Retinol Firming Cream</t>
  </si>
  <si>
    <t>视黄醇面霜改善暗沉滋养保湿亮泽肌肤柔嫩清爽面部 20g</t>
  </si>
  <si>
    <t>视黄醇紧致霜20g</t>
  </si>
  <si>
    <t>Retinol Firming Cream 20G</t>
  </si>
  <si>
    <t>YMZ250412009</t>
  </si>
  <si>
    <t>Moisturizing And Nourishing Body Oil Oil Deep Hydrating And Moisturizing For The Whole Body Long Lasting Moisturizing For Multiple Skin Care 100ml&lt;br&gt;Features:&lt;br&gt;1. ** with Golden  Body Oil**: Experience the  benefits of  and   with our lightweight, fast-absorbing  designed to provide  while instantly moisturizing your skin.&lt;br&gt;2. **Nourishing  Enriched with Hyaluronic **: Our body oil is infused with hyaluronic , 24k gold, and antioxidants that deeply penetrate the skin, replenishing  and maintaining a protective  barrier for soft, , and  skin.&lt;br&gt;3. **Luxurious  for an Indulgent Experience**:  yourself in the luxurious aroma of our roasted  , featuring notes of caramelized sugar, jasmine, and sweet cream musk, transforming your  routine into a sensory .&lt;br&gt;4. **Long-lasting  Retention**: The unique  of body oil provides lasting nourishment, ensuring your skin stays hydrated throughout the day while delivering the nourishing benefits you expect from a  body oil.&lt;br&gt;5. **Multi-purpose Skin Care Solution**:  for all-over body care, our golden  body oil offers versatile use, making it an  addition to your daily  regimen for maintaining beautifully hydrated and glowing skin.&lt;br&gt;Product Description:&lt;br&gt;MICROSPHERIC HYALURONIC&lt;br&gt;Penetrates deep into skin to hydrate and maintain skin's protective  barrier.&lt;br&gt;24K GOLD&lt;br&gt;Melts seamlessly into skin to reduce redness while improving firmness and smoothness.&lt;br&gt;SQUALANE AND ANTIOXIDANT- SUNFLOWER, SHEA AND&lt;br&gt;as a natural moisturizer and antioxidant leaving skin hydrated, supple, and luminous&lt;br&gt;How To Use&lt;br&gt;After cleansing, apply generously and evenly after bathing while skin is damp. Can also be used on dry skin.&lt;br&gt;For  results, apply and follow with Body .&lt;br&gt;</t>
  </si>
  <si>
    <t>液体,视频,纸箱,轻小件,信封件-DE2</t>
  </si>
  <si>
    <t>123</t>
  </si>
  <si>
    <t>http://108.174.59.131/Q2JrbHUzZ3pBaVV3ajkyb0VrVGhWa3FDQklqcGFnN0ptbjJrWVVTT2E2L3hVMkpwaDREN254SXBNdmdEK1BtSklzTnpYWForVTVVPQ.jpg</t>
  </si>
  <si>
    <t>http://108.174.59.131/VE8zaTdjY1p0QVZWaHRlR1ZpcGdKNENWOEhtME9obTdGZkJoemg4Mzh2cnZYb1FWVE9ZblpLZkxwN0lBWit6UEVvSzBLSUFLN1pZPQ.jpg</t>
  </si>
  <si>
    <t>http://108.174.59.131/KzNMck9aMStVcjdNODdIRSs0SGpVTENDUTlQaVkxWVMzNGFXZjJjM3dXTjFXMlZZNm5qKzBZMmNMTTBtZVphOVJORmlSdFdXNEZzPQ.jpg</t>
  </si>
  <si>
    <t>http://108.174.59.131/SjgyY2luR09XbHBNTUFFWExtT1kzblNVU3RsQ0k2YU9ybEcrT0xEMXkzUG1SVFNveDl1ZXh6RnJDeTBYWjhVV2p3V2JKTUVwTm1RPQ.jpg</t>
  </si>
  <si>
    <t>http://108.174.59.131/N0NkVWpJcXBzeWVZZW9CYnJlZEtlenFwTGFSbEtCRTNXNHkvUkhnYm9MclN1bi9jVzVCT3VuNzB0Z1docS80T0czOStGMFE0Szd3PQ.jpg</t>
  </si>
  <si>
    <t>http://108.174.59.131/UDBIdzI0NENGYnQ1SjRJTWRmMlkydGJCMWluOHV5T3g0NFJXN0p6QXNqRmlGZEdyeVREd3YyOGFScmppNjlxODY4ajN4YXBUZ20wPQ.jpg</t>
  </si>
  <si>
    <t>http://108.174.59.131/aWhkdkFaS2RFL0tMdkVGbkx2dVh5TCsrcitHQXBVTi90SGsvR2VlZWpVNHlJR2w0RkRIQmhlM2s1dCtIaE5pZ1hFUENodkFGTk1FPQ.jpg</t>
  </si>
  <si>
    <t>http://108.174.59.131/SFA2NUtjclNHajBJNDJIanpPZGRucHFPSk1ISWMvZXQ5TDFyWWJpTnBzRUN2ZW8vRnhheFNKMFlvL0JIYXBiQ2VVOW81SWRERjd3PQ.jpg</t>
  </si>
  <si>
    <t>http://108.174.59.131/Vmwxa2ZaaEROWU9FZktpWnBRVWtUSGpxN1E0T3UzTkVORElDVXQxNmRtWCtEcHFPTlFRMzh4OWdRVTdCNmJlNU50TGNRYjhmNCtVPQ.jpg</t>
  </si>
  <si>
    <t>http://108.174.59.131/WDV4czBOK2NKZUlrTVBaS0pKRXpDbnQrc3l3d28zTXZiWmx5WHMvZU5DMitkdkorTTREaElHOEhnQnFtTmxFYTBOM2t4OGt4RmlrPQ.jpg@100</t>
  </si>
  <si>
    <t>Moisturizing And Nourishing Body Oil Deep Hydrating And Moisturizing For The Whole Body Long Lasting Moisturizing For Multiple Skin Care</t>
  </si>
  <si>
    <t>保湿滋养身体油全身深层补水保湿持久保湿多重护肤100ml</t>
  </si>
  <si>
    <t>保湿滋润身体油 100ml</t>
  </si>
  <si>
    <t>Moisturizing Body Oil 100Ml</t>
  </si>
  <si>
    <t>TLM250412004</t>
  </si>
  <si>
    <t>Men's Hair Wax Is Convenient For Styling Hair And Easy To Wash&lt;br&gt;Features:&lt;br&gt;1. High retention: This men's fixed hair wax adopts a -based , which can keep the hairstyle clean and orderly for a long, and is not easy to collapse or scatter.&lt;br&gt;2. Natural Gloss: from harmful chemicals, using this product can keep the hairstyle natural and shiny, without appearing greasy or overly modified.&lt;br&gt;3. Convenient to carry: The compact and convenient packaging allows you to carry it with you, adding highlights to your hairstyle anytime, anywhere.&lt;br&gt;4. Flexible shaping: No left, easy to clean, and with strong shaping power, it can shape hairstyles according to preferences.&lt;br&gt;5.Suitable for all hair types: Whether it's straight, curly or curly, this fixative wax for men is easy to wear&lt;br&gt;Product Description:&lt;br&gt;1*Men's hair wax&lt;br&gt;</t>
  </si>
  <si>
    <t>black</t>
  </si>
  <si>
    <t>134</t>
  </si>
  <si>
    <t>http://108.174.59.131/Rm05aW5zOC96cjYxdGJhckxibEZMNENJRnlBdm4rNXJFc294emdhMUZLTnpSS3FrTWZlU0tGQWxQTXNaTlVWR3Jmb3BRMUtpc2tFPQ.jpg</t>
  </si>
  <si>
    <t>http://108.174.59.131/TERIWFFHVVkwZU5WS2N4ZGpJUSt6TEMwV0sxVUpTVnFtOWx6TnhaZXlEd0NidUtPWEFJZU9mR1E5VnhNaHYzbTVML0Q2ZGZwYXJBPQ.jpg</t>
  </si>
  <si>
    <t>http://108.174.59.131/cVY4QUVDR1JwNFMzUWZVUFFLazAvZjgza3NtYjRycXEyTkRKcEU0YnhSYVlwa1NKYlY5dm54RDhVTmZETkdQTHRvRjdCWFJxNldrPQ.jpg</t>
  </si>
  <si>
    <t>http://108.174.59.131/ZVNCTDMwdFVLZkRZa0tzZDJVY3o2dGpUeGxqUDl0YzdxTzhwQThEa09QQmxYYmMwS09xeVdWcFQvbGp1aVJKVWN6bjZ1WTROaGc0PQ.jpg</t>
  </si>
  <si>
    <t>http://108.174.59.131/citpTEJub245czU0cTBXVklHZ2NjdnNYM1RPTzFuR1Vnb0RUdDVEVncrVlpTd3dIUUlvV3FJWmU4Q3JPZktEQkMvaUpVQXFJWnhBPQ.jpg</t>
  </si>
  <si>
    <t>http://108.174.59.131/aGFLYmtlbzNHRlZLcXU0Sm5PZ0gvdmx5L1ROZDJsa3dvUkQwalZack0zYXhMeGkxSDg4eGZPRGppMFdTUHk2QW9kUkFOYzNoTWt3PQ.jpg</t>
  </si>
  <si>
    <t>http://108.174.59.131/MTM4RlllcmVNSXorUjh3Z2hLWXNkSFF5M1JHRWZHU2tmSFBLc0ZxdTFFNUpvdnZRWDJhRUtYeEt6NFpCOEcyTnZNSjFDQjdxdjRBPQ.jpg</t>
  </si>
  <si>
    <t>http://108.174.59.131/RVNSYnkzN0lEaGpGYVhVSjcvVlIwdTBBVXNUZUpSZGNxejh6ckgzckhyRU5QdWcwcjZGTEFlSkVobysvSjVsVkhNZytuVnUxdkpNPQ.jpg</t>
  </si>
  <si>
    <t>http://108.174.59.131/TjZhM20wbGJyb1U2SW1FQStZTStncDFXdnlGREoxTU9SWjNmYWFPenp0ZzNVQnhieUN5K3l3OEEwbVRhaWxrcTBYeUZLOTFoT2lZPQ.jpg</t>
  </si>
  <si>
    <t>http://108.174.59.131/dzErWG9vYUlCc2p6ZHJZYkUwNVZMemRyVXM0anBhaW1iak45V3plditucFJBQ1Y4WmM5dUZZZENJZWNZT2JSR2dBZ1pMYy84UnpzPQ.jpg@100</t>
  </si>
  <si>
    <t>男士发蜡方便造型，易于清洗</t>
  </si>
  <si>
    <t>男士固型发蜡100g</t>
  </si>
  <si>
    <t>Men'S Solid Hair Wax 100G</t>
  </si>
  <si>
    <t>YMZ250412008</t>
  </si>
  <si>
    <t>Sunscreen Stick SPF50+22g Sunscreen Stick Sunscreen Cream Non Whiting Protects The Sun's Rays Snow Grass Extract Aloe Extract Aloe Extract&lt;br&gt;Features:&lt;br&gt;Powerful Broad  SPF50+ Protection : Provides robust SPF50+ protection, effectively shielding your skin from harmful  and UVB rays. This broad-  helps slow aging, dark spots, and freckles, ensuring your skin stays youthful and .&lt;br&gt;Light-weight &amp; No White  : Its lightweight texture adheres seamlessly to the skin, offering a refreshing and non-greasy feel. Applies with a clear, transparent formulation, leaving no white , making it suitable for all skin tones and  for application under or over makeup.&lt;br&gt;Glowing Finish : Applies with a clear, transparent formulation, leaving no white , making it suitable for all skin tones and  for application under or over makeup.&lt;br&gt;Soothing Natural Ingredients –  and Nourishes Sensitive Skin : Formulated with skin calming &amp; hydrating ingredients like aloe , , green tea leaf extract which helps sooth, reduce redness, and  skin irritated by the sun's harsh rays, making it suitable for sensitive skin.&lt;br&gt;Hands-Free Stick Type : The compact and portable curved stick design allows for easy, mess-free application without using your hands. Appreciated with its convenience for  reapplication, fitting seamlessly into daily routines and travel.&lt;br&gt;Product Description:&lt;br&gt;1X Snowgrass  Sunscreen Stick 22g&lt;br&gt;</t>
  </si>
  <si>
    <t>膏体,视频,纸箱,轻小件,信封件-FR,信封件-JP</t>
  </si>
  <si>
    <t>65</t>
  </si>
  <si>
    <t>http://108.174.59.131/NS9Xb2YwRGdCN0d5Yjdqb3V2OUdHQ2d3T1FPWFlCbVhmUldWRitrK1BYNXFHVlBsL0VyUkpUamZWRHRIanVpUUxjdE1zUlMzY2t3PQ.jpg</t>
  </si>
  <si>
    <t>http://108.174.59.131/QmpDYXFYL2lLMjU0UHVJUmhncHptdHhFeXBlTzVrL1JCcWljRU1WdEhpaUZRUUdWMll6OWY3NjZPc2F0QlhCZWxpYnRTb0REMEtnPQ.jpg</t>
  </si>
  <si>
    <t>http://108.174.59.131/cjZMSzQwTEw0VWZHNlZPS0JveCtzKzNCM2lGRW5DcHUyaFZjKzBXcUQ2cVZpd0w5QUpQdnovTWxMeVNQYzhMdHBjVGpVRG9VQk53PQ.jpg</t>
  </si>
  <si>
    <t>http://108.174.59.131/NHJjMWgzaTFsRERlWjYxVHhSb1pnQ0Y0ekdOaGo1ckowRzd0WEV2Z1NYeE1uZ2x0SE56dUhaTnIrY0FPc21BeWVmWUtDWmd5UjdJPQ.jpg</t>
  </si>
  <si>
    <t>http://108.174.59.131/MzZITVRLVjdZZjRvbDNMaDVOY2Nna0FPdU9YZ09vUlZNUFljWVdLZGMzeVU5WWpHekJMRUxDbWhCM2o1dTVrRit3M1hjSStxajM0PQ.jpg</t>
  </si>
  <si>
    <t>http://108.174.59.131/N2NwYlQxN2F2WW9zMjc3dWUvbWk0NktKcWVCWWJjWmlneWNCS2pqYktEU05BODZDVVNVWGNQR0xDRFN5cTRSYjNHYTdTTFpySVQ0PQ.jpg</t>
  </si>
  <si>
    <t>http://108.174.59.131/ZGpzaXd5SUlDaG1ad05qYitoTWRkTEFvSTVXczdqei91ZFJCbk5nRFNCRnByQ1ZyTnBYUXpFUm1FNFNKZzgxT2ZZNG9qTFZOSkcwPQ.jpg</t>
  </si>
  <si>
    <t>http://108.174.59.131/aGZpemNteDJuSlk2OGdQY05jNTV6VGtVOXEyTm1xQTlWb0pTZlgrakZ5NSsxMzlrUlFtUU0wSHFTOHc3MTJTNnppNHJ0aHd3cTdBPQ.jpg</t>
  </si>
  <si>
    <t>http://108.174.59.131/S1dhc3dacm93RkM0M3RhcXFmaTlLbTJFdFhGQzNRNGxwNG1SK3NiR2FudGJjaFExd1cydlYydEtVUFI2WDV6M1c0UTdhS1ZERHlFPQ.jpg</t>
  </si>
  <si>
    <t>http://108.174.59.131/OVpaaURlajBJMDM5d3g4WHRPcWtrSDYzOTluUmwrWDA3Z3FXOG9EN0MyTmJxd3QzNFlBbXo3Q3luQ1ZEdk9ZQXd0QkN5akpyL3lRPQ.jpg@100</t>
  </si>
  <si>
    <t>防晒棒SPF50+22g 防晒棒 防晒霜 不发白 保护太阳光线 雪草提取物 芦荟提取物 芦荟提取物</t>
  </si>
  <si>
    <t>积雪草快速防晒棒 22g</t>
  </si>
  <si>
    <t>Centella Asiatica Quick Sunscreen Stick 22G</t>
  </si>
  <si>
    <t>TLM250412003</t>
  </si>
  <si>
    <t>Oil Control Compact Pore Stealths Cream 50g&lt;br&gt;Features:&lt;br&gt;1. Oil Control : Our Oil Control Tightening Pore  Cream 50g features an advanced oil control designed to effectively reduce excess and keep your skin looking fresh throughout the day.&lt;br&gt;2. Pore Tightening Action: This powerful cream not oil but also minimizes the appearance of pores, giving your skin a and refined texture for a finish.&lt;br&gt;3.  Finish: Enjoy a lightweight feel with our Oil Control Tightening Pore  Cream 50g that provides an  finish, making it  for use under makeup or its own for a natural look.&lt;br&gt;4. Hydrating Benefits: Enriched with hydrating ingredients, this cream balances in your skin while controlling oil production, ensuring your complexion stays and .&lt;br&gt;5. Easy Application: The 50g size is for daily use, allowing you to easily the Oil Control Tightening Pore  Cream into your routine for optimal results.&lt;br&gt;Product Description:&lt;br&gt;Includes: 1 * Oil Control Tightening Pore  Cream 50g&lt;br&gt;</t>
  </si>
  <si>
    <t>7.1</t>
  </si>
  <si>
    <t>74</t>
  </si>
  <si>
    <t>http://108.174.59.131/eWxFZHlVM0VZaXlaVFNwZ0IwOFFFTUw0UDh6NHVvTkFCaWoxb3JySitWSW8wL0dlaTB0R0JoRTEyQnFnYzhyb3FTY0Z5aFEvUDhVPQ.jpg</t>
  </si>
  <si>
    <t>http://108.174.59.131/WGtiN1NMYmZma1dZcEJFMXY2RXVqK2lVWFN0SG8vZVJtdXYyNUpxUmFqTjhzUGhML3EwR1VvNHFmMEhRck9SRFBRZDFrWnBkN2dVPQ.jpg</t>
  </si>
  <si>
    <t>http://108.174.59.131/RWMyb0NpRjQ1emRzTUZZVU1NVGlrREZIWGg5SG54Yy9JUE83c0RCOFFUNkZCVEV2cElDZXJGWjdKUS95TkZVR1hXL1ZraWxZbVZZPQ.jpg</t>
  </si>
  <si>
    <t>http://108.174.59.131/eCtaTUEvRXBTVUNYNE83RUhjZFZ6REF4RXUwcDEzZzhQdkFwUlNzQ2FKOE1jWEJqaGhMNExncHQxa0NDZTVXNFRVRk9PZWV5djlNPQ.jpg</t>
  </si>
  <si>
    <t>http://108.174.59.131/UDRWSlY0ZTAvZTc2bzVYUDMzeTZWeENJTWVseHpRUWtjS1lTdElnbmdFQVNHUGdGRmdWeDlsemYwQWpodFA3eCs5c3Ewd1JQTDhJPQ.jpg@100</t>
  </si>
  <si>
    <t>控油紧致毛孔隐形霜 50g</t>
  </si>
  <si>
    <t>控油紧致毛孔隐形霜50g</t>
  </si>
  <si>
    <t>Oil Control And Pore Tightening Cream 50G</t>
  </si>
  <si>
    <t>WYD250412001</t>
  </si>
  <si>
    <t>Spots Lightening Gel White And Tenderizing Lightens Sun Spots And Freckles Brightens Skin Tone Face Cream Brightens Freckle Care Cream 45g&lt;br&gt;Features:&lt;br&gt;     cleansing and toning, take appropriate amount of this product and apply evenly face。Gently massage it with your fingertips until it is completely absorbed.&lt;br&gt;    Richful in hyaluronic , it helps even skin tone, moisturizes the skin, and makes your facial skin look more hydrated and shiny.&lt;br&gt;    Helps improve skin texture, making your skin smoother and more beautiful.&lt;br&gt;    It can reduce facial wrinkles and fine lines, tighten sagging skin, make your skin look firmer and make you look younger.&lt;br&gt;    The texture is light and non-greasy, helping to be quickly absorbed by the skin, allowing your skin to enjoy freshness all day long.&lt;br&gt;Product Description:&lt;br&gt;1*Spots lightening gel 45g&lt;br&gt;</t>
  </si>
  <si>
    <t>68</t>
  </si>
  <si>
    <t>http://108.174.59.131/dlBzbHp5dWRuOUltK2xWbTBkSDZreVdmUW54RGdqK2JrV2ZZa2x3NmxpcUlUNEdHRUlwY2tsenNqVFB5c2hHcWtpSk90N2YwYU5nPQ.jpg</t>
  </si>
  <si>
    <t>http://108.174.59.131/RjF2RzVFNDdOWS9KVnVqcHpnOFpLK0hEcmR0UEJrV3VvZW51Wm1LbmYvZ2NjajlveTB6VzZJTGpXZGo0bm9xRlZRN241d3NZVG9FPQ.jpg</t>
  </si>
  <si>
    <t>http://108.174.59.131/dEN5QWNtakNyZlJSSmlxNkxOMVVrakErZTU5Y2M5TG9rdHBtWEhBOEFRSHZLZFUyQ2pKYWJ4cWZKUG9rMVkvSU1UbXNmVVZKdnpRPQ.jpg</t>
  </si>
  <si>
    <t>http://108.174.59.131/VFNhdW96cDBCc29mYWE4WHhvSisrM1BUMEFiME5XQlI5TWlVczVsUEFKS3l1TUJJUjFkcDFkYkpIVFYxdXpabmZnNWIxQUNjVk9rPQ.jpg</t>
  </si>
  <si>
    <t>http://108.174.59.131/ZitxQy8wcDVwNnN4c2dWdCsxOUR5ZmoxUkpvR1FETE5LbEkyNzNmTmowRCszUXBrQksra2hCM2g1Q09jU1dTYTBwRUpGNUVQQUxrPQ.jpg</t>
  </si>
  <si>
    <t>http://108.174.59.131/NUdrTlZoN2NWQVRZdC8xQ3N1V3lEUzlzOUVCZ3pGQVdrckpzbXR5aW1lYjBPeUZLS0syVG5XL0ZOcmVPc2RrYVNpOWk0TGpEaDdZPQ.jpg</t>
  </si>
  <si>
    <t>http://108.174.59.131/cUdmcVlVWWt2bXZjbVJqU09PcVhjUkt0TXRwSnpFZjNONFcrTHl2LzdYN0pwbXZvVUxKcnltL1JrUUlNaDkxdUtYS3ZYZ2pvNXAwPQ.jpg</t>
  </si>
  <si>
    <t>http://108.174.59.131/a0xpUWJqRTFMcitUSzBXdGQzVGs4QVRnNEwwN05XWW5JcU5kd21BV2FZc3JrY1FjZmpXNjcxSG44V0E3UjV3UHRJZXlKRzlVKytJPQ.jpg</t>
  </si>
  <si>
    <t>http://108.174.59.131/UnBxSWZtNXRMamdZTXJDUkdHU2FtM3Y5M2VzRXNvRGdlbStpQmc2bUYwejN3QXJjWmR0ZUVBZFoxMklrZmdwY3JtWmZmZnh2QTlZPQ.jpg</t>
  </si>
  <si>
    <t>http://108.174.59.131/dmFXeHAxdjBNMndvYmdmN0ordFV6Q1JueWJ3RXpFNkE4THh5TGxFYWYzVHV2NnJNbTYveU9wUjlWTmJXT2l2cEdXci9FNXA1blE4PQ.jpg@100</t>
  </si>
  <si>
    <t>淡斑凝胶美白嫩肤淡化晒斑雀斑提亮肤色面霜提亮祛斑护理霜45g</t>
  </si>
  <si>
    <t>淡斑凝胶45g</t>
  </si>
  <si>
    <t>Spot-Lightening Gel 45G</t>
  </si>
  <si>
    <t>CCT250412002</t>
  </si>
  <si>
    <t>Deodorant Cream Refreshing Deodorant Spray Floral Body Deodorant Stick 75g&lt;br&gt;Features:&lt;br&gt;SMELL BETTER EVERYWHERE - anywhere else you have odor but wish you didn’t.&lt;br&gt;block body odor all day and continues to control odor for 72 hours.&lt;br&gt;POWERED BY SCIENCE - Rather than covering up odor it forms, our is pH optimized to block odor before it starts. You could even call us a PREodorant!&lt;br&gt;SERIOUSLY SAFE - developed and safe for any external use. Formulated without benzene. of aluminum, baking , dyes, and parabens. and skin safe for even our most sensitive parts.&lt;br&gt;and . Our glides smoothly anywhere you want to control odor, and Cream rubs in a like a lotion.&lt;br&gt;Product Description:&lt;br&gt;1*deodorant stick&lt;br&gt;</t>
  </si>
  <si>
    <t>膏体,定制,纸箱,轻小件,信封件-DE2,信封件-FR,信封件-JP,开模已回货,沃尔玛特供</t>
  </si>
  <si>
    <t>9.8</t>
  </si>
  <si>
    <t>130</t>
  </si>
  <si>
    <t>http://108.174.59.131/KzZwRHZOQktFaEd5TzlaVVA4SWloYzdxUHd2Q0ZPVGR6NzZGL0RETm1FcFlOT0YzTmhERWVZWmhvU0pXRkpESWpBOXptUFhab0x3PQ.jpg</t>
  </si>
  <si>
    <t>http://108.174.59.131/UEZWNHFRMmRoY2FwQ09jbTV4aEd1aHlKL1lOcVJ6elFsc3NKcnZKbFNJSFhhZzF2UE9uMjNNMjRDY0ZSZSthYWtRWnNyQ1c2cExjPQ.jpg</t>
  </si>
  <si>
    <t>http://108.174.59.131/NEFmNm9Ja093bW5uekNadC9LcDUrb3c0ei80bE9MdDFXQ254OFJCcDhua0pFbmVhRWQwR3RYLzNEc2xSVTlFQ1hmVFJhR3FUVnNBPQ.jpg</t>
  </si>
  <si>
    <t>http://108.174.59.131/bWF3U3JmMTZqK2FreGlNVUtGZjFvYTN0NFJ3QStOa0N5TkFaOFRqR2Rzdk5VWStrUStSWmVHV3JFWWJCR1BXUmlNVnh4c0ZReWljPQ.jpg</t>
  </si>
  <si>
    <t>http://108.174.59.131/MnpnWmp4L3JTOENLU21kSWprNnpwVWdhR0hkd0VFTWhjSXVwTllxbW14MWh5b0xRckVYWSsyY21tci9VVUZ4WlJ5NW5yRmhlZVJrPQ.jpg</t>
  </si>
  <si>
    <t>http://108.174.59.131/NCtIR2JwNjRaUk0zM3V1YXIxak84QXNVMjd0dmQzSjZtL2FsRWpNaUVERER3czNlSU0rSXdTSERYeDI0WXZVZkZSaGFCcVZzMUtJPQ.jpg</t>
  </si>
  <si>
    <t>http://108.174.59.131/TSsrdzdZUzkrMEl3R1NuRUdmV2NPVU5ZSU5OcUJLR1Q1SWhKYk40Vklsd0syeDhCeXREY3VMTldpZGxEM1BNTkw3bjgxWnV4L1dBPQ.jpg@100</t>
  </si>
  <si>
    <t>除臭霜 清爽除臭喷雾 花香身体除臭棒 75g</t>
  </si>
  <si>
    <t>身体除臭棒75g</t>
  </si>
  <si>
    <t>Body Deodorant Stick 75G</t>
  </si>
  <si>
    <t>MFF250412004</t>
  </si>
  <si>
    <t>Men‘s Face Scrub Cream Oil Control Scrub Deep Cleansing Hyaluronic Moisturizing Long-lasting Refreshing Oil Control 100g&lt;br&gt;Features:&lt;br&gt;1. Deep cleansing and removes excess oil:  in natural scrub particles, it can deeply clean pores,  excess oil and dirt,  pores from being clogged, and reduce the formation of blackheads and .&lt;br&gt;2. Hyaluronic , long-lasting moisturizing: Adding hyaluronic  ingredients can provide long-lasting moisturizing to the skin while cleansing, improve skin dryness, and make the skin hydrated and .&lt;br&gt;3. Refreshing oil control and balancing skin: The unique oil control  can  the oil secretion of the skin, keep the skin refreshing and non-greasy, and is suitable for oily and combination skin.&lt;br&gt;4. Gentle and non-irritating, suitable for men's skin: Designed specifically for men's skin, it has a gentle and non-irritating texture. It can effectively clean the skin while protecting the skin barrier and avoiding skin discomfort caused by excessive cleaning.&lt;br&gt;5. Improve skin texture and  with health: Through deep cleansing and moisturizing, improve skin texture, make the skin more delicate and ,  with health, and enhance the overall image.&lt;br&gt;Product Description:&lt;br&gt;Capacity：100g&lt;br&gt;</t>
  </si>
  <si>
    <t>膏体,视频,定制,纸箱,轻小件,信封件-DE2,信封件-FR,信封件-JP</t>
  </si>
  <si>
    <t>138</t>
  </si>
  <si>
    <t>http://108.174.59.131/cmV3a0swakhvNkkxY1NwWnM2TFhuM0RpdkcrZ1lmejJrdTZzc2ZJMDJsblp0cFJXUG5Dd2M4MzFJa0xmQmdpU0ovN2NLYzNlczVnPQ.jpg</t>
  </si>
  <si>
    <t>http://108.174.59.131/T0NSREFFckVoelVtTHppR1ZVcmlzVHpaa3NkeVFJSWdDUXdVRnNtTnBUZ3RpVzhNRmFadFFCekNrVmFVdGxsNmNTa2JhSVZqaWZBPQ.jpg</t>
  </si>
  <si>
    <t>http://108.174.59.131/cG1acGhOUjJnQlltYTFNckFqMGpOR0IrYk1BSlkrckdMaU5PZWV0SlZuRWtiL3lXb2VHcnV1aEc3Y1ZlQ29EOFlxMzNSYzE5OEZFPQ.jpg</t>
  </si>
  <si>
    <t>http://108.174.59.131/T015LzdQbGFYTHMvZlNHU045L1NSOTY0RElwcjgzRC9LdE4zNDVPNG1YVXVlMW5KcituMXZOYUR5R2lWMzFqNEFNWU5hSEgvVEhrPQ.jpg</t>
  </si>
  <si>
    <t>http://108.174.59.131/ZmMwNTl0SEZFMWhTOWFMbVlocnVCQ0NPVExPZE1mV25WejFlYlZHTjVZRDU1T3doTzRHaXJvd2p6SzhaNEFFc2xEZVoxdmh6QWNVPQ.jpg</t>
  </si>
  <si>
    <t>http://108.174.59.131/K0I5Mytpd2x5K21XdTBDQndjVmFCR2ZqdnkyRXF0aVF2RjAzc1ZjZEN2bE8xZFlvdDBQV1QwR1VoM0wvZkZGUnBESFppNTdiTzA0PQ.jpg</t>
  </si>
  <si>
    <t>http://108.174.59.131/NndybFBGekd4K3oydVVacGpZYTgyTzRucHl3Z2JhYm1sK1pTYmlNYzFHL2EvbG05MkptRFRHYzc2YjVWWnVFRTlMRzBOWmt5cWRBPQ.jpg</t>
  </si>
  <si>
    <t>http://108.174.59.131/eEh2VUp5djBremlNaU9XNHAyN3dSNlk3alRUb214OUlkY2lkVGJ2dWhtTnV5WFR6MVNRZHIzV3JmdFdnL3krK1J3bTR6djg0N25RPQ.jpg</t>
  </si>
  <si>
    <t>http://108.174.59.131/M3V2MG5xelB3SDhuNHBGaWFlWGQ0MTZtaFFESjVwWmF4RkthR01SS1RjMlhaVUF6K1lET29Tb2ZGR29lODU3bVBoU0EwT2xLbXBzPQ.jpg</t>
  </si>
  <si>
    <t>http://108.174.59.131/Wk1mdVFUYWFVWHdrL1k1QUswQ01USzk4cFA3RDJDTjdkVGhSd0Q5V3QxRElLUFpPVWlFOEtUM0dQV1o4UXlUWTByOWNHQ3VyM21ZPQ.jpg@100</t>
  </si>
  <si>
    <t>男士面部磨砂膏控油磨砂深层清洁透明质酸保湿持久清爽控油100g</t>
  </si>
  <si>
    <t>男士控油磨砂膏100g</t>
  </si>
  <si>
    <t>Men'S Oil Control Scrub 100G</t>
  </si>
  <si>
    <t>MFF250412003</t>
  </si>
  <si>
    <t>Castor Oil Leave-In Conditioner Conditions Dryness Reduces Dandruff All Hair Types 100g&lt;br&gt;Features:&lt;br&gt;1. Deep nourishment, improve dryness:  in natural  essences and  moisturizing ingredients, it can deeply nourish hair, improve dryness and frizziness, and make hair  and .&lt;br&gt;2. Reduce dandruff and soothe the scalp: it can effectively reduce dandruff generation, soothe scalp discomfort, and keep the scalp .&lt;br&gt;3. Repair damaged hair: by repairing damaged hair scales, enhancing the toughness and elasticity of hair, improving split ends and breakage, and making hair  and .&lt;br&gt;4. Light and non-greasy, wash-free design: the light texture can be quickly absorbed by the hair without leaving a greasy feeling. The wash-free design is convenient to use anytime, anywhere, suitable for busy .&lt;br&gt;5. Suitable for all hair types: whether it is dry, oily or mixed hair, this wash-free hair cream can provide targeted care effects to meet the needs of different hair types.&lt;br&gt;Product Description:&lt;br&gt;Capacity：100g&lt;br&gt;</t>
  </si>
  <si>
    <t>膏体,视频,定制,纸箱,轻小件</t>
  </si>
  <si>
    <t>http://108.174.59.131/SDhKSGd5NkhjUHhSVGYxS2hPWTV3ZkZUQ3BsbkhBS2x3QmNxS3V5WmRTSFZOamdGbHVoeVgxY0V1QktyUXA1NHpKelVNYnB6Z3JnPQ.jpg</t>
  </si>
  <si>
    <t>http://108.174.59.131/bXJCMXJPVnkra05HNEpHWW1GNjhJWjNoSHhDaXpUYUc2bkZHZnRYckNnWnhhVCsvcFZzNXV2bkYzeWUwWXIvMk1XeU1SdjFsZk5rPQ.jpg</t>
  </si>
  <si>
    <t>http://108.174.59.131/TndPRnNZbC9Zc0lPYzkwQzlMMk9YOGFiaUZZYWx2Nm9EcHp4ZjBvcXA1b1NmZVVhVGRUUXR5eGFPUzlrU2tvb0tMS2tKaWdaeGhBPQ.jpg</t>
  </si>
  <si>
    <t>http://108.174.59.131/dUNrbHAwTlhDSFErWWFkV0xpZHd6K0Fma1ZjaXNkN3B0UkRjOVBhZHhKOWJxN1JxTm5sbXRKaUt0ZEFwK0ZHR3VzQ3FWdUVUYnJNPQ.jpg</t>
  </si>
  <si>
    <t>http://108.174.59.131/YTBEZm5NNXVGWGhEZkNFaWhSWjdEaVBka3dLZXJZUjFzQ2pjTHVTS1F4QkNmWFMyTWxqQUlhSjZoUjFGWHV3K3lsY1YxaHFLSTg0PQ.jpg</t>
  </si>
  <si>
    <t>http://108.174.59.131/ejVNcDU0U09YZTVJb1lEclRnaldvREhrZWQ0N3BhcnhvRnlYWTNRMTh4ZXJNWXgzc05DWXpOMWZwdnU5ck1ETW42S2Vra0NXckRnPQ.jpg</t>
  </si>
  <si>
    <t>http://108.174.59.131/aXpZYkFsOGlmS1liYzBuU0dLd2JZVGp0VEg2V3ZDKzUyeDN3bFI2dHpKaDFjSmNkd09mREhlZ2VLMk1SNXJTZjBkL2NZejc3eU9jPQ.jpg</t>
  </si>
  <si>
    <t>http://108.174.59.131/d1U1Mm1DZVNSTFlOTzRZM29GbFRyVmdYY25JbTNPcEtNckxKbmtlYzY4cGFjQmVuV201d0Z3NE5FWWNTUzN1ejUyUkxDRnNCZXN3PQ.jpg</t>
  </si>
  <si>
    <t>http://108.174.59.131/dFZQSklXdlBISmZJcEl3UWFPNk5hTXdpcUFuckNLMVR6cGQzOG9ndkhwVG92dEpJYkNBcTMwOTNmRVlWSDVLaXFnM2JiNFdsYmVBPQ.jpg</t>
  </si>
  <si>
    <t>http://108.174.59.131/bncwcHBIcFVvb1J0b2ZUUWtaN1p6eVd3OGNRTmtXQnQvUW16TkJ0MUpzTkpWdXVsT21BZ3o3bmY5dXNUSDlOYnFCbEd2cTluelVBPQ.jpg@100</t>
  </si>
  <si>
    <t>蓖麻油免洗护发素，调理干燥，减少头皮屑，适合所有发质，100克</t>
  </si>
  <si>
    <t>蓖麻油免洗护发霜100g</t>
  </si>
  <si>
    <t>Castor Oil No-Rinse Hair Cream 100G</t>
  </si>
  <si>
    <t>CYT250412001</t>
  </si>
  <si>
    <t>Teeth Mouth Wash Tooth Cleaning Toothpaste Oral To Wipe Off Stains To Wipe Off Stains To Wipe Off Yellow Teeth Breath Fresh And Bright 60ml&lt;br&gt;Features:&lt;br&gt;      NATURAL ACTIVE INGREDIENTS --- Our teeth  toothpaste is made with superior quality ingredients, help to break down the pigmentation on the of the teeth, block pigmentation, make your teeth no&lt;br&gt; longer yellow teeth&lt;br&gt;     Teeth  --- This Intensive Stain removal foam toothpaste for adults is effective at removing natural stain, removes more stains in hard-to- places than regular toothpaste due to its superior density which makes teeth cleaning more effective&lt;br&gt;     INTENSIVE STAIN REMOVAL TOOTHPASTE --- The baking Teeth  foam toothpaste is more effective than traditional toothpaste,  toothpaste for sensitive teeth can completely tooth stains, reduce tooth sensitivity and pain, tooth decay, and keep the oral cavity clean and&lt;br&gt;    COMPACT TUBE PUMP DESIGN --- Toothpaste Cleansing Foam with ergonomic press design, no need , no excessive waste&lt;br&gt;     Like your smile --- Our  foam toothpaste has fine foam and a&lt;br&gt; refreshing minty to help you achieve fresher breath. Let you say goodbye to tooth stains and have a confident smile, fall in love with your smile from teeth&lt;br&gt;Product Description:&lt;br&gt;Package Included:&lt;br&gt;1 Bottle TEETH Mouthwash&lt;br&gt;</t>
  </si>
  <si>
    <t>液体,纸箱</t>
  </si>
  <si>
    <t>11</t>
  </si>
  <si>
    <t>226</t>
  </si>
  <si>
    <t>http://108.174.59.131/bm1yYk52K0doV25NZDFLZ3djOCtCODc4RFJCQkZJWEM2V1IrS1o0ZnJvYkh3YS9oN3FXUjkrcE1HQUV4dzYvOVlQL0dBaDltVHpNPQ.jpg</t>
  </si>
  <si>
    <t>http://108.174.59.131/ZnUvWTlyOCtPUVR0a1lxYlRCTWdPY2NqaTNUSFl4MUtPMkNQeWoxWGdkZjZPQ2hNUmhRQ1RqNERoV2RHQ0YxOXk2VWl0ZUZIUTRZPQ.jpg</t>
  </si>
  <si>
    <t>http://108.174.59.131/b1ZINGFabHZXNWZqbUdzN3JheCttRVdCSDlFUitKZnlRZkdEQWxmMUNZRlRqMm8yVmQ5aDRrNi9udGw4S1Vsa1YyZ2NVdWhRaXB3PQ.jpg</t>
  </si>
  <si>
    <t>http://108.174.59.131/TDFYSlVSMmhjRE1jK2poTnNHeitYcEh1NXBvNXUvWXM3a1JaM0hqRzVlNDZ1SVcvaUJtYk5xcFcxbGowb29yUktIb0ViZEk0RmkwPQ.jpg</t>
  </si>
  <si>
    <t>http://108.174.59.131/T252L0xENVlEakFuSnZuL3pQZkRVbVJrYUhXbkxwL3o2Z05sTVQ0ZGJpUmVqQ0hnd1piK1orSlRndXFlVGN2QkJIeWx2TlRZMmJnPQ.jpg</t>
  </si>
  <si>
    <t>http://108.174.59.131/QUVSb1JZMTFPdzFSbTJDQmZOY3pkeStrcy9VdkxvTlpCVWQ1dElZYkJBWXo5U3EzNGN0T2haY3FRSHpxdlJrcEpxdnl3ZTFNTUx3PQ.jpg</t>
  </si>
  <si>
    <t>http://108.174.59.131/bmNHMTVTMmd6WlloK0NraEI1QkJhamlHSnp5a2FwR2pxcHJTSWRuUHNsVTFNVEp0UUdTcDBTRjlZa0E5U0hvclRWUFFtY2M0QWxnPQ.jpg</t>
  </si>
  <si>
    <t>http://108.174.59.131/YTZ4VUxEdGJ6c3dWbFp3K0dTc0t0NkF0clVINHg0ZWdOOXpDUzllWk54Yml6aFRJMFhlbWRqQ2cwcmYrY0g4Y1FKTHpDZEVaQ3pNPQ.jpg</t>
  </si>
  <si>
    <t>http://108.174.59.131/YWZ3dmlNMyt1anZFMGFRU01DTG9hZndwRy9zRnl0dlE2N1NJeE9uREZ3RUprMDZORXlQT1RpbXE4QjVrSHMreHF6Z250Z2UrV0NBPQ.jpg</t>
  </si>
  <si>
    <t>http://108.174.59.131/MURwVHJPQndVeHF4K0tiUEkvZ29FQ3NXcHNxd3Y5bWs1OHZKNUJzNTg4L3NOakFkZjNCbTZkODNRdjNFS0RWZlJZRVZUUzBhdW9BPQ.jpg@100</t>
  </si>
  <si>
    <t>牙齿漱口水洁牙牙膏口腔去渍去黄牙口气清新亮白60ml</t>
  </si>
  <si>
    <t>泡沫洁牙慕斯 3pc</t>
  </si>
  <si>
    <t>Foaming Teeth Cleansing Mousse 3Pcs</t>
  </si>
  <si>
    <t>MFF250412002</t>
  </si>
  <si>
    <t>Thermal Firming Moisturizer Turmeric Vitamin C Sports Care Unisex Multi-Part Applicable Portable Massage Fitness Cream 50g&lt;br&gt;Features:&lt;br&gt;1. Thermal technology to promote  circulation: The unique thermal technology can produce a gentle warm feeling when used, promote local  circulation, help relieve muscle fatigue, and improve athletic performance.&lt;br&gt;2. Turmeric extract, soothing and repairing:  in turmeric extract, it has a strong antioxidant effect, can relieve muscle soreness after exercise and repair damaged skin.&lt;br&gt;3. Vitamin C, brightening skin tone: Adding vitamin C ingredients can effectively  skin tone, improve dull skin, make skin  , and enhance skin's antioxidant capacity.&lt;br&gt;4. Firming skin and improving elasticity: By promoting  production, firming skin, improving skin elasticity, improving sagging, and making skin more firm and stylish.&lt;br&gt;5. Applicable to multiple parts, portable design: Applicable to multiple parts of the body, such as arms, legs, waist and abdomen, etc., portable packaging design, easy to carry, suitable for sports, fitness, daily care and other scenes.&lt;br&gt;Product Description:&lt;br&gt;Capacity：50g&lt;br&gt;</t>
  </si>
  <si>
    <t>69</t>
  </si>
  <si>
    <t>http://108.174.59.131/NXZ5bVIrOXNEUzh2dGJ4dWg1bWR6VEZqd2VIZlNBMXJOVW5ZZys0anpmeE1UQ0szeTFvYzc3KytkZ3k2Uko1TG1id1NUS1Y1c2Y4PQ.jpg</t>
  </si>
  <si>
    <t>http://108.174.59.131/QU5XYkUwMUFzU3I1S2hHOWVRaE00TzVxcXBjQ3BRZW5qcmJDV3I4Z0VSOGJxNEVuQy93V3ExY0JSOFA2ZlBJVzRjdU9Ga1Q0NnB3PQ.jpg</t>
  </si>
  <si>
    <t>http://108.174.59.131/SDk3N09FeWNva2RyUkNwa0EzRFJSS1VqYXZtK2NHNCsycDhSc3ZzSS9lSVhpT3ZISnNzdWhnbVB1QjNCcDZncG5VT0F2VjdiT0pVPQ.jpg</t>
  </si>
  <si>
    <t>http://108.174.59.131/SXJ6MmRLNDQ3WE5OTjlMK3JVaUJpZ0pLL0U5b1dwWkNBelBCeDRra1MxVVFtd2g2T2Y4L0xLcTJPSzVPV2x5TnI1RzhwM3JqTTI0PQ.jpg</t>
  </si>
  <si>
    <t>http://108.174.59.131/aTRzYW1oVE1rbWxyeHhhTlk1Q0l4VWRhL29LY3cyb2k2YmljNDlsTmVuSGk4Z1J0YTMrd2hwR0xNWlJpSW1XaTQ4NUVFdVJEVExFPQ.jpg</t>
  </si>
  <si>
    <t>http://108.174.59.131/eEJ1M1VNaDJxbXQ3OGRQUjVkbk5qQitQWlVvZXBleUwzMHNVSk01S1ZnOHVzb1d2cHZlUlVuanlGdHNIaUd3KzlVdEdqcGVUSUJBPQ.jpg</t>
  </si>
  <si>
    <t>http://108.174.59.131/QzFuN29BY0ZPQ3QyaFZLY2ZzNWdxaEIyK2xuUTlKRzRnUHNvLy9pVzZSa2o3eTZxVndnVTIyaUlicVdNeHFwb0NNSkJMNEE5ejdBPQ.jpg</t>
  </si>
  <si>
    <t>http://108.174.59.131/Wm9SelV4VEZrL1B3MDR3SUFyU0JMd3FxcXlJaWpVNlRZVzBjcXJGalJxbHhvSjBwcVlXdUM0ZWZmMDdNWm5oZHRRRUhJaGc2TXE0PQ.jpg</t>
  </si>
  <si>
    <t>http://108.174.59.131/T21PeEJsSElIK3d5aTBHU0E5Znc2Y3RmcjU5SjhuQ1BOdmNZZkpjeDBUS3gyaFFWY1VELzV6Slp0QXN3R2R3OWxzMjg2c2FJZEw4PQ.jpg</t>
  </si>
  <si>
    <t>http://108.174.59.131/cnUzcDYwaG9VamJyRndXNFRKampMcVVrT3FnejhVNFhTMzZQWU5PYU1zdW90ajZZaHhRVzZwNEFqaG1YNTNOT0dyL1o4S1BUSU1rPQ.jpg@100</t>
  </si>
  <si>
    <t>热力紧致保湿霜姜黄维生素C运动护理男女通用多部位适用便携按摩健身霜50克</t>
  </si>
  <si>
    <t>姜黄维C热感按摩紧致健身霜50g</t>
  </si>
  <si>
    <t>Turmeric Vitamin C Thermal Massage Firming Fitness Cream 50G</t>
  </si>
  <si>
    <t>MFF250411011</t>
  </si>
  <si>
    <t>Lemon Face Changing Cleansing Gel Gentle Rubbing Mud Exfoliating Pores Cleansing Face Exfoliating Gel Deep Cleansing Gel 60g&lt;br&gt;Features:&lt;br&gt;1. Gentle exfoliation without hurting the skin: With a mild gel texture, it gently removes dead skin cells from the face through physical and chemical  effects, avoiding excessive friction, and is suitable for sensitive and fragile skin.&lt;br&gt;2. Deep cleans pores and reduces blackheads: It penetrates deep into the pores to  dirt, oil and residual cosmetics, effectively reducing blackheads and , making the skin more refreshing and transparent.&lt;br&gt;3. Moisturizing and nourishing, improving skin quality: Adding moisturizing ingredients such as hyaluronic  and  essences, it replenishes  to the skin while exfoliating, improves dryness and roughness, and makes the skin soft and .&lt;br&gt;4. Mud rubbing design, intuitive effect: The unique mud rubbing design allows you to intuitively see the removed dead skin cells, making the cleaning process more fulfilling while ensuring thorough cleaning.&lt;br&gt;5.  the skin tone and : By removing dead skin and dirt, it promotes skin metabolism, brightens the skin tone, and makes the skin  with a   and youthful .&lt;br&gt;Product Description:&lt;br&gt;Capacity：60g&lt;br&gt;</t>
  </si>
  <si>
    <t>http://108.174.59.131/QVBVMkR0ak95TGhTaUtLc3ZqTUtTNjZzN1ArMGdNOURJWDZZNTRZUnFVOVdtQTdQT05wRTREb1NEc1F6Y3NlSCsva2RGblQxckR3PQ.jpg</t>
  </si>
  <si>
    <t>http://108.174.59.131/bEM5eXBGR0lvbWcvR3MrT2tBNHlVNm1ncVFHOTgxTGc0b081ZlVkbXc1TXUvcnVpU2F5aGsvMnQyZnRzbVhJb2NrL0c4TTN6TDY0PQ.jpg</t>
  </si>
  <si>
    <t>http://108.174.59.131/NEZidHlzR3ZvYVo3NkdSbm01L3BUeHYzRDBFSUxERUY3L3hJNEdCK1NUVTBEVmhwVmNDZ3J0NENwODhCK3YzeTIyV1owbnNoL0pjPQ.jpg</t>
  </si>
  <si>
    <t>http://108.174.59.131/d3R3dldPZ3lscXR1dXphTUhnVlNyRXBQbC9SYi9zVHFtbUF1NW9oTzF6dU5KM1dDV0hRd05FQi8vZVY0V1dMTUxCSFdYbXpNaHM4PQ.jpg</t>
  </si>
  <si>
    <t>http://108.174.59.131/QWxsY2IyTDdReGR3QjRCcml4WFN2RzV2dFF1Rk5yOGlVRDEvM205QnUzMU9GdGVqZ05aai92Z3ArMkM5TUVmS2dVM1grakxML05BPQ.jpg</t>
  </si>
  <si>
    <t>http://108.174.59.131/bm0vc2NpaHJTQjhydmFFOWVmc0NNN0hJZjAyQ0VMbnQ4MGRhaHRMWEZDNFptS2piWGZHdzFRanNQRzhaanFMUzYycytPcTZhRVJFPQ.jpg</t>
  </si>
  <si>
    <t>http://108.174.59.131/dk1IUWliUU1id0lxMHg3bUlzZ1VqV0NGQWpCQmNJY1JtSmFBSmwyRVB5OVQvbkNxc2VxQjlQQXRpbUlSVk4wVml1VUJpcHZBWWhRPQ.jpg</t>
  </si>
  <si>
    <t>http://108.174.59.131/QjYyb1FjNTN4a1hwMmNJTUJ5c1hzSXZjWU51WGtpUnJ0U1c0YTFDL2ZNOE5NWVQ2b21yWWtkSFIrWk1DSEY0SWZndVVNbWhRTGtNPQ.jpg</t>
  </si>
  <si>
    <t>http://108.174.59.131/T0NmS2VFaXpJcXBUdFduSTVEamJVSFZBVUpUUEJsSWYvOHJmcmtZZUpPdyszdi9FWU9MbVRnRG44NlhXUE9NV3lZTUI1aHovQTkwPQ.jpg</t>
  </si>
  <si>
    <t>http://108.174.59.131/aC9yeDIxeG1yMGN6RVRrS0JxWEtYaUpPalgwRm1naW5CekdXOUpwZFozQjRiK25rVDFLWE1Bc2lndHpGNG1lU0hjRzZxc1BMYU00PQ.jpg@100</t>
  </si>
  <si>
    <t>柠檬换肤洁面啫喱温和搓泥去角质毛孔清洁面部去角质凝胶深层清洁啫喱60g</t>
  </si>
  <si>
    <t>柠檬芦荟去角质凝胶60g</t>
  </si>
  <si>
    <t>Lemon Aloe Vera Exfoliating Gel 60G</t>
  </si>
  <si>
    <t>MFF250411009</t>
  </si>
  <si>
    <t>Turmeric Vitamin C Firming  Cream Reduces Fine Lines Replenishes Water Nourishes The Skin Tightens And Lifts 50g&lt;br&gt;Features:&lt;br&gt;1. Reduce fine lines and  skin: Turmeric extract has a powerful antioxidant effect, which can effectively reduce fine lines and wrinkles,  the skin , and make the skin more delicate and .&lt;br&gt;2.  and lock :  in vitamin C and hyaluronic , it can penetrate deep into the skin, replenish  and form a moisturizing barrier to   loss, making the skin lastingly hydrated and .&lt;br&gt;3. Nourish the skin and repair the barrier: The combination of turmeric and vitamin C can nourish the skin, repair the damaged skin barrier, enhance the skin's resistance, and make the skin  and more elastic.&lt;br&gt;4. Firming and lifting, reshaping the : By promoting  production, turmeric vitamin C  can improve skin elasticity, improve sagging, reshape facial contours, and make the skin more firm and shapely.&lt;br&gt;5.  the skin tone and : Vitamin C has  and brightening effects, which can even out skin tone, reduce dullness, make the skin  with natural , and show youthful .&lt;br&gt;Product Description:&lt;br&gt;Capacity：50g&lt;br&gt;</t>
  </si>
  <si>
    <t>61</t>
  </si>
  <si>
    <t>http://108.174.59.131/aTVuTzRUcDFWWGtaNjE0N0tPYjZCU3QyMXQ5cUJ5bU9FaVhkbW4wS3E5RXJha3V4NlRKdlp1U2oxKzRqT21KNVN0cmZkeGdleXA4PQ.jpg</t>
  </si>
  <si>
    <t>http://108.174.59.131/ejkxcVVqZVJrVjNJSFpjZG8yeFJwUmxJRWRyYmdabkNzMEpOTEtkbXRpRnZNaDVUM1d2Z2JhcGVHMjQ2b1ovSTdTVTV0c3loN1FBPQ.jpg</t>
  </si>
  <si>
    <t>http://108.174.59.131/OG1DSmIzc1NFaU4zN0RyMGM3U0xHdGNBWmJkZGNYWnMxL3ZKb3poc29tRXlhUHd5Y256MTdIVW80cUMycmZUNW9aV2pMeEdhMzFjPQ.jpg</t>
  </si>
  <si>
    <t>http://108.174.59.131/K0tDUFdqQytFUjBQQnJMQnVjdE1CWTJBd0daNUhZNVV2REN4clpMZUxkekxGbXUrZld2VTVCQnVlbnZBeHd5UHBsbng1SDRXZGRJPQ.jpg</t>
  </si>
  <si>
    <t>http://108.174.59.131/Si9IQVNXbXA1NEhNZy9XN0c5NTZqb2dKa1RuRUZtY1A3MzJwWDR5K2d1MVAzZFdLb0NLbHlqTjVRbmYybGpyTm5XNEg1dUd2dGJZPQ.jpg</t>
  </si>
  <si>
    <t>http://108.174.59.131/MWVhTUZld21ZMVdJQkRUc29yUDZMZ1pTSzBJMVdPaUZra1pJWFI1RVFiVG4xU2U0OEh2TlBzM20xYk5FMVJhdU5sZGFxdmZZSmRjPQ.jpg</t>
  </si>
  <si>
    <t>http://108.174.59.131/elpZakY3ZFl2RzhZejYrbUhMV3BZRjh2WTJhUzJEeG1rMmoyY1hXaVZlZ3ZQeFI5eEVLQ0JUMWdGZFFETmk3MG5aeFl2R3h6RnUwPQ.jpg</t>
  </si>
  <si>
    <t>http://108.174.59.131/Sm5BQTNMOHdISDNxR3F2TGo2K2dEY1BiQXg3SGNrK3RiM3dnMmcrT3ByYVpMMjNCMHdmaHZhWHYrTjBlUHB6RVA0V1JkbG80WW9FPQ.jpg</t>
  </si>
  <si>
    <t>http://108.174.59.131/ZUFTc0RJNFlaai9remtkV09lTFNITEpIenduRjRiTTFNZjBZYkVZM3NQRk1xZWtDMXY2SjRES3M2d2NoQnpRVzVEaFUyaTJVakhJPQ.jpg</t>
  </si>
  <si>
    <t>http://108.174.59.131/bzFpQWcxVW9xNWFWcmZoR2o3a3Qwa2R0RVUwdGR0WUJKODhPUUNTeWFqUEpaRlRSUVZtZlc4ZmJCSnNFQ0t4cy83dGJKbWRNT3hFPQ.jpg@100</t>
  </si>
  <si>
    <t>姜黄维生素C紧致霜减少细纹补充水分滋养肌肤紧致提升50克</t>
  </si>
  <si>
    <t>姜黄维C亮肤面霜50g</t>
  </si>
  <si>
    <t>Turmeric Vitamin C Brightening Cream 50G</t>
  </si>
  <si>
    <t>ZNP250411005</t>
  </si>
  <si>
    <t>Changing Liquid Concealer Colour-Changing Concealer  Colour Changing Concealer For Older Women Skin Changing Concealer Non-Greasy 15ml&lt;br&gt;Features:&lt;br&gt;Easy to use: simply apply the desired amount with a beauty sponge or brush, mix evenly and leave to work&lt;br&gt;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imperfections&lt;br&gt;   COLOR MATCHING This liquid simulates your skin tone and is the   to foundations and concealer&lt;br&gt;Suitable for all skin types: whether dry, oily or combination skin, this liquid foundations adapts easily  Product Description:&lt;br&gt;Package Included：1x Changing Liquid Concealer 30ml&lt;br&gt;</t>
  </si>
  <si>
    <t>6.5</t>
  </si>
  <si>
    <t>60</t>
  </si>
  <si>
    <t>http://108.174.59.131/QTd2MWEwUDYxN0Y5UkxxeUdWSDJ0cVE4ZUdjVzIwS3NMWWQ4QU04WjEvemJING85UmpXS3BHdWRUbXlQczlWT0swQ2ZjUGlJYjBRPQ.jpg</t>
  </si>
  <si>
    <t>http://108.174.59.131/REJyemJUc0llbVhmUmthcnhxa2o2dmxZQXZpTklTZjR5UERqRUtuaC95TDFmUjB5aFBvamUzV1kxY3BNQmtlQ3A1SExoTWYyUUVnPQ.jpg</t>
  </si>
  <si>
    <t>http://108.174.59.131/WmZZNGFPOUlobUt4RUJCTVR5Z3ZjOGNuY0xzN1lSem1JTjJaajFCRE05QlJOYzZaaC9zVkk2OTBMZVhydk1JNWFPN1RPWlBqcHRjPQ.jpg</t>
  </si>
  <si>
    <t>http://108.174.59.131/aS9LRGlOSnNFcUIxYkQrZWFNNURUTzFYRTZ1QUlKei9neEc5MHBxeFo0UVZubXAyTGJ1aDFPOWJQcDZqbUpaYmFvMld1SWpWajVNPQ.jpg</t>
  </si>
  <si>
    <t>http://108.174.59.131/Y2gyRW5QTFpwdHpZU0J5UGxWRUh6NGZIRmFvRnU2TUI0NEZZbkVYK3FnODVMaTFUdnNQM0RrWVdNZHhyVVRLNVNLSE1wZmtnaG9rPQ.jpg</t>
  </si>
  <si>
    <t>http://108.174.59.131/MHpKaUpKZ01mVjV5d0VFNDMyU2V2NUpyd1Y0aFhFL01rYi8vZU5RK245eUNkZzdPTk0zanBFSldWTEpuK3ZwUkdhNFluSEJlQ1UwPQ.jpg</t>
  </si>
  <si>
    <t>http://108.174.59.131/WHhld1cvSVJ1T2w5OEN2aG4zV20walkzU2hQK1d4UE14SmZEby9RR1Y0eCtoU1Q2ZHdEdjRwSXQ0Q1hkUkl6bmdadmU0elIwQWY4PQ.jpg</t>
  </si>
  <si>
    <t>http://108.174.59.131/QTVTM29HRzRZMytiZkI4M01tY0dXZTJqYkpxNmZOVkF1MTBXMlNDN3hYcDJuaFlFVlJaeEJ1emlqbGVXM2FQc3NBZVVUUjNqZHZNPQ.jpg</t>
  </si>
  <si>
    <t>http://108.174.59.131/bXU1eVIyZENoVnBJeHZNZlpIOXlNZFg5ZEFIbjJoalRUTmFZcTk4YXcvSzlrQVBSRDZjNm91OExyUTJ3T2h6eWRUVmdoZ1ZKNWxZPQ.jpg</t>
  </si>
  <si>
    <t>http://108.174.59.131/YVFTZk94SXRqMVlaMXJUayt0M0tkRk9RZTJUaEhVSjJGVFcxWkdUd0pNcjROb1pOdyswZGhBOFVIN0ZXWkRzOGZoMmt2T0VLdjU0PQ.jpg@100</t>
  </si>
  <si>
    <t>变色遮瑕液 变色遮瑕膏 老年女性变色遮瑕膏 变肤遮瑕膏 不油腻 15ml</t>
  </si>
  <si>
    <t>温变持妆粉底液15ml</t>
  </si>
  <si>
    <t>Temperature Change Makeup Liquid Foundation 15Ml</t>
  </si>
  <si>
    <t>MFF250411007</t>
  </si>
  <si>
    <t>Gold Peel-off Mask Gently Exfoliates Deeply Moisturizes Tightens The Skin Improves Roughness 120g&lt;br&gt;Features:&lt;br&gt;Gentle exfoliation, glowing skin: The unique peeling  can gently  aging cuticles and avoid the irritation of traditional exfoliating products to the skin. After use, the skin is smoother and more delicate, with a natural .&lt;br&gt;, long-lasting moisturizing:  in gold  and hyaluronic , it can penetrate into the bottom layer of the skin, replenish  and lock in , effectively relieve dry skin, make the skin hydrated and , and keep it soft for a long time.&lt;br&gt;Firming skin and improving elasticity: Gold ingredients have antioxidant and firming effects, which can promote  production, help improve skin elasticity, improve sagging, and make facial contours tighter and clearer.&lt;br&gt;Improve roughness and  delicate texture: Through gentle exfoliation and deep nourishment, it can effectively improve skin roughness,  fine lines and pores, make the skin feel smoother and more delicate, and  a  state.&lt;br&gt;Multiple repairs, revitalize skin ; combined with a variety of  essences and nutrients, it can repair the skin barrier, enhance skin resistance, while brightening the skin tone, making the skin  with health and , showing a youthful .&lt;br&gt;Product Description:&lt;br&gt;Capacity：120g&lt;br&gt;</t>
  </si>
  <si>
    <t>http://108.174.59.131/eTdGMFZnK2xCOE51c2NHUzAwbVRjblJqNGhXVGFwUEhadDhyd29lSnNGalluek5TUmRJcHFoakt6QnlKcHN5YURaRXF1aEpnaUVZPQ.jpg</t>
  </si>
  <si>
    <t>http://108.174.59.131/SGJLdFdMNzNvWHdSRlpCUnd6YjNVS0JwS3lKdFlWZnJaekJVUlAwQ3liNWxRNmFoSDcxK0k0eXBCK1doTFR5WGFUSWpkRTk0T3hZPQ.jpg</t>
  </si>
  <si>
    <t>http://108.174.59.131/MC93b2Z0dTN6VjZNcTd4UW9MOXpOeGpSVTZEVi8yS1hPYTFZRHVVYXlYN0pLbnJYb2xSQ2J5RmMvM0pkNUpjSnhGa2QzTGhMQzZNPQ.jpg</t>
  </si>
  <si>
    <t>http://108.174.59.131/SjdldjdBN1RBaDlYNXZhc0JYNDRSaUw2RDRISDI4d3BNUnpta0JTanBERjZva2lWVWtURW9CQ2QzeHcxSGhBdDVPU1F4WDRVQjU0PQ.jpg</t>
  </si>
  <si>
    <t>http://108.174.59.131/SjdBUzV5TElWZ1VkalVRWGQxb084VDE5YlNrZ04vZnFadTRDREJSUFFXWDByMlhER0I4VGFxQkZpaHBjYkRGWlJIRTZlTmt4ZUZZPQ.jpg</t>
  </si>
  <si>
    <t>http://108.174.59.131/UnBTb1ZMc1pabXE0RmY0L0hkbGV4cDhiWXZ2eURGVSs3YTRxOHNCcldtREZsTUlGVHMybGJpQ2lNREk5YlFiZ0RlU1AwcVp3VmFZPQ.jpg</t>
  </si>
  <si>
    <t>http://108.174.59.131/QkVrSnB2dmtkVW02RmpYNGhaR01hQnl2a01oNFFMUHYxdFJpc0d5dVdHK1JYcTFSVVUvNHF4dmgrRGxXdDB3czNOaUFIUnkrMWJnPQ.jpg</t>
  </si>
  <si>
    <t>http://108.174.59.131/Vzl2cVZWYnZrMkVrVC81ODJ6Vk1UY3ZHcHdERnVyUXRLb2NKWUg2QUFyVENrWXJlUXE0WTdMeUovZTc4YjA4SDAwa24zS0hVTGZjPQ.jpg</t>
  </si>
  <si>
    <t>http://108.174.59.131/R1dyM1JjampoZHlIR3Zaa204OGpieTBKZndEOThZVEQrcjE0M2hWOUNLcnI4R29DUmVMVTZqNmNmU1doNVlGdG9VZU1KS1NtTXBNPQ.jpg</t>
  </si>
  <si>
    <t>http://108.174.59.131/Yi9BWDV0NmtQZ2E3WlpBaDJ0RllPT0Q5d2I3SjE2Ly9VWVVzd0xWU2xUaTNkYmlXWllSL0hpS3RHSTQ0dU9mQ1JlNDZyS25uSXNFPQ.jpg@100</t>
  </si>
  <si>
    <t>黄金撕拉面膜温和去角质深层保湿紧致肌肤改善粗糙120克</t>
  </si>
  <si>
    <t>黄金撕拉面膜120g</t>
  </si>
  <si>
    <t>Gold Peel-Off Mask 120G</t>
  </si>
  <si>
    <t>CCT250411002</t>
  </si>
  <si>
    <t>Facial Serum Skin Serum Skin Can Naturally Adjust Skin Color And Create Skin 30ml&lt;br&gt;Features:&lt;br&gt;1. Hydration: Our serum provides , ensuring your skin stays hydrated throughout the day with effective moisturizing properties that deliver optimal hydration.&lt;br&gt;2. Skin Tone Regulation: This serum is specifically designed to help and improve your skin tone, giving you a more uniform and complexion while reducing discoloration.&lt;br&gt;3. Nourishing : Enriched with powerful ingredients, this serum nourishes your , promoting and more skin while supporting your overall routine.&lt;br&gt;4. Lightweight Texture: The lightweight absorbs quickly into the skin, making it for layering under other products or makeup without feeling heavy or greasy.&lt;br&gt;5. Suitable for All Skin Types: Whether you have dry, oily, or combination skin, our serum is suitable for all skin types, providing hydration and skin tone improvement for everyone.&lt;br&gt;Product Description:&lt;br&gt;1*Skin  water&lt;br&gt;</t>
  </si>
  <si>
    <t>液体,定制,纸箱,轻小件,信封件-DE2</t>
  </si>
  <si>
    <t>http://108.174.59.131/V1RrUzkwTE84T1hBeVVwWi80b0V6WndRaWdMb29Sc0xPS0NHeml4TnhLWndzN0kvcE12dVhrdlhPZ2ljVHE3Ty8zLzJWWUJqZkxJPQ.jpg</t>
  </si>
  <si>
    <t>http://108.174.59.131/VUZCdXp5amFGRDlnK0pKVm42S1VBUVJqR25WR3BzK0hxMWZVUmFYT2o5Z0FpMERPOXFIRFNaR1pVU0VwUm80RkZyRVgzQmdaQXB3PQ.jpg</t>
  </si>
  <si>
    <t>http://108.174.59.131/WnVIMmFpa2R0RWNiVEVieE9SRmx5WDBTQ2RDRk5URTA3TXZqUHZyTzdTYW9hbU1vNmsrc3NscDMwU0ZzbG1MUWRHQU1Zc2t3SXRzPQ.jpg</t>
  </si>
  <si>
    <t>http://108.174.59.131/Zkw0bFFKakRIclFRaFRoeHdKVGE5d2ViTWtWcFdVV2dmbzdGUnFvRG94RW9CVk56YXFHSWVBM3dTS1pzcEFiWG9SZFpuaVVTNTZVPQ.jpg</t>
  </si>
  <si>
    <t>http://108.174.59.131/M1Evd29naVhoeTBnN1ZsUG5lSDF5UmxOUlRXOFNzQitZbUhhM0NUekZpK3gzNnh1bC9HcWpJNjBOZEJITGtlcXNyV1JTR3dKVHZJPQ.jpg</t>
  </si>
  <si>
    <t>http://108.174.59.131/TmFVZjMwa2ZhTTRjRG9vVGRFYzE0LzBucmNKdHdGeGxCamJLSC8vWDh6VktKL1JsVnoxUUtIQVlMV2ZKZjRKZ2lJN3FWK2N2eDc4PQ.jpg</t>
  </si>
  <si>
    <t>http://108.174.59.131/OTJpUDlwMzYrRWFONVp6M2ZJK3p0UW1DZ0F5cDVxZEJnRVljYXd1VHdNOXhacGx2OXhkbGl4ZkYzWXg4QUU4TDdvV1p0cGlYb2prPQ.jpg</t>
  </si>
  <si>
    <t>http://108.174.59.131/elBiTEl1dmpWM243NzNXcm1XbHFqOWt6YnhQaUV2WUJQNEl1eGNvT2FkNzM0cTNCWGZkVVNpczJzaEtTR05kREJ0eG8wZWRyaE9NPQ.jpg</t>
  </si>
  <si>
    <t>http://108.174.59.131/Qm02WW81YnhaNnFKYUJJdDRHWm4rQ3RwMkZLRVkybmNYS05FOHkybTBtcWFQdkQwVjE2dDJuY2I1YVJWN2MzNm1YT0tHRkJNRUhvPQ.jpg</t>
  </si>
  <si>
    <t>http://108.174.59.131/akVEc0t3QXJqNEtlbFFrNWloazVreithN2NNTVYxVDZXV01yZFBkcmFpdG4vcU5vc3gyaEpwZzllTnI5dXFhQzZhVk1Lc2VabzZvPQ.jpg@100</t>
  </si>
  <si>
    <t>面部精华液 护肤精华液 可自然调节肤色 打造亮肤 30ml</t>
  </si>
  <si>
    <t>美黑精华液30ml</t>
  </si>
  <si>
    <t>Tanning Essence 30Ml</t>
  </si>
  <si>
    <t>LSK250411002</t>
  </si>
  <si>
    <t>Foot Peeling Spray That Dead Skin Foot Peeling Spray Foot Soften Peeling Calluses  Repair Feet Health Spray 80ml&lt;br&gt;Features:&lt;br&gt;Suitable for people with dead skin on their feet, etc&lt;br&gt;  for foot care: it softens cutin and dead skin, improves roughness and protects the skin.&lt;br&gt; ingredients feature deep nourishing. It contains peony extract and glycerin&lt;br&gt; Soften the dry skin and improve skin's ability to absorb water.&lt;br&gt; Direct use of the foot scraper can damage the foot skin. It is suggested to spray our products on feet to soften the dead skin before sanding the skin, and the sanding effect will be better.&lt;br&gt;Product Description:&lt;br&gt;Item form Spray&lt;br&gt;Skin type Dry&lt;br&gt;Product benefits Softens dead skin, improves skin's ability to absorb water, nourishes and protects the skin&lt;br&gt;Active ingredients Glycerin&lt;br&gt;Item volume 80 Millilitres&lt;br&gt;1pc foot sole spray&lt;br&gt;</t>
  </si>
  <si>
    <t>液体,轻小件,信封件-DE2</t>
  </si>
  <si>
    <t>White</t>
  </si>
  <si>
    <t>16</t>
  </si>
  <si>
    <t>116</t>
  </si>
  <si>
    <t>http://108.174.59.131/U2ZMZUtRWERPOE56S21FajdxYmMzWWJWdUtQM0xKalBUSGhockR4TmpmaHBRY1NvN1VpWjYyd0pscnFGTXhMdU40enlhNUlMZlZ3PQ.jpg</t>
  </si>
  <si>
    <t>http://108.174.59.131/cHB1ZmlLZXNiWmVmT2hDck0vNEpnUlZVUi93TDlrT21KL2FMS3JWdGFRNDlta203bkVjNVNQT3dpdlJYd0hWcU1CMVZ2K3hoWWdRPQ.jpg</t>
  </si>
  <si>
    <t>http://108.174.59.131/R2F3azVFL0tHb2tNWjZTbkV5anlzaENUaG95QkJCbDU1NmpnNUxOWTBJTStUNTJlT1doS0ZORU1sc0YzVGZrWDBDV0Q1S1lFM2QwPQ.jpg</t>
  </si>
  <si>
    <t>http://108.174.59.131/TDV3YlJWUXUxcTJTZlhwWnBqYzNTNFlvYVcyMEdzVE1ZWG13VkxkVXJpRUROZ0JrNlRyT0d1cFZ6SGtqUHNJWUhwbWVTK1I4WndvPQ.jpg</t>
  </si>
  <si>
    <t>http://108.174.59.131/NDNET3puajN0SHJGcnRhS1UwR012QTlidDFVYzd3dnVHeHdMUHF6VWUwWnJRVW13SWQ2ejVMMFFQRmNUZFluQk5Vb0VhZXA5d3k0PQ.jpg</t>
  </si>
  <si>
    <t>http://108.174.59.131/L0Y1dzU1V2dNNnNxbDExOVpKdUtxUkxhbHdnT3BPVmpSa3ROQnlabTA4UXFQckVVck1Wb2pqa0dWOHFpd0JrN1BlUzdJQk9LVmpJPQ.jpg</t>
  </si>
  <si>
    <t>http://108.174.59.131/L0JiQkFYcW5wcVpxdFJ5dW5ENjREL3k2R3loSFMvbFhZejUwVUltWHhOQmhBWTdoL3A4N1gwTXh3NFhFLzVrZFNkK2dpYUVJSGVrPQ.jpg</t>
  </si>
  <si>
    <t>http://108.174.59.131/UGVFOGcreExGOVFIcFhCcU5pVzl6WDNoQ0k5OFI1TitibklINGY5dlh1U0E3VUUzNlcwN3Qvd3EvcVBJcVNtbWp6N2VXUXJwaElVPQ.jpg</t>
  </si>
  <si>
    <t>http://108.174.59.131/WkFhVnRscEd3REVxLzltTXg3TmpiMURETklQREx2VTNMQWNTNm5NbFNZYW0zNUkxV1N4ZW41cGswMVZCVXdTejVWREY4ZGpSbGo4PQ.jpg</t>
  </si>
  <si>
    <t>http://108.174.59.131/MkZPZm1MZ0M4TlJpUFV2cmIrekYySmFScVVpNXVEOWZYbkphQk1FWm5XWGV3ZGxOSUhzUnNNdjUyMlVEMDdhTjY3Nzg2UnUzRitnPQ.jpg@100</t>
  </si>
  <si>
    <t>足部去死皮喷雾足部去角质喷雾足部软化脱皮老茧修复足部健康喷雾80ml</t>
  </si>
  <si>
    <t>脚底护理喷雾</t>
  </si>
  <si>
    <t>Foot Care Spray</t>
  </si>
  <si>
    <t>ZNP250411004</t>
  </si>
  <si>
    <t>Body Glowy Sunscreen Oil Spray SPF50+ Summer Refreshing Moisturizing Isolation And Protection Body 100ML&lt;br&gt;Features:&lt;br&gt;    NOT just SUN PROTECTION，BETTER FOR SKIN，External sun protection and internal repair，a two-pronged approach&lt;br&gt;    SUN PROTECTION Protects against ultravioletrays ISOLATION Block out dusts HYDRATE&lt;br&gt;     HIGH-POWER SUN PROTECTION Sun Protection, Multiple Protection&lt;br&gt;    TRANSPARENT FINE MIST  forward or backward as you like，Refreshing ice feeling Fine spray Transparent     50 TIMES STRONGERS SUN PROTECTION Easily protects against sun damage&lt;br&gt;    SUN PROTECTION BATHING IN THE SUN Open a protective umbrella for skin all over body&lt;br&gt;     EXTRACT type PROTECTION IN ONE Beauty comes from the inside out, not just about sun protection&lt;br&gt;    SAFE INGREDIENTS SAFE FOR SENSITIVE SKIN Build an  protective umbrella for the skin in multiple Product Description:&lt;br&gt;Product name: Sunscreen oil spray&lt;br&gt;weight: 0.147kg&lt;br&gt;capacity: 100ml/box&lt;br&gt;</t>
  </si>
  <si>
    <t>液体,纸箱,轻小件</t>
  </si>
  <si>
    <t>4.9</t>
  </si>
  <si>
    <t>147</t>
  </si>
  <si>
    <t>http://108.174.59.131/MCtXWlFTQ3dZU2p3L055THFETGttN1JhMnVzM1BIUjhGcFFrL1VQQ3RqVGxzK0ptTkIvUkY2bnBYd2hURGZaUVFuT3dMaVJBeXpZPQ.jpg</t>
  </si>
  <si>
    <t>http://108.174.59.131/R0xKWTZYTmhMRklNWmltS1R3ZWkwMCtDbXFPS3RRZ0ZXT0Z3QjFzNEZ6OGFDdC9pUWhUUUFxc0ZPNlVHNzZtRXNwTlltWVREbUJrPQ.jpg</t>
  </si>
  <si>
    <t>http://108.174.59.131/aFh6bkE1UmVhbzYwdkNleFA0aVVPYzZrNzBvL2V5dVNuN2VKRW5OZjZyUDV2MDZiMEdDNGQwM2ZucnU1bjFxNjF0THliQzNzS2wwPQ.jpg</t>
  </si>
  <si>
    <t>http://108.174.59.131/TGhFNS8xaFN3L2duNUFBMXMrZnEwVFBrS0R2ck00MmtoUG1KamtVMWFUdm9KNEgwcGR1VmtGNHIxTG0yVHdwbXZoS3hzS05DUVZrPQ.jpg</t>
  </si>
  <si>
    <t>http://108.174.59.131/TllXTWpHT25WOWY0QlFwNXB4Z2hwUnRzSmdZQTQ0Um04ck9LdXFUY2t2YzNlYjBDOVlXUm1NNSthQ2JEeFh4S20zSDBsSUV2OGZzPQ.jpg</t>
  </si>
  <si>
    <t>http://108.174.59.131/L0VUNmV3MHM4MEpseU14eXh2VjJkZlZWWk5NRXVlNHR2MVpkS1dRSVRXYmFENldPRGxTL3FsZzVFcEZMOGtlRmVYUTZtKzhoWXQ4PQ.jpg</t>
  </si>
  <si>
    <t>http://108.174.59.131/ZDhGVm96QU53ZnRWQ01vVEE3elpFelFwM1E5c1VDQ2tQNHNOY0s5dHN2Q09lb1JqeDBLUU8yS0JuTU9qM2pkaVBkbEtSK2IycHZZPQ.jpg</t>
  </si>
  <si>
    <t>http://108.174.59.131/LyszOW9mYmt2b2RZK1dZcm82ck5PcVVNYXB2QXV4Rkt5MzJ2OWtCVTV2NUNYVWUycnUrTTM5d2pVMFpIVC9LQzlUbkxZTll4SnhnPQ.jpg</t>
  </si>
  <si>
    <t>http://108.174.59.131/SHFaWFg3QUpJVUdqZEd3WThiQk5SWTlScUx5QUJOeEErVmJFdFNyckozOFoxOGxHaklLUndiMVpoWjN5T1BHWER3SUNSdjM4ZEN3PQ.jpg</t>
  </si>
  <si>
    <t>http://108.174.59.131/SnY3L293TmFMVDJpWU5UdG5nTVFzSUgzeUFNNVU1NWRHWlN6YUc2a05sbmJxSjVwZ1J2T0c0Q0VOM3M4aE9XOStDWU8vS05pUFE4PQ.jpg@100</t>
  </si>
  <si>
    <t>身体焕彩防晒油喷雾SPF50+夏季清爽保湿隔离防护身体100ML</t>
  </si>
  <si>
    <t>防晒油喷雾100ML</t>
  </si>
  <si>
    <t>Sunscreen Spray 100Ml</t>
  </si>
  <si>
    <t>AYL250411002</t>
  </si>
  <si>
    <t>&lt;br&gt;Rosehip Oil Hydrating Face Moisturizer Facial Toners Moisturizer Rose Oil  Multifunctional For Men And Women 30ml&lt;br&gt;Features:&lt;br&gt;Revitalize Skin Texture: Blended with Rose Oil, this moisturizer provides a burst of hydration and nutrients, enhancing skin elasticity and banishing dryness and roughness for a  feel&lt;br&gt;Evens Skin Tone: Enriched with Natural Ingredients and Mild Formulation, this rose oil supports protein production, ensuring Safe and Gentle application for youthful suppleness&lt;br&gt;Unique Present: Transform dry, dull skin with a practical present for loved person on birthdays, holidays, or special , promoting  and  skin&lt;br&gt;Wide Range of Applications: Crafted for Aromatherapy diffusers, facial and body massages, hair processs, bath , and rejuvenating foot soaks. Lift your relaxation routine with this multifunctional oil&lt;br&gt;Improved Skin Healthiness: Infused with rose oil to tighten skin pores, maintain elasticity, and  the natural of dry skin, enhancing tissue liveliness&lt;br&gt;Product Description:&lt;br&gt;1 *  liquid&lt;br&gt;Packaging size 10.9 * 4 * 4&lt;br&gt;Weight 60g&lt;br&gt;</t>
  </si>
  <si>
    <t>Rose Red</t>
  </si>
  <si>
    <t>http://108.174.59.131/ZlVaWkxiNTBDK3VlUkREVmhseEdBbmQyK1J3eEJNRnovemRLTDJsUVMwTHhhZEowcW1HN1BaTGx6NUJCSDA4enZNbTdBL0VOWUVZPQ.jpg</t>
  </si>
  <si>
    <t>http://108.174.59.131/NUlXL1o4WEw1VUxIang2Q0hrUVk1N1pFY2pGUFozVWhJaGdPOHBSWWVTZ0hwVHRDTXN2SzZ6RjNEbVJvb1RIZ2dSTExHMzcyTnpBPQ.jpg</t>
  </si>
  <si>
    <t>http://108.174.59.131/UlVJdUlsTk1CRHlxKzl4ekZ4ZkFhb0V4MmpzMWlmdnczcnUyUGhWQmhDMGxMT0FGREYrQm5GOFlTWUFFQ0IvR2F0eWxWNVVoWGhJPQ.jpg</t>
  </si>
  <si>
    <t>http://108.174.59.131/VUFkMVNySHJXczRUZS9JWXBwZ1RQMTJRY1dlT0hGYkRSTEZibGg0b2VTNXRwSVQwR1RhZXlKbnJqbWlSK1FZOXlPUEY5eTlXMXlNPQ.jpg</t>
  </si>
  <si>
    <t>http://108.174.59.131/MkhLYnN4TmxZYUVHUGpZTlVZVWNGSDVleGxKSzZiMUlFdWJmZ1VOemk1ZkdBM0Z2QnUzM0lhUEhtTGdsOUdINjh2YzdVWDRQakpVPQ.jpg</t>
  </si>
  <si>
    <t>http://108.174.59.131/UUZDT2xNWnpOdFF6bEhTVGhSKzVUT0VUd0o3MGJZZ0ZoY2NhdHU3aHMvNGFwNFNISWlqS0tGbFdtekl4R1Z2dk9VNnZEV3dKak9VPQ.jpg</t>
  </si>
  <si>
    <t>http://108.174.59.131/dUVPU2pKcWV6N2o2cEZsbGhQTEh3bXJmVEtWRWRXZGVETURQK3Q0NlNFUnlnTHNNWWVKc0lTRDZ4Yzg3cEVLVWlMSUh6NVNkbCtFPQ.jpg</t>
  </si>
  <si>
    <t>http://108.174.59.131/aFc1MkRLSDIrS3MrUGh5WkJsZlM5VERoNFBYS2ZWcUd0OFNlOTg5Sys5SHV5ajRKU2VVVThGVmhPc2pKY0RwTmYxbnh5bW5LSzJVPQ.jpg</t>
  </si>
  <si>
    <t>http://108.174.59.131/SnFzZnVTSEUvWmZIclhhWkEwSldxa3Y4cnZ4VXZZa1NFYlpXRkNuWDBZMlp6YkpCTjJmK2czY3FEems3bEJHbFAvZ1JuNWlzbmx3PQ.jpg</t>
  </si>
  <si>
    <t>http://108.174.59.131/QUI0RjMxUWVkdGN4UXFyVnJVZStqOWlaVDJNQndmY1ZLUmxHdEd2OHg1K29LZ05YeFY3TFJhanhkVWxpa2J3UHdnZ3I3U2RvbDNFPQ.jpg@100</t>
  </si>
  <si>
    <t>玫瑰果油保湿面部保湿霜面部爽肤水保湿霜玫瑰油多功能男女适用 30ml</t>
  </si>
  <si>
    <t>精华液30ml</t>
  </si>
  <si>
    <t>Essence 30Ml</t>
  </si>
  <si>
    <t>LSK250411001</t>
  </si>
  <si>
    <t>&lt;br&gt;6pc Reusable Liniment Bottle With Sponge Applicator Portable Liquid Bottle Suitable For Traveling Lotion And Liquid White Design&lt;br&gt;Features:&lt;br&gt;Sponge head bottle - These sponge applicator bottles are made of, strong and , not easy to deform and break, bottle&lt;br&gt; Travel bottle - This multi-purpose sponge bottle is used to store , correction fluid, etc., dispensing container&lt;br&gt; Empty container -  structure,  details, practical and easy to use sponge application bottle, cosmetic storage bottle&lt;br&gt; Sponge bottle applicator - compact and lightweight design, easy to carry, portable sponge applicator&lt;br&gt; Practical bottles - enough to meet your different needs, with experience in use, very , reusable bottles with sponge heads&lt;br&gt;Product Description:&lt;br&gt;The color is white&lt;br&gt;Material Acrylonitrile Butadiene Styrene (ABS)&lt;br&gt;</t>
  </si>
  <si>
    <t>轻小件</t>
  </si>
  <si>
    <t>http://108.174.59.131/Y3BMYTVwM2o5V3FkbFVyTTk2Q2ZmMm9Vc3cwVWNtZGZFK1RtemdIMHV4M3BHNlBBS0tBS25YNWM1RkVQc2xtRUZNRmpGSm9Kb1JFPQ.jpg</t>
  </si>
  <si>
    <t>http://108.174.59.131/cWl3SzQwMnZBRnN3WGMzdkVhbEJ0UDRPcTkya3dCM04rR2lyWm85TkFndnVRYVdjSFNzQ3c5MEJmV0pldkRweUdweWs5QWRoeU1RPQ.jpg</t>
  </si>
  <si>
    <t>http://108.174.59.131/SDY4SE40aEJoTkhwdXhwT1VhR1RnYmlXTVBZdTMzTnNmU0pnN0dwMVBCMVAzZHVOZGowb21MaHc2KzhOZlZISDU5SzBzdlFjWTBjPQ.jpg</t>
  </si>
  <si>
    <t>http://108.174.59.131/NE5oRUErWmNnYjk2OFh6SjIzK3R1RTNuZEFhUk9NUDhWL21DMmdia1daSllGQURmeG1PbnFnejE1eGtGQk9Xbmk2RUpxSnFzN3B3PQ.jpg</t>
  </si>
  <si>
    <t>http://108.174.59.131/Q2F6NzFma2ZTbks1aXJVd2Q3RjR1eEpNcm5Pa1BNZzlrVWNlTG5QQW93R2lhZlIyV2MxYXRKN0FoZUk0RHJWVDFqYUxlUjY2WGZvPQ.jpg</t>
  </si>
  <si>
    <t>http://108.174.59.131/VFYzWGcrOEZlcFVQdUpxL2crM09mVHVHV0ZSQmJuampIcGtyc0FKSXE1cWRTY3cwRVBDUjJpeUs5bkI1aExYaE1aSzhpZTV4bkkwPQ.jpg</t>
  </si>
  <si>
    <t>http://108.174.59.131/M2NNWDkrMVBnMXc0SmdUdmY0OE9kN3J0WXlXRi9CblpxaittQzdBMkwvYVJiQ3lOS3FJR3RieFk4YWNpeGJzR294Q3ppaHJ1azlvPQ.jpg</t>
  </si>
  <si>
    <t>http://108.174.59.131/bi9GZG9iZkNkWkc1TG9mS3d1T3VydW5XTFc0MllRSjVuN0N0OElXTi9zWnk2T0dmalFhamphaTdBV2huOTBWRUZEaE41UkxyNWgwPQ.jpg</t>
  </si>
  <si>
    <t>http://108.174.59.131/UFNKMEZWNjZYV25mYUtWWEZVT3V4NXdkUGE3czQreERYMURVRm1uWElaMHFvcW53UzZEalE5dkdNSkd3TnlGekx4WG1EajdqV3JFPQ.jpg</t>
  </si>
  <si>
    <t>http://108.174.59.131/dmZtMEhzU3lvSVhRM3BVRkVOUkd0R3hRNFpDbGIveVlFS244cERKTVJRTjl6cDNXY0krb2t0bnAvRjM2RmkxOGlaaDM0SU04b1MwPQ.jpg@100</t>
  </si>
  <si>
    <t>6 件装可重复使用搽剂瓶，带海绵涂抹器，便携式液体瓶，适合旅行装乳液和液体，白色设计</t>
  </si>
  <si>
    <t>擦剂瓶50ml6pc</t>
  </si>
  <si>
    <t>Ointment Bottle 50Ml 6Pc</t>
  </si>
  <si>
    <t>TLM250411002</t>
  </si>
  <si>
    <t>Teeth Brights Whites Paint Cleaning Stains Teeth Brights Whites Teeth Oral Cleaning Antis-pigment Precipitation&lt;br&gt;Features:&lt;br&gt;1. Effectively removes stains and discoloration: Our Teeth Brightening Solution is specially formulated to and stubborn stains, helping you achieve whiter and brighter smile. Say goodbye to yellowing teeth caused by coffee, tea, and other everyday substances.&lt;br&gt;2. Gentle yet powerful cleaning action: With its advanced , our Teeth Brightening Solution effectively cleans away and buildup, improving your oral and disease. Its gentle ingredients ensure comfortable and pain- experience while delivering exceptional results.&lt;br&gt;3. Prevents color pigment deposition: Our Teeth Brightening Solution contains special components that help the deposition of color pigments your teeth, keeping them looking naturally white and bright. Say goodbye to unsightly discoloration caused by , aging, or other external factors.&lt;br&gt;4. Easy and convenient application: Applying our Teeth Brightening Solution is and hassle-. Simply brush it onto your teeth using the included applicator or add few drops to your toothpaste. it into your daily oral routine for optimal results and maintain beautiful smile.&lt;br&gt;5.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smile.&lt;br&gt;Product Description:&lt;br&gt;Includes: 15ml of 1 * teeth paint for cleaning teeth stains,, brightening teeth, oral cleaning, pigment precipitation&lt;br&gt;</t>
  </si>
  <si>
    <t>28</t>
  </si>
  <si>
    <t>http://108.174.59.131/Qm4vdVhuSURzcnBJREUxVTJKSUxHT25sMG9aOUdLL2ZlR25zV3ROKzVRNTliakg5TGVWY3BkUi9QY0swTE93TDRoc1VLWG5jRDJnPQ.jpg</t>
  </si>
  <si>
    <t>http://108.174.59.131/QmsvdGhnNnAxTjNFKzZydlUxWnZFWXp1Y0dpMFQ0OThCTC9wbHptRVp6NWlvbHBrVDF6cWpERzQ1bGJyRTlkMk9sVE11SXhuNVQ0PQ.jpg</t>
  </si>
  <si>
    <t>http://108.174.59.131/dlUydVdjRkFkV29lMUo5cFpqVkFFd05Zd0lySUFIK2dSQ25zWi9va2ltQ2JzbzRWeEladmZGZmZ0UjhjbXhJZEFUTDlUbFhZQll3PQ.jpg</t>
  </si>
  <si>
    <t>http://108.174.59.131/UE1wY2UxeThxUk41SldLNno1dkgzb0lrZ01sTTU3MUN3eXBrRGhTSzR6d28vSFA4NVRVdk5vbXE4RHE4a2FKOVhvOTlyWEhNNHVVPQ.jpg</t>
  </si>
  <si>
    <t>http://108.174.59.131/MWcrSUhJOU5PblZmNUQ4TUUxYWlxOUJraEdUb0l6emhCeHJReHRReGlpb0tnSThsb1FaMXBVaTNkN1Z1UEpHVC92NzFCdHgxdFdRPQ.jpg</t>
  </si>
  <si>
    <t>http://108.174.59.131/V3VFM0FES3BqeUpBL3dYUWUrVmNsVWFTU0EzcGxPbWh3TXRPS3JQU1JCUWxxY1lOcE1STko3RDdqclhFOXA4bmZkd0NRZUJOeUJBPQ.jpg</t>
  </si>
  <si>
    <t>http://108.174.59.131/SDBpMk0rT2I2eTZ6UEoyMzNzcmJvUWg0akZuS0dud3N2cmp0aHR2UndkVmg0SkQyOGN5NStPSGVEYXVCWDFBekk5cXprSzQrR1NBPQ.jpg</t>
  </si>
  <si>
    <t>http://108.174.59.131/d3Rmblp1Y1Ftb1I1NVQ4L3ZOV0VRcUt3bnR0K21QazRaV08vR0pTdUUxeFdvZFhRS3FqMHlzQjB6bm1qeUw2cTU5djhZaFA0dVlvPQ.jpg</t>
  </si>
  <si>
    <t>http://108.174.59.131/Y0Z4OHNMdkltRVBmSzhkV1FNY0gwVUttYWMvRm5QS1oza0I5eFBEYVBZZlhweDArbUNBd2ZPRnVsaXdoRGNDSEV2bHh1SXU3d3BFPQ.jpg</t>
  </si>
  <si>
    <t>http://108.174.59.131/d0NXMytxdVJqYkVKWU9IMGhrajB1SkVlRTJpd3QxVHRxcWNoOEZadFRuRkRGYXNTZHhCdVFGTkxYUzhTLzBWMld5d1I0aEJrdHFZPQ.jpg@100</t>
  </si>
  <si>
    <t>牙齿亮白 去油漆渍 牙齿亮白 牙齿口腔清洁 防止色素沉淀</t>
  </si>
  <si>
    <t>齿亮白漆清洁牙渍牙污垢亮白牙齿口腔清洁防色素沉淀15ml</t>
  </si>
  <si>
    <t>Tooth Whitening Paint Cleans Tooth Stains, Whitens Teeth, Oral Cleaning And Prevents Pigmentation 15Ml</t>
  </si>
  <si>
    <t>MFF250411006</t>
  </si>
  <si>
    <t>Peach Flavored Foot Moisturizing Care Stick Deeply Moisturizing And Nourishing The Feet Deeply Moisturizing And Caring For The Skin Skin Care Stick 30g&lt;br&gt;Features:&lt;br&gt;Deep moisturizing, improving dryness:  in  moisturizing ingredients, it can deeply nourish the foot skin, improve dryness and roughness, keep the feet soft and , and is suitable for long-term dry foot care.&lt;br&gt;Portable design,  to use: The care stick adopts a portable design, which is small and light, easy to carry with you, and can care for the foot skin anytime and anywhere, suitable for travel, office or daily use.&lt;br&gt;Fresh peach , enhance the experience: add natural peach , the foot exudes a fresh and sweet  after use, enhances the use experience, and is suitable for people who like fresh .&lt;br&gt;Gentle , suitable for a variety of skin types: the  is gentle, suitable for a variety of skin types, including sensitive skin, will not  irritation or discomfort after use, gently care for the skin, and ensure a comfortable use experience.&lt;br&gt; absorption, non-greasy: light texture, easy to apply and absorb, will not leave a greasy feeling, the foot skin feels comfortable after use, suitable for people who  a refreshing feeling.&lt;br&gt;Product Description:&lt;br&gt;Capacity：30g&lt;br&gt;</t>
  </si>
  <si>
    <t>http://108.174.59.131/dTM2aXFoMWkxLzlmamRlVkZDb05BOFF2blJPc3RRZlFFcFdOYnlLODhCYWg3eDNGVlU3a1NtY1ZOWFhEVXd4R2VQbG5oT2tpMXBBPQ.jpg</t>
  </si>
  <si>
    <t>http://108.174.59.131/bXJCeHpXTENkaTlaNlBpdGZpdzhSM3NPV1huV25iYXBuaFVvNyt1QTJJc0xNMFUrbnhYU2x2ZWZsc1RUZmlIRm1ZUnZsRDVWMHhFPQ.jpg</t>
  </si>
  <si>
    <t>http://108.174.59.131/bFdRVzNFU2dmaG85bnBSYUhYZTJRc3IrUzRXR1NIR3czNTdqNXNkbWx4cXIvUjBkbzNGOVhRbGhpdEFVWXMycUxhaE4rZGhJdlp3PQ.jpg</t>
  </si>
  <si>
    <t>http://108.174.59.131/Si9CMWFjU01ZQnR5RlZFQ2I0RDRmVUNaZDY0WTdRL3UwSHM5MFlkWnhyU3BqODFIcGUrdUVSRDJMMmFPS2ZYL2w2N1l0aTk4bTVVPQ.jpg</t>
  </si>
  <si>
    <t>http://108.174.59.131/UHlyM0xNbzJsYjdpN214L21VdE9XL3p6SEVacU13TytBZlM4eUUwZHJEeGgvbEZQN1Nhb3kxOWZoTWs2cStXT0tuUlE1WHJmOFNBPQ.jpg</t>
  </si>
  <si>
    <t>http://108.174.59.131/M1laME9wMUtCWkNzTVFPN0Y1YmJWVE9kMHNINEFKRzhpQktLRTNrNTc2MGY5SFZWZzVrcmhVV3dubVp5RmVpd25hRWUwdkg1dG9nPQ.jpg</t>
  </si>
  <si>
    <t>http://108.174.59.131/aDVTRjZhM2ZkUDZGa0U5UXF3OHBpWFZJU3FMODhMcW90dkU1Y0V6SDF4YmdqVkdaU1JJTEl4bTZEVFJWOHFBNzVmS1pjZEtBbFZjPQ.jpg</t>
  </si>
  <si>
    <t>http://108.174.59.131/bWlXaGc1Y0FJUVQrSWJzVVlqcWZETkZWRzY0UXZXbktLVk9vM010VkIwKzZ5MVJQcXBldkJoWDF4dW5aR3VSU0h2V09oV1o0WWd3PQ.jpg</t>
  </si>
  <si>
    <t>http://108.174.59.131/a2kyQWduanZwbkkxYzdnVThJbjFjeTdnMlVYbExPL25pRWI2UHMvcG5DemFISlo0K0Y5aXplNGhWZHo5cUc0SFpLbks5b3lFeUFjPQ.jpg</t>
  </si>
  <si>
    <t>http://108.174.59.131/QUs3MXd6SjNtY08zaTZaNlhSU3Z1YnQ5aXg0NWVUcVpZUmlDTVdsZ1dNVkVsanBQZEdmbkt5aWFQWjk3bkgzaVJHVDJycjNPbmpBPQ.jpg@100</t>
  </si>
  <si>
    <t>蜜桃味足部保湿护理棒深层补水滋养足部深层保湿呵护足部肌肤护肤棒30g</t>
  </si>
  <si>
    <t>水蜜桃味足部保湿棒30g</t>
  </si>
  <si>
    <t>Peach Flavor Foot Moisturizing Stick 30G</t>
  </si>
  <si>
    <t>MFF250411002</t>
  </si>
  <si>
    <t>Slow Aging Cream Deep Moisturizing And Skin Brightening Suitable For Continuous Use To Restores Skin Firmness 50g&lt;br&gt;Features:&lt;br&gt;Deep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effect.&lt;br&gt;Diminish fine lines and  skin: Add -wrinkle active ingredients, which can effectively reduce the appearance of fine lines and wrinkles, improve skin texture, make the skin smoother and more delicate, and  youthful .&lt;br&gt;Promote  production and tighten skin: By stimulating the synthesis of  and elastin, it enhances skin elasticity, improves sagging, helps  the firmness of facial contours, and makes the skin more firm and stylish.&lt;br&gt;Gentle nourishment and repair skin barrier: It can gently nourish the skin, repair damaged barriers, improve skin health, and make the skin more tender and .&lt;br&gt;Suitable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.&lt;br&gt;Product Description:&lt;br&gt;Capacity：50g&lt;br&gt;</t>
  </si>
  <si>
    <t>http://108.174.59.131/ZTFSYm9jVkg2ODZTLzlUNTFBa3d3MVdqeldwQ1cyeTQ1Z2x5U3FLSHI2d1N1K3RrWEhHblB2cTloMFZ1b0RBU29wNFlzbm9FVCtnPQ.jpg</t>
  </si>
  <si>
    <t>http://108.174.59.131/b3M4aURveUJRUVZ6RDZBczJOK1ZtOEViUm0vczNmclNpakRpeFhHcjh0ZDJRcFFXSDJ0NHRpYmMrc2I2WUpUT0pFeWk0OEZCNUhBPQ.jpg</t>
  </si>
  <si>
    <t>http://108.174.59.131/OGpZOXE4bXhnSlpaMmcwdXF0ZHp0RVdaUGdheUNXK3k1Yy9pWGFZVkR4NC9QYm81cFdPdVJiTTVSdEYwaUdPaFpRZHZFZmwyYXdVPQ.jpg</t>
  </si>
  <si>
    <t>http://108.174.59.131/YTgwV0NRdUwxT3daTTVZL3B4bTZaZktCbVNIQVViQ0FlUVJQSU0vWXB0YlQzZDlPc0UzWkdHSWVYR1JrQ0FtME9ZZUFSL2pyK0xzPQ.jpg</t>
  </si>
  <si>
    <t>http://108.174.59.131/bFRoWmhyZU9RRm5ObmdxY01RV2NVZWt5cVRoMEFlK1lBNU0yWFZlRzVsYXYxS0hZcEtUbWI1NGNoWkpnV05Ca2tjeWJybVhvc0pvPQ.jpg</t>
  </si>
  <si>
    <t>http://108.174.59.131/UUdnUFhOQzhYWEx1U2pPczRoMjRCd296dnFPRFpZZnZtdDJibE1aZDBOenVRekhmZXhUUWNlQTFtUmZIVzZqbVd3TXgySVlUUGpvPQ.jpg</t>
  </si>
  <si>
    <t>http://108.174.59.131/TjN0NkgrU1orb1p3T0xTcFp2OVV0NG1vMTJwYlpwVWl4TDh5R3BXdmVSNVJLM2FmenhOMVhZM0tpSnNOK2pISVd3ZDE2MkI5aXRZPQ.jpg</t>
  </si>
  <si>
    <t>http://108.174.59.131/VUVJcWRsd2g0SGhid3l2bEhSd0RjcERjMHBQVkdaaVUvVmF5cHg5bWE3WkNIOVNBMnlqQ0NBVTZBdSt1VmU3ZENVd253ZEM5cHdBPQ.jpg</t>
  </si>
  <si>
    <t>http://108.174.59.131/ZGFwd0hWQ25EdUJQMks4MHlYcElUeE5XQUc2dldGNkFrTEg1ZUxVWk5TNUVtS0R4bHRlNHVLdVIyd0JDUy9GTVBIZ1YrNXVYWTIwPQ.jpg</t>
  </si>
  <si>
    <t>http://108.174.59.131/QlJQSHE2RUZTSUhidUsyWDZHNStWWGVvOUdOWVlPQWo4VlZydlI1Y0FMOGxnNTFHMTJQVk1iRmhlZkc3andiNjd1MExOc0VnakJFPQ.jpg@100</t>
  </si>
  <si>
    <t>Slow Aging Cream Deep Moisturizing And Skin Brightening Suitable For Continuous Use To Restores Skin Firmness Anti-Wrinkle Moisturizing Cream</t>
  </si>
  <si>
    <t>延缓衰老霜 深层保湿 亮肤 适合持续使用 恢复肌肤紧致 50g</t>
  </si>
  <si>
    <t>淡皱保湿面霜50g</t>
  </si>
  <si>
    <t>Anti-Wrinkle Moisturizing Cream 50G</t>
  </si>
  <si>
    <t>WHL250411002</t>
  </si>
  <si>
    <t>Sun Stick Apply Sun Protection Stick Lightweight  Sun Stick All - Skin - Types&lt;br&gt;Features:&lt;br&gt;Natural  - Enriched ：This sun protection stick is formulated with a high concentration of natural  extracts.  is renowned for its  - inflammatory and skin - soothing properties. It helps to calm the skin, reducing redness and irritation that can be caused by sun exposure. Additionally, it contains antioxidants that  the skin from free - radical damage, which is often exacerbated by  rays. The natural ingredients in the stick  a gentle and skin - friendly option for sun protection.​&lt;br&gt;High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protection.​&lt;br&gt; 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swipes.​&lt;br&gt;Lightweight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finish.​&lt;br&gt;Suitable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reactions.&lt;br&gt;Product Description:&lt;br&gt;contain:Sun Stick*1&lt;br&gt;</t>
  </si>
  <si>
    <t>http://108.174.59.131/SHJyRG01Z0JsVGRTTlNWVmt6TWtCMnJsQXB1Q21MeFZKU214dzdwajgvS0pGRktaS2U3RkpZNGR3MVJuWW5lZ0JrbjRNd0lSUjZvPQ.jpg</t>
  </si>
  <si>
    <t>http://108.174.59.131/OEE3ZDdwRFRUdXZLelMrSEJzOEJISWpRZitocVRFb0dQeDl0V3hldys4VVZjN0t5UXNBbXcrVG5YL0xsb2MrdTJSa1M1ZlF0UVBnPQ.jpg</t>
  </si>
  <si>
    <t>http://108.174.59.131/c3ZWU29pb3N6QmdNTkpuYjRuZ1dBQnRPZGd1eTdzdEFaTUJiM3dwam9vUmxKUHpmWWg3NTF5NW1tSHN5bjhONlQyMkRVczU5TXhVPQ.jpg</t>
  </si>
  <si>
    <t>http://108.174.59.131/YnlHbUo2TnJacGpZUzkxMUJEZ0I4TE9xUk9DUmYzSmNhM2tjSGdTUHdiRGNxdDFaRGdrVDM5V0lISVBoVW1ieDRFQzNUbGZrV3c0PQ.jpg</t>
  </si>
  <si>
    <t>http://108.174.59.131/akRtblJTcFhUVk0zRDBrZU93dHBnQ0RVc0xxbGlUc3VBdTNjemNsZkxmZDU1SCs0eHZBSkIya09QK2RITDd5VUg0ZlRLMWk2anF3PQ.jpg</t>
  </si>
  <si>
    <t>http://108.174.59.131/NzBGZktJZGdvR051bExRUGF0aHo1bTAzZ2JsVU9Md3pUTkljUkZYZzRzWU1henZKQmVpL3RlMXpjNTR4YXlMUjVQNE5ZdTdoZGswPQ.jpg</t>
  </si>
  <si>
    <t>http://108.174.59.131/UVNwQXY3dlpPa1ZDT096bG9lVVRkbWxadkJnTFhwYys1eEZOd3RIMzJXTkVPR3RxSmdIOW5BK3lGZzdPRXZESXdUeXJyU2dhdVpBPQ.jpg</t>
  </si>
  <si>
    <t>http://108.174.59.131/QStkOXp0d21qLzlMT3hnRW5qRlhOWHJsekpyZlFSSjJ1WEVueGdJZEhIUGxjU3Zhb1VMZlVHOHZ1Q1lxRllUekd4VFV5dldjQnFBPQ.jpg</t>
  </si>
  <si>
    <t>http://108.174.59.131/emVnVjcxdTVRbTlQdjlIUDJZbDBQclFwdnlQMWV0OUYxSm9mSmJFWFFLVU5pOWJ6UlMxOU1qRW9RdzZqb2xtZGVQZGNiK0s1RzZJPQ.jpg</t>
  </si>
  <si>
    <t>http://108.174.59.131/YTB1a1kxTmVGSWx0VnNFalcwUVVkdER4ejVpa1JMOW5HN3Y4ZzV4QjVOSy9pNys3ZmhUcXZuS1F4akFFNXE5RzJnZWpsNTZiVmZZPQ.jpg@100</t>
  </si>
  <si>
    <t>防晒棒 涂抹防晒棒 轻盈防晒棒 所有肤质</t>
  </si>
  <si>
    <t>积雪草快速防晒棒</t>
  </si>
  <si>
    <t>LLW250411001</t>
  </si>
  <si>
    <t>Hair Care Facial Mask Improves Hair Quality Nourishing Scalp Oil Hair Straightening Cream&lt;br&gt;Features:&lt;br&gt;    A straightener containing lactic , oil, and hydrolyzed keratin, which has a straightening and keeps hair exceptionally shiny for a long time&lt;br&gt;    Lactic : Lactic can and rebuild hair, especially those that have undergone chemical&lt;br&gt;    oil: oil nourishes hair, giving it a relaxed and look. In addition, it can also  frizz and improve the appearance of forks.&lt;br&gt;    Hydrolyzed keratin: helps hair look and softer. Soften and strengthen hair to shiny and&lt;br&gt;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smoothness.&lt;br&gt;Product Description:&lt;br&gt;Content: 250g&lt;br&gt;Packing List: 1 * Straight Hair Cream&lt;br&gt;instructions:&lt;br&gt;1. Wash hair two to three times with   shampoo, do not use conditioner.&lt;br&gt;2. Dry 100% and apply with fine threads, but do not  the scalp.&lt;br&gt;3. Depending the resistance of the hair, let it stand for 30 to 120 minutes. During this period, please wear a warm hat to keep your hair moist. If the product is absorbed, please reapply. Hair should be kept moist throughout the entire posing period.&lt;br&gt;4.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straightening.&lt;br&gt;Optional: After ironing, let the hair cool naturally or with the help of the cold  of the hair dryer, and then  with nourishing shampoo and moisturizing facial mask. After cleaning, use a dryer to dry with hot  without blowing dry.&lt;br&gt;It is recommended that customers use sulfate  shampoo and facial mask for cleaning every day and nutrition regularly to maintain the effect for a longer time at home.&lt;br&gt;White hair: It is not recommended to use it all white hair or white hair, as to achieve  straight hair, we must use an iron at high temperatures, which can  white hair to turn yellow.&lt;br&gt;</t>
  </si>
  <si>
    <t>Blue</t>
  </si>
  <si>
    <t>336</t>
  </si>
  <si>
    <t>http://108.174.59.131/UnMwVnM0YjcxaitRbTI5Y2Vnc0lIVXJCT0dneEZTbHYwNWFBS1hyOEhjRTE2NnlxVXo1aWlvNjBLVnRJNDFaeWJOY1BVZ0M3MExVPQ.jpg</t>
  </si>
  <si>
    <t>http://108.174.59.131/REdvV242UmdSUUtMckV3T2xCZ01abis5TUg4L3FvVjlVSzRhTFdhMWM1OUhLN1JzQnJuRU9lV21Dc0kxOG45SHN2ZlduN2RkVGxzPQ.jpg</t>
  </si>
  <si>
    <t>http://108.174.59.131/STBzQTV3QzF5WjFrMGNFN05kdHR6enh0aE15QmY0MmJkZkdsQUlDUE84eXdPaS82RlhxL3pQYWIrWmdjNGRxRnZObG50RXRDc1ZjPQ.jpg</t>
  </si>
  <si>
    <t>http://108.174.59.131/Mzk5Q2kybzNENnNUa0R6WTZDUFdtMmpuTjNBd1NqdnpIRTd1SDNwWHg4NGhCU01OMEVPWUNSVi9EOW81VWJ5SXpXQlhWckorU244PQ.jpg</t>
  </si>
  <si>
    <t>http://108.174.59.131/TTVJNFNmblAwc2xEUE5zbG1oNU9GdUV3bjRmb0dZVFN4dFBRajFNZnFPeFdUQ1U4WnQwSlJ3QXVyaE5Bd2FiVUlwbHhSZ1p4RDUwPQ.jpg</t>
  </si>
  <si>
    <t>http://108.174.59.131/elo3SHdqOTRRWHFhSXBwZE1kS0NLd0Q2c3lDa1J2dXFGUG53TDNWRkZESGhzbmdzTnRvMTY4emQzV21hUEZmeWtyY2JieTZzc2lJPQ.jpg</t>
  </si>
  <si>
    <t>http://108.174.59.131/MHBHdFZib2crUEhpRnZMTUViZjFhMlVadkJiZkZTaUJkVlRuK0hpTnZXQ2c3QWJoeUh6RWF6bHhwNFA0bTFnUmtBNzJLVVg4aFpVPQ.jpg</t>
  </si>
  <si>
    <t>http://108.174.59.131/aVA0dU1zZ05vREppZi96YVdpNnRLd0hkS0plUGtmaUxHcCsyUFUvb1YrblppUFBVSGh4T0FKYzF0S0dyM3lIdVA3VzZXZmZFaWZZPQ.jpg</t>
  </si>
  <si>
    <t>http://108.174.59.131/UFlVaVd2NTV4byt3V3pxTUZCbngyNDB6MFRBOXBTSW9zWlE3aTYzRWF6b2xnSjdTamQwdkFkTFUvUGcxNEEwWDdZVjEvZXhrWnVnPQ.jpg</t>
  </si>
  <si>
    <t>http://108.174.59.131/YTBCbkwyZEhNTnlxbVJ1UnE3WUJmQ2xNbnBZb3RXdGJHNWF4QytWUkQyVTlER0l1aGZtQmtFTXpsbjV0UjBGV1FzSXBudm9wVjNvPQ.jpg@100</t>
  </si>
  <si>
    <t>护发面膜改善发质滋养头皮油直发霜</t>
  </si>
  <si>
    <t>直发膏发膜</t>
  </si>
  <si>
    <t>Hair Straightening Cream</t>
  </si>
  <si>
    <t>CCT250410015</t>
  </si>
  <si>
    <t>Moisturizing Sunscreen Lotion No White Formulated With Natural Ingredients For Melanin Skin 50g&lt;br&gt;Features:&lt;br&gt;Tailored for Melanin Skin: Specially formulated for dark skin tones, our 30 sunscreen lotion offers robust protection against and UVB rays, premature aging, fine lines, hyperpigmentation, and dark spots.&lt;br&gt;-Action Moisturizing: Acting as both a sunscreen and a moisturizer, our lotion is infused with nourishing natural ingredients like Jojoba, Cacao, and , providing all-over skin protection and hydration.&lt;br&gt;Sheer, - Application: Enjoy a sunscreen that leaves no white- or behind. Our sheer ensures a clear, lightweight base, for daily use under makeup or its own.&lt;br&gt;Safe and Sustainable: Committed to your health and the environment, our sunscreen is from Parabens, , Oxybenzone, and Octinoxate, making it a -friendly choice.&lt;br&gt;Water &amp; Easy to Use: Stay protected even in water with our sunscreen's 80-minute water resistance. For optimal protection, apply 15 minutes before sun exposure and reapply after swimming, sweating, or at least every 2 hours.&lt;br&gt;Product Description:&lt;br&gt;1*Sunscreen&lt;br&gt;</t>
  </si>
  <si>
    <t>http://108.174.59.131/Y1A0UHYrckU4QTF1WmVnRTVaejZJRjV6cUNsQ0FRaUZ0NDVsc3dmbGV0VXpNYXBnd0E5cTVYR1ZGeGVBY2lHTEN5dEx6WXd0bWNRPQ.jpg</t>
  </si>
  <si>
    <t>http://108.174.59.131/em1wVzRWY1pnWlJ0OEJPWEFwdGNKbnUwRksrWDN0VnpXZTk0ZEx0dFU4cWVuaXpFSERzSWRRcjQxWmFjNS8vNHJjSS9oQy9McGZJPQ.jpg</t>
  </si>
  <si>
    <t>http://108.174.59.131/R0dmdVZpamR3WElGTHBHYVV3YUpvODU1eG85aEpPNEpCSGgyeld5K3JRUGdmbkNVU3JzTkNPbDNOT1N1aTZMRUV3cVdqSnRmSEVjPQ.jpg</t>
  </si>
  <si>
    <t>http://108.174.59.131/N2x6SktFRkxuUkk2dUhpOFlSazJ0Ymp3SnE1ZEc3YVJqSy9hTmgxQWloQ0hsVXJFMG1BR1lnT09wbVlVY3o3bElmK1pYQlRjWGNRPQ.jpg</t>
  </si>
  <si>
    <t>http://108.174.59.131/VU5ueWMxZEhhenIvYlY1QnVoOENFREVISXNNa3d5ajBoay9PcnBNYkdENGYzVDlydFZtcHdEa0lWOEcxUW9ZTnQ1bXJDbzdMVmRnPQ.jpg</t>
  </si>
  <si>
    <t>http://108.174.59.131/YnBLY0lMTFpYQTFRSXNXdE43aktSSnZvSU56bjJDbVNqdUFZMGNSeTB3NHJuVHVmV3piZHAzcEZEalI5SHJSK1ovWGVoSGpvQU1RPQ.jpg</t>
  </si>
  <si>
    <t>http://108.174.59.131/VkJPYjQ2eXh5MzBhSGtNNGRqZk85RmtJckFNTEQxa01PQStoOHlJVStIZ3ZBTW00cFJDQnpyMEFOTlc4eXYxdEt1dGg5b2puU0l3PQ.jpg</t>
  </si>
  <si>
    <t>http://108.174.59.131/R3VCN3VraDIvb1VVOXN5QWNyelFSOE5NKzdITDE3RU5jR245cUljNVBLL1Bkb0l0OW0zYVBrMzNBS0RsWm1vekhhYUhsZ2V6Y0JVPQ.jpg</t>
  </si>
  <si>
    <t>http://108.174.59.131/dndkSTVPVDJSaWxWb09PM1F4Z2xWTlNTREN0Rkd6VWNnS2gwMGpIZzJzMDI5dDNMMUsxcHhlUTBUUEFvLzRlS25zSi9wbUZSWVhRPQ.jpg</t>
  </si>
  <si>
    <t>http://108.174.59.131/SnBLMGF5ZXh3aG5OZnJaa29FVjVGSStNRHpjVEQvOGd4QlpNaEZTdStOcUhFVWluZyt3dmhtY3pNNG1tam5wbWxQVWhxSHMwOE5nPQ.jpg@100</t>
  </si>
  <si>
    <t>Moisturizing Sunscreen Lotion No White Formulated With Natural Ingredients For Melanin Skin Moisturizing Face Sunscreen</t>
  </si>
  <si>
    <t>保湿防晒乳液，无白皙，天然成分，适合黑色素皮肤 50g</t>
  </si>
  <si>
    <t>保湿面部防晒霜50g</t>
  </si>
  <si>
    <t>Moisturizing Face Sunscreen 50G</t>
  </si>
  <si>
    <t>LLY250410010</t>
  </si>
  <si>
    <t>Herbal Body Massage Moisturizing Cream Moisturizing Body Lotion With Turmeric Camellia  -  Free Suitable For All Skin Types Moisturizing&lt;br&gt;Features:&lt;br&gt;1. **Deeply Moisturizing**: Our Body Massage Moisturizing Cream is formulated to provide  hydration, ensuring your skin feels soft and supple throughout the day.&lt;br&gt;2. **Botanical Soothing Properties**: Infused with  extracts, this cream offers a soothing effect that helps to   and improve overall skin texture.&lt;br&gt;3. **Brightening Benefits**: This unique cream not  hydrates but also works to improve dull skin, giving you a  and glowing complexion.&lt;br&gt;4. **Two-in-One Care**: Enjoy the benefits of both a nourishing moisturizer and a relaxing massage cream in one product, making your  routine efficient and .&lt;br&gt;5. ** for Daily Use**:  for all skin types, our Body Massage Moisturizing Cream can be used daily to maintain hydration, enhance brightness, and provide soothing relief during massage sessions.&lt;br&gt;Product Description:&lt;br&gt;size: 5.2x4.4cm&lt;br&gt;capacity：50G&lt;br&gt;Contains: 1X Cream&lt;br&gt;</t>
  </si>
  <si>
    <t>Green</t>
  </si>
  <si>
    <t>http://108.174.59.131/aUUrb2w1RlYwRkJpVDlaVlZWQTFXV0NHNFZ5M0lHLzVBdGNyOVpYVnh0TytQd2syNDFhT0ZUdXNMT3FKWmNqRmpHOGJDV3F0M01nPQ.jpg</t>
  </si>
  <si>
    <t>http://108.174.59.131/eEhIQXNvM2ZNSGI5aDFWNFg5ejdMenFZNjhaTFNaQmRsNFNhQUZRWU1ReGd6UGRnZjZ4Y1JVRXQyL2VreC8xVUEyUmtpWGJvUGo4PQ.jpg</t>
  </si>
  <si>
    <t>http://108.174.59.131/bmhyVjUrcDdWUUg2K2NMUU5aWDF3czY3WmVQR1orMUtRUVlIeWdPb1FwemcrSjlMRGRmTkVOV2VmQnc5d0tSU2pjb3FTYm5qQW93PQ.jpg</t>
  </si>
  <si>
    <t>http://108.174.59.131/WlBEZFRCRFRERWt3SFdqNDd1d0RVdmJQaUZDcXkyL3c5RU9NUlhSZXRGbkJCcWVIUVpOdWlRcnZFWERielc1ZVZ4ZWllK3kwUXFrPQ.jpg</t>
  </si>
  <si>
    <t>http://108.174.59.131/cWd5TTRRVG93Tk9WSGVxSVhMTEtlZXVzdGYzQ2RETTd4SjNzeEppcGJzMFNEQ3d1ZTB2c3ZSSXhxcEI1dDRXYUgyampqQVpYaGpBPQ.jpg</t>
  </si>
  <si>
    <t>http://108.174.59.131/NWNZTlV2TTJFUDhsQlh5S1J5Tm5XYk1sOVJZeW1GS2c5ZUtRby9VVW5hWjNWSXpwNk1xcEZoUHl1OG5UWGpyRDg5U3BTZkRrNVlVPQ.jpg</t>
  </si>
  <si>
    <t>http://108.174.59.131/dHhRRy9WeVdvM2NVVk1DL0xsOHExNXFLZEUvSDFveHJGOXl5Q0Y1em9QWDJoUUYvR0ptNzBORDR0SFhWNlR3MjR6bVVHU29lM25vPQ.jpg</t>
  </si>
  <si>
    <t>http://108.174.59.131/RTlEYWhETUpGWmpGK2x5NTZkR2pJYnhhNmd0b01kSkZxeUtNWmd3NXNiTG9kWUFWZ1dzWUJqbGVKb1VOL1duZ1NpQmJGbDJkMXk0PQ.jpg</t>
  </si>
  <si>
    <t>http://108.174.59.131/cWtJekx2dDUwNFZCMGJGTFQ5ZTdyMitiU1gzWFVtYUNOL3RIMnFTckNjdUVEcTlJbGVPOUZSNXNwTTIwZDBXRnhZdSsweVhESGRBPQ.jpg</t>
  </si>
  <si>
    <t>http://108.174.59.131/ckdyRU9jQnp5OVBUajYxK2hSNm8rcFBhZDdrcUNBVkxZbXlFcjJSamQzMEhjNWdTSkZtNjBUZi8xNzBkNnY2VjRPb2pOcUg1eldRPQ.jpg@100</t>
  </si>
  <si>
    <t>Herbal Body Massage Moisturizing Cream Moisturizing Body Lotion With Turmeric Camellia  -  Free Suitable For All Skin Types Moisturizing Body Massage Moisturizer</t>
  </si>
  <si>
    <t>草本身体按摩保湿霜保湿身体乳液含姜黄山茶花 - 免费适合所有肤质保湿</t>
  </si>
  <si>
    <t>身体按摩保湿霜</t>
  </si>
  <si>
    <t>Body Massage Moisturizer</t>
  </si>
  <si>
    <t>CCT250410012</t>
  </si>
  <si>
    <t>Equipped With Sunscreen Brush Waterproof And Sweat Portable For Setting And Up With Purpose Oil Control Sweat Absorption 8g&lt;br&gt;Features:&lt;br&gt;Lightweight breathable powder "provides powder", using leather impregnation to create matte effect. Used alone or in cosmetics, easy to reuse throughout the day, creating and solid for stereotypes.&lt;br&gt;Sunscreen "is in powder, with selection of sunscreen formulas and wide variety of SPF35, making you no longer afraid of the sun. At the same, makeup also has sunscreen function.&lt;br&gt;The effective oil control and oil absorption of "Oil Control Moisturizing" can maintain the makeup, maintain , and achieve long-lasting effect. With one click, it can enhance the overall texture of the makeup.&lt;br&gt;[Light breathability] Transparent fine powder, perfectly attached to the, not greasy or messy. Balances and , does not coagulate or leave wrinkles the, exhibiting natural stereotypical effect.&lt;br&gt;'Clean and Transparent' uses soft moisturizing that is suitable for all types, even sensitive. the lid and put down the plastic bag. the pin. Clean your face with shaped powder. completion, open the plastic cover and close the cover.&lt;br&gt;Product Description:&lt;br&gt;1*Sunblock Setting Powder&lt;br&gt;</t>
  </si>
  <si>
    <t>粉末,定制,纸箱,轻小件,信封件-FR,信封件-JP</t>
  </si>
  <si>
    <t>http://108.174.59.131/TjdqaEx5c0RFL1FPaFhJUVgvU2YxQWFCMUd1MkNDdUR4S0VEZlFNUjBYbmdwcUZ0NkZ4WWxKTVN2VStqWGRIN1loTGl2YnBBeHRFPQ.jpg</t>
  </si>
  <si>
    <t>http://108.174.59.131/QXNXaUJFUU41MWpVVWhkT0FsZTZDdXZ1eWsxRTQwQWNXYlhiTlpkUCtFSlVLTmlKV1pnMnZOMnNsUnFTbVd2cVNQMHp2OUx5K3RBPQ.jpg</t>
  </si>
  <si>
    <t>http://108.174.59.131/Z1pUT1hQdUIvbTRKblJNaitKN3hCQ3NJUHdJbE9IOGs4Y3pya0FuVmZ2aG5lY3gyckV5aVdKeWg1bFRMR2Z2TGtHK2d6cFBsOFE0PQ.jpg</t>
  </si>
  <si>
    <t>http://108.174.59.131/MVhpSzNJOU5yN1I1RE9VQlBMelB1N0ROZWZ4d3NxMCszUUNPQWxHSEZyeHl4cFljeWw4S2c3MndzMDlRRG94SWdoVFk0Qi9KbVBVPQ.jpg</t>
  </si>
  <si>
    <t>http://108.174.59.131/dCtSanQxZTZGYVdETGt5MXd4a01QZnhlRTBMMVpOV1BxWU1rZ2dqZURtR01FQXRCS1FRajB0ZzdnWitTcTcvZ0p1blBZR0xVeCt3PQ.jpg</t>
  </si>
  <si>
    <t>http://108.174.59.131/a2ViVmZpU2F3RWZib3RYWUdHYmd0SHhGTnU2SGZoL0QxazJlYW1lUUYwRlcrV3lFY2NTcHhPR2xBdkkzeUwzM0VoQ1owNGJiK3ZzPQ.jpg</t>
  </si>
  <si>
    <t>http://108.174.59.131/TVhGVzJBREVuWFhtOWVWcTZ5R1ZCbHZCdk9vR3ppOGhaTWNRbnViaXhKU2JFamdEU21rRkFMQUtmTmc1N2pYOWh4MnloR1JFNEtnPQ.jpg</t>
  </si>
  <si>
    <t>http://108.174.59.131/RDVtVFVDUXBpNnlBVmhhWm5JWWJTVlZmQ0RlclREZlF5aHZiRVpRUE9oZ3Z6SGUvOVhGWjRlNityR0sxd1R1OTFIV0VuSWl0dmlzPQ.jpg</t>
  </si>
  <si>
    <t>http://108.174.59.131/dSs0TFRNM0puSjE4eFRUQk1KZ0UrdXpZTkdpcktsdkhoUW9YYWdFR2d3V1VmZjhjMEYwakhheGZNZ1FjOEZ0bDh3b0pTblgvT1dJPQ.jpg</t>
  </si>
  <si>
    <t>http://108.174.59.131/aFdXdDZFSVY2UTRpTkg4ZW1veDBDbzZiTEswbHc1SkdEK3JmSnNFQU5aZDNaN3JhdWd3R3MrZFJCaFVPbmp6QnVSaHd0TElUUWtzPQ.jpg@100</t>
  </si>
  <si>
    <t>配防晒刷 防水防汗 便携定妆 可多用途 控油吸汗 8g</t>
  </si>
  <si>
    <t>防晒定妆粉8g</t>
  </si>
  <si>
    <t>Sunscreen Setting Powder 8G</t>
  </si>
  <si>
    <t>WYD250410006</t>
  </si>
  <si>
    <t>Vitamin C Moisturizing Stick 40g Hydrating Moisturizing Facial Care Moisturizing Stick&lt;br&gt;Features:&lt;br&gt;Vitamin C brightens and revitalizes the skin -  in high-concentration vitamin C derivatives, effectively -oxidant and brightens the skin tone, reduces dullness, and makes the skin reveal a natural and  , creating a bright and hydrated skin.&lt;br&gt;Solid and portable, moisturize as you apply - 40g exquisite solid design, can be carried with you, apply to dry parts of the face anytime and anywhere, quickly relieve tightness and peeling, suitable for office, travel or outdoor emergency moisturizing.&lt;br&gt; of water, fast penetration and non- -  -to-skin texture, instantly transformed into a moisturizing , light absorption and non-, oily skin or combination skin can also use it refreshingly, say goodbye to the heavy feeling of traditional creams.&lt;br&gt;Deeply lock in , long-lasting moisturizing - added hyaluronic  and ceramide to form a moisturizing barrier, continuously lock in  for 12 hours to   loss, especially suitable for air-conditioned rooms and dry seasons in  and winter.&lt;br&gt;Gentle repair, worry-free for sensitive skin - -free, -free , passed dermatological tests, safe for use on sensitive skin and -prone skin, and can be used as a  before makeup to enhance the  of the base makeup.&lt;br&gt;Product Description:&lt;br&gt;Package Included：1x Vitamin C moisturizing stick 40g&lt;br&gt;</t>
  </si>
  <si>
    <t>8.28</t>
  </si>
  <si>
    <t>http://108.174.59.131/ZzZVTlkybUo1SmR0UEM4Q0VTMnZCc2VON0JrMk5JeHdtc2RZMjVQTDVreTFWa3F6V0NIb1dDV25ueFJWSEEzTEVCeXY5VzNKbnNVPQ.jpg</t>
  </si>
  <si>
    <t>http://108.174.59.131/QWx5d3N3a1NhWExTZWJzOHIwSlBWM0lVVmh3UFlCSEdiS2M0bWVRMlRIekMyQTlSK0NXUU9EQWVYSS91NzRoTnh0bWxBWEFmOWdNPQ.jpg</t>
  </si>
  <si>
    <t>http://108.174.59.131/blNXUVY0bjgxZFlHdDJndVlZalY3MjBuT0dSb1crZXJnY0loYlpRRTRlWm90NysydWdieUVjQXljRytiWE1XYnFHajdyQzRSQlh3PQ.jpg</t>
  </si>
  <si>
    <t>http://108.174.59.131/aTl3UlprellBZ2RPYU5FUzFDZFI4VUpGc2QxbFdXa0tsQUowbVlkWndLZU81eTBoVDE2bzc0Mm9Ob2FXZHFMNlk3QnZyZzUyUTdRPQ.jpg</t>
  </si>
  <si>
    <t>http://108.174.59.131/RnBlZThadFRKSUx2eUlUWWxMUVpEOVFJTkVzam5YLzNpbG5aSzhwR3p5V3BrcmdxVjA3M3RhUDJJMDB4MmhXbm1zK3V4dklBMWF3PQ.jpg</t>
  </si>
  <si>
    <t>http://108.174.59.131/L3d1NGVkODNpSlI2eXJmazdqNng3Z3hGOGNUckpLalpjM0UwRWMrdzB5M3BDSFpDazN3NmxHUjN1aDNZWUZ1cEcwUXhURE1tOCtBPQ.jpg</t>
  </si>
  <si>
    <t>http://108.174.59.131/OUU3ZFZjS2pxSzVTVFZHTStqOXZ2alJuWW1yam9INGRITXdUQjgzaWRjK2k4ODhsekVQVC9idmd1Q3kvTDcrYmZPNG03U25UdFpvPQ.jpg</t>
  </si>
  <si>
    <t>http://108.174.59.131/dXpqQlhNalY0R09pSDVhZmlSL0NjMlk0STM1dHVyOUI4NGF5Q3AxRFJmSXp6VkdqOWVsdEFxVjlLUWdldmxUMTZEOFowdTBMMDRRPQ.jpg</t>
  </si>
  <si>
    <t>http://108.174.59.131/OGJMVGNqckpWbFd1TkJPblg1RWNOUndOY0Q0aSsvQ2tLZUlqWTBMaUliVnhQTkF6RGJPaDRNSms1NUQ1L3JnNzg2TUt5R3l3c2dzPQ.jpg</t>
  </si>
  <si>
    <t>http://108.174.59.131/Ykt2TEtZVVZNNWJvQk1iSC9ueXp3ZC9Qb3ZDN2VmWmk3cU42TXRvSWZpTnlJdnN1aklmb250eWpsemhncGd4b2pBVU5tK1BXc0hBPQ.jpg@100</t>
  </si>
  <si>
    <t>维生素C保湿棒40g补水保湿面部护理补水棒</t>
  </si>
  <si>
    <t>维c润肤棒40g</t>
  </si>
  <si>
    <t>Vitamin C Moisturizing Stick 40G</t>
  </si>
  <si>
    <t>CCT250410004</t>
  </si>
  <si>
    <t>The Men Cologne Perfume Emits A Unique Of Combining Fresh And Fine Tuned Oriental 50ml&lt;br&gt;Features:&lt;br&gt;Unique : The men's cologne perfume emits a unique mixed , which combines fresh, wooden and fine oriental , giving a feeling of ancient and modern.&lt;br&gt;Long lasting and : Its aroma can last for a day, providing you with a sense of confidence for a long time, suitable for use in various during the day or at night.&lt;br&gt;Suitable for multiple : This perfume is not suitable for formal , but also can be easily converted into an choice for leisure, so that you can maintain a .&lt;br&gt;Elegant Packaging: The bottle body is and exquisite, showcasing taste and , making it a fashionable accessory in your drawer.&lt;br&gt;Match with temperament: Everyone's skin chemistry is different, so please try it your wrist before purchasing. Choose a perfume that matches your temperament and part of your style.&lt;br&gt;Product Description:&lt;br&gt;Including: 1 * men's perfume&lt;br&gt;</t>
  </si>
  <si>
    <t>液体,易碎品,定制,纸箱,信封件-DE2</t>
  </si>
  <si>
    <t>220</t>
  </si>
  <si>
    <t>http://108.174.59.131/NFVzR0xVSTdvVnE4YldDTHM4bVdxaFlkdHZReEtWdzBIU0QrUm1jbnc5V2s1Nng4d0E4NVhTNzZPZW1QZWR3SHk3TjVXdlZKSWJjPQ.jpg</t>
  </si>
  <si>
    <t>http://108.174.59.131/Y2Q1QlVUUjNSR1F3YmhZUUFZY0NGVUQ4QnU3bloybnlUZlRwYkhSbnJQZm9odGZTOG9wdTVXa1piejl5aVZTNmdMNEVnd09pWmVBPQ.jpg</t>
  </si>
  <si>
    <t>http://108.174.59.131/alJXVUY4NmErRnhQaVliRUl4eVZaSHhLb3lOeWpCMXNDcUE1eHQ1TUxHRDdvSEplUTdrcnRiV0JKM2E3ZWpRZG9DNkxvbVhEZjZnPQ.jpg</t>
  </si>
  <si>
    <t>http://108.174.59.131/RWhFVk5aWUJKL21yRis1ME81aVMrRnVMbVNtMVNXaTljTWxxUzFRbFZrb0pvVG9mKzFoT00vcXVOZlJoME0wTXFpNkhxQU5BdEVBPQ.jpg</t>
  </si>
  <si>
    <t>http://108.174.59.131/YlZvYUhlVGMyamQweEJweEd5TGN0ZFE0aW4xUU9oYy94QWdsc1pHUzBlYWtUTFA1RE9kZ3AwTVVONFV5RlRkV29TU0NhL0NwZEM4PQ.jpg</t>
  </si>
  <si>
    <t>http://108.174.59.131/TG05d2k3RW9HS2VDeC92Mi84WUJMN1JkVTF3RUl2amZzL0VtQlhyc01KZ3ZnRDUrb2VDbk1EdGFBNjF6aUtIb2duT0M2QXhoQWY0PQ.jpg</t>
  </si>
  <si>
    <t>http://108.174.59.131/VEV4NVhwcWhPOHRvSldUd04zeU1KdUMwTFdwa20zOUdTMzU3TUY2dGU0TEJ5eE5rYSt0cFBvTU00VmJUUmIvNmdTSWhCKzVWZUFFPQ.jpg</t>
  </si>
  <si>
    <t>http://108.174.59.131/Y2xneU4xVFBpR25icjBlRlFzcEV0aUc2TmtEV2RuTGhOa1lWbm9TekFmL0ROcXR3aUR0dnBSUTBFajJTb2l4eEpsY0ZJMDM1ZGFVPQ.jpg@100</t>
  </si>
  <si>
    <t>男士古龙水香水散发出独特的清新与精致的东方气息 50ml</t>
  </si>
  <si>
    <t>香水 50ml</t>
  </si>
  <si>
    <t>Perfume 50Ml</t>
  </si>
  <si>
    <t>CCT250409002</t>
  </si>
  <si>
    <t>Perfume High Lasting Fresh Ladies' Perfume Convenient To Carry And Give Gifts 40ml&lt;br&gt;Features:&lt;br&gt;Ease of Use: Features a roll- applicator for easy application while minimizing waste.&lt;br&gt;Natural Oil:The of a lasting relationship!&lt;br&gt;Smell: fragrances are your connection to sensuality and sexuality. A extraordinary that will your moments with your partner.&lt;br&gt;A that you can wear alone or layered with your favorite perfume/cologne. and texture, for massage or for a soothing aroma in the shower.&lt;br&gt;INGREDIENTS: Uses natural . Convenient: Its small and discreet bottle makes it easy to carry in your purse or pocket.&lt;br&gt;Product Description:&lt;br&gt;1*Fragrant dew&lt;br&gt;</t>
  </si>
  <si>
    <t>液体,易碎品,开模产品,美客多禁售,纸箱,香水,信封件-DE2,7天+缺货未发,ZD</t>
  </si>
  <si>
    <t>17.5</t>
  </si>
  <si>
    <t>120</t>
  </si>
  <si>
    <t>http://108.174.59.131/N0ZsMWdmWWFPZW5hVHdrZ3dUQklWU0hRendhRHdFZU5lVlpJcWNIWm9oOWgvNm5uT2NmVVE3M3Z1MnI3K3JzTmVqWjhiK2xySzFvPQ.jpg</t>
  </si>
  <si>
    <t>http://108.174.59.131/cnk5QS9BcXVSMURYcVU5MHR1dS9xUFpsSzNwL2RsRVdWNVpRNG5CZC9VT1MrYnpMbTZkcGdFMk5EQ1AyRExXSmpHNXd5S0wyZnVZPQ.jpg</t>
  </si>
  <si>
    <t>http://108.174.59.131/ZndJMXBVN2F0Rm80b1p0WXYrQ0Y3U1pTT2VCRjF6WUNzQ1ZRVUVyKzhrODdqUHhOS24rOXNpN1FpMTJaRFNMMlFiZk9UL0tjaUc0PQ.jpg</t>
  </si>
  <si>
    <t>http://108.174.59.131/VjVFRkFqQU9mZVl2VWdQdWNUbzlUd2hqTkM3NTlvTEh0MlhXeHR1aEtSbTJJYktGWEltS3Nzcm5weTZNZGRkNWdZSEpER1NiNDRjPQ.jpg</t>
  </si>
  <si>
    <t>http://108.174.59.131/RlRSUGdCZmhVK01HMEJrcUFmdVQ2ZXRLTzd3ZkgxZnJSSEJwMk44ZCtVUE5tY1FUUG94L3FkWGtpVmMzc2ZMNi83b1BROUljbkg4PQ.jpg</t>
  </si>
  <si>
    <t>http://108.174.59.131/Z0VhWk1jQ0RMUXdTbzdTbVNONHg1MlQzYUUySURndHAvUXZXK3l5YTFmYnlmYXJ0TVNVemwzdEluL1ZuZFZNY3NYK083eGs0U21jPQ.jpg</t>
  </si>
  <si>
    <t>http://108.174.59.131/cUltdG53YTJVc3FmbGNTQjZKdWxRcm1QbWRsa05HVkhWZ25ZalY1eFp5UHNmQVdqdU1WZkJBendCelIvRnVEQ1JTWTVQRzNhYUxFPQ.jpg</t>
  </si>
  <si>
    <t>http://108.174.59.131/bE5WdDh2RUNiMVUvU1VyY2ozdmlESmNmbGhTemU1VHBad2FnMlVOUWRlNHRobWV1S3N6ejZrajZuZmpVcm12OE1FckJUWGUwMjJFPQ.jpg</t>
  </si>
  <si>
    <t>http://108.174.59.131/TGFwL3dOMFFGTEJva0ZjNzNnZldnMWtQUUQyRzZ2Rms2MnVoOUx4Z3JrMU5EQUtqZzJjQ2hLeGc4QW0vVEJXOUZFLzlWSEFiazNzPQ.jpg</t>
  </si>
  <si>
    <t>http://108.174.59.131/QkpSOWtaZHZNanlsSnVjVkVlMG9NYTFtM1V5NHgwbjBWUFpId0xHM1VsNEJlN3RlM2ZmNnEyR1VCRzdDV0pxOWlGTzR2YVgrZVQwPQ.jpg@100</t>
  </si>
  <si>
    <t>香水高持久清新女士香水方便携带送礼40ml</t>
  </si>
  <si>
    <t>头发香水喷雾套装 10ml*4</t>
  </si>
  <si>
    <t>Hair Perfume Spray Set 10Ml*4</t>
  </si>
  <si>
    <t>CYT250408002</t>
  </si>
  <si>
    <t>Lifting Moisturizing Anting Wrinkle Light Lines Moisturizing And Revitalizing Facial Face Cream  55ml&lt;br&gt;Features:&lt;br&gt;1. The core ingredient is highly active , which can efficiently supplement the lost and reshape the skin's firm .&lt;br&gt;2. The texture is light and delicate, melting in , easy for the skin to absorb, not thick .&lt;br&gt;3. It has a unique appearance, derived from natural pigments, safe and visually appealing.&lt;br&gt;4. It has a powerful moisturizing effect, forming a water locking film on the of the skin to maintain long-lasting hydration.&lt;br&gt;5. Long term use can enhance skin elasticity, reduce wrinkle formation, and  youthful to the skin.&lt;br&gt;6. Suitable for various skin types such as dry, , and combination, sensitive skin can also use it with of mind after testing.&lt;br&gt;Product Description:&lt;br&gt;Includes: 1 * Moisturizing Cream&lt;br&gt;content: 50ml&lt;br&gt;</t>
  </si>
  <si>
    <t>http://108.174.59.131/Ym9pMGtKNGdhMTBGN3FpTnVteHBocm5qRFlFTnRpRm1uQTNsNzFjOXBVbVJ1d2pUNERwcWtYRHFsN3Rod1FGSzNQeVJ5QzJFeEV3PQ.jpg</t>
  </si>
  <si>
    <t>http://108.174.59.131/NXRaRFg1NFcwUFNnMklXdXJmeGlpckFBQUk5YmFJYUQ4TXFqNDZyTDZ0NmMvSnpXNXZseWpiQlpYczdncDl3bTVWVGJBS2Vic1dnPQ.jpg</t>
  </si>
  <si>
    <t>http://108.174.59.131/VlFDT0d0R3ErUkZFSVVNWHczU1BzTmxOaSsxeFRQSjk1Y3g3NktRM0xTZW5lN1lWTEFpRC92QUFxR1RWSkhucm1WajlhQkxXOTBjPQ.jpg</t>
  </si>
  <si>
    <t>http://108.174.59.131/N1R3VG1YVnFNekhEQWtEdDRWK1loVmtCQUlHSmFsUDErakhTUjl2WkN5VDVNK084NzdsV0VENC9pSUYzazNGQ0Z0OXlPTXoxbVpzPQ.jpg</t>
  </si>
  <si>
    <t>http://108.174.59.131/WFFpdURMWkpRU3p4NGJpVjU3ZFZRaDQzbzB6aFlFM0F1cFJIU1FQeEY2SExqVWd0ZzlweExPM2Z2ZlBnTzhCU09TVVpoSHhQeGVNPQ.jpg</t>
  </si>
  <si>
    <t>http://108.174.59.131/K3NGcXlwWWNwcmR1WnJDaXl2Y1dPaVgrVEJUZTZLOC9vdEs2cnovdVNET2s5ZGtvaHRaS0VzdVpucWxEUkR4aG0vVXhSOENLeVFvPQ.jpg</t>
  </si>
  <si>
    <t>http://108.174.59.131/aGJBemN0WDl6dnVsVjZtakJQNVN0ZlZteEEyLzZpSVBkUU5uUDRtR0I3V3RsYnlBQkFvWlFFRDQ2b1lsSk1halBCZElxZzZwUnRvPQ.jpg</t>
  </si>
  <si>
    <t>http://108.174.59.131/OHJXYkNFUDk2NVFlTjM1VkV1U1RZSUV2MlZIZEJ6OTBOdjkyVjhKZzBNR3hRVFFydmdLYjMyamJNdS9jbEdodlBKMlBoMHpLZ1JVPQ.jpg</t>
  </si>
  <si>
    <t>http://108.174.59.131/M0J2aGR0UkxicWFSTkZBOWRvcEorNXd3VEZyTmZvVTh1b2ZrTnBpUkVqdkRoRnJINmdaaE1OeVN4ZkhJWGdKR3JIdllpbGs4WFlnPQ.jpg</t>
  </si>
  <si>
    <t>http://108.174.59.131/T3ZmQ0JkQ1I0UmtBTHlIc2h5K21HUEhyaXIyb3pVOGQ5NUdVRXcxTDd6TVFtSExlbE1WOFRFdm9nRUNCcnFYWHE1QTRoRzgxMUVZPQ.jpg@100</t>
  </si>
  <si>
    <t>提拉保湿抗皱淡化细纹保湿活肤面部面霜 55ml</t>
  </si>
  <si>
    <t>G滋润嫩肤肌肤保湿面霜55ml</t>
  </si>
  <si>
    <t>G Moisturizing Rejuvenating Skin Moisturizing Cream 55Ml</t>
  </si>
  <si>
    <t>CYT250324004</t>
  </si>
  <si>
    <t>Neck  Beauty Neck Cream Desalinating Neck Lines Moisturizing Lifting Firming And Neck  Cream 30ml&lt;br&gt;Features:&lt;br&gt;1. Peptide enhancement: This neck tightening essenced combines the regeneration and brightening ability of peptide.&lt;br&gt;2. Lift, activate : This neck firming essenced can regenerate skin cells, maintain skin elasticity, achieve skin  effect, and effectively reduce double chins.&lt;br&gt;3. Moisturizing and nourishing: our neck tightening essenced and antioxidant are applicable to face, neck and body, effectively regulating the skin, making the skin look fresh and bright.&lt;br&gt;4. Inhibit the effect of melanin on skin tone: Oligopeptides at night combine with melanin inhibiting ingredients to ensure that your skin is bright, clear, and beautiful.&lt;br&gt;5. This neck firming essenced can effectively enhance the firmness of the neck skin.&lt;br&gt;Product Description:&lt;br&gt;1x Neck&lt;br&gt;</t>
  </si>
  <si>
    <t>http://108.174.59.131/eXdpenRsOTBabjM3WnFsTmxYWkRzMHZESmwzaDQ0dXFEV1NyZUtqYmEyMmMydk10Zk5lSTl2cjllcnluT1g4N3prT2NxcHh2MUlFPQ.jpg</t>
  </si>
  <si>
    <t>http://108.174.59.131/RmpBbkMvVnlUWkRqQlloVmVZdzdrWUhENW9LbXFCUjJtY3gzNThGRW9WNGxUeUUrQTRUckRWYk1MQ2hKSExtc1JOdWtjWS9ldjhnPQ.jpg</t>
  </si>
  <si>
    <t>http://108.174.59.131/MmdpN2xhTkI5M2FwU3ljeGVzQXlpU25CQkIwZitYQlNzcUdiYk8wT29pQkdBMjdKWUw1V1k5UWJscU1CU0hSSzVZbmFIZysvTTFJPQ.jpg</t>
  </si>
  <si>
    <t>http://108.174.59.131/T3drcjFKYkdTbngxRDlYcjRNeGk5czM3aHNadExydDNyaEtLUWVSMzhTOVRnbWJ2SkN1NlRGUzQzS3V1cDJWNmU1RzZuM1JyN0pJPQ.jpg</t>
  </si>
  <si>
    <t>http://108.174.59.131/ZHlqcXllSVcwSjVEV0EyZzBXSUI5UFdPcGlaSXYrQlEwUzZ2N1FQejRheGZSaVU0UFFwb3NsMUpOWjVoa0dTZU5vN1RRakR0eFo4PQ.jpg</t>
  </si>
  <si>
    <t>http://108.174.59.131/NzUrNElmRENBU3hrVUNudkxabFgxWFREN2ZDbkZzTDhWd1VJRFkvV3RwcGNUVGNrR1NIUzRPMGRKSi9BYTd0dDRyVHpCZXNUQkt3PQ.jpg</t>
  </si>
  <si>
    <t>http://108.174.59.131/Yk00YXFoajI5ZnFpMVQ1cGRnQkpYRngzenpRWURidmtOSFRHbzRJK0Y5V05CODhxNnFzQjRqTzFKTmpkY0JCNVk5V1hySXlRZjZVPQ.jpg</t>
  </si>
  <si>
    <t>http://108.174.59.131/dTFHVytiRjljcTNmdjlTeTNwYU5FUnY2SExIbHBWV2p3c250OThqZEhLZFFLaVFMUHl1N3l5YUJIVWswMlMyNjVoaHhpSjdmOHFrPQ.jpg</t>
  </si>
  <si>
    <t>http://108.174.59.131/cE1aN0hKa1BaSmp3dC94YzRkYktLRkZnVHA3NVdoVmhmQ3o2NDhMOS80MW5qclZ4UnVuSUxTa004Zm02OWhHZHlYQmZmOEpPUXNjPQ.jpg</t>
  </si>
  <si>
    <t>http://108.174.59.131/bkhEclUwSklneTloVTVyMk9KMEYvR3YxWGkyZkwyQk92Y24vZzlHN1lVWlE5WEhleXZKcjByaGJ6TXlwUTJKdFFnWnJ5UmVnZFYwPQ.jpg@100</t>
  </si>
  <si>
    <t>颈纹美颈霜淡化颈纹保湿提拉紧致颈霜30ml</t>
  </si>
  <si>
    <t>颈部紧致精华30ml 天鹅美颈霜淡化颈纹保湿提拉紧肤颈部护理霜</t>
  </si>
  <si>
    <t>Neck Firming Essence 30Ml Swan Beauty Neck Cream Lightens Neck Lines Moisturizing Lifting Firming Neck Care Cream</t>
  </si>
  <si>
    <t>WYD250313010</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</si>
  <si>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      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t>
  </si>
  <si>
    <t>液体,独立日,插画,轻小件,纸箱,信封件-US.UK.DE,信封件-US,信封件-FR,信封件-JP</t>
  </si>
  <si>
    <t>14</t>
  </si>
  <si>
    <t>http://108.174.59.131/VUtzL2piNWVQQ2VoYVBXenh3QVpxUnFBK1NkT2JNdkRqK1NTcWFZcFlRRlVXZU1JYjFwd2JYSjljKy8xY2dQb3NRdDhFam5KR01jPQ.jpg</t>
  </si>
  <si>
    <t>http://108.174.59.131/SlZKcFhKdjgycUFoc1I1ckpuek11QTRxMkZTS2FTQzRmYjRPQzlhNEV2bmM1Ui8vczNSVldEbWtnbjY1MEtuZmswWkhicnN6MDFVPQ.jpg</t>
  </si>
  <si>
    <t>http://108.174.59.131/M2RST0pUT0RPWWhGaENJYlU3YnFkdk43ZTZURW5wMXZXODBuaVdDS3N3YVFNZExKZU1kWXZpTlhsT1I0cy9HVU9oOXJ4ZjNWbDQwPQ.jpg</t>
  </si>
  <si>
    <t>http://108.174.59.131/UmhZbjlqSElYRGFNREtYZnhTajVzWGg3d0ViS0RsVWtGVnk2blJ2bWFzN08zMGVkd2hqRzhxY0FkbHpFaGZTV3VCUE9ycnR6TFpjPQ.jpg</t>
  </si>
  <si>
    <t>http://108.174.59.131/TGU3VWREcU1XTkFURFR4SVg3ZHI0RHF5M3A5RzdrNnFYaEVNUGZUS3lsZm5vWnVBd0puZW4vdWFOektWeG10S1pSazl1alBZYVQ0PQ.jpg</t>
  </si>
  <si>
    <t>http://108.174.59.131/V0ExN2ZVNnhaNkRsUG5ONVptNmlFbUFQUXQvdlpzSUpFV3dKazlERXBOeG5HcWJKWCsvL1h3amxPcWpkMWJxdUU0TjRnRWdzbHRNPQ.jpg</t>
  </si>
  <si>
    <t>http://108.174.59.131/RmRBUjB4ZGlyelU5MXdFZ1AwZTZmL21HWW1kRU03dXhLL2E2KzFUV2ZXRk1MYzFwUUpUd1JZWnhua2EvcDVqSWhjZ1JFRWtMMVVvPQ.jpg@100</t>
  </si>
  <si>
    <t>独立日国旗假指甲 24 件</t>
  </si>
  <si>
    <t>美国独立日美甲片24PCS</t>
  </si>
  <si>
    <t>American Independence Day Nail Art 24Pcs</t>
  </si>
  <si>
    <t>WYD250313009</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</si>
  <si>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     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t>
  </si>
  <si>
    <t>3.8</t>
  </si>
  <si>
    <t>http://108.174.59.131/ZjhtWng4eEh3MzNYTUZzenFvdGdybDlPeGhnclNhVzJFdEdOT1hqTWRjNkxydWV2RU81LzdEeWp1d2JVZVhhSlE3alIrbGZ3UW9VPQ.jpg</t>
  </si>
  <si>
    <t>http://108.174.59.131/WkpsRjVYeEo1L2JtNG56dm5DdVNwMkIwbDcyakdjZlloYXRaMXEwZ3gyMnVOK01XQW83MUxOWTJ6NmJTNnZUT3FxQ0JSTEx3L204PQ.jpg</t>
  </si>
  <si>
    <t>http://108.174.59.131/ODJWdVNIOUcreEluSzVFaXZkQUNpQWJXZVdnNjFFZGtKWFFpZVE4eUJsTG1MRXJlY2RuV0F0dFYvaG9hL29weFFFdmNpcFlrbEFFPQ.jpg</t>
  </si>
  <si>
    <t>http://108.174.59.131/MlJBeFpWeGR4bm91K2dXZ0w0VDFhTTR6OWhhUVN0UkNHWXZkZDd5TXEwV1Z1NGRPSkFWbmxhQitYNHJYQTJrRXlOd1hYMW5XUUg0PQ.jpg</t>
  </si>
  <si>
    <t>http://108.174.59.131/REZRbWRBUGtYZU1kYW0xZXREaDZBTlVuTXBLWElvY2xDZjlia25TTjdYT2hpcXhBSWNOcnE2OHJQTmErZmtnNXNNTmNSaUcvUE04PQ.jpg</t>
  </si>
  <si>
    <t>http://108.174.59.131/d1lKTFRmMFpwOUZxNS9nZkJ4YVZ4K3U0bjlNMG4xQlpwTDlPZUM0QlNXZUZoVDZnQmk4SDlCdXVWaitJOHl3dzNYM1R6WHV2MHk4PQ.jpg</t>
  </si>
  <si>
    <t>http://108.174.59.131/a3dhOGNFS0ZFMVVpbmRGUlAwRDlXaFI4RE16RjIvblJua3VmYXNPVDJOZWxmNTRvTHV5NU5oSlNHaC84UTlZVHhZa05ZQXQ5R2hRPQ.jpg@100</t>
  </si>
  <si>
    <t>WYD250313008</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</si>
  <si>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    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t>
  </si>
  <si>
    <t>http://108.174.59.131/QzBFSHU5TFhWdVdrdXlQQWgrRUgwREsxditNSzFUbUdpcVVGdlFaa3VsOTFZcDJwMHMrMGZMT2FqbmM2emR2K09lWkc2SHB2ckZvPQ.jpg</t>
  </si>
  <si>
    <t>http://108.174.59.131/WC9odHl6MmpXbkRLbmVzVWwxNjNIMlhpSjhWbzBoTnNqdXFxL2JBblFOa2h0Mkx1N01DbE5SSE45QWpSbE1Gc256L0dISU1HN2tnPQ.jpg</t>
  </si>
  <si>
    <t>http://108.174.59.131/d0RzK2crMkpFazl5bURlMEpNZ1ByUnJyYUZsdTdqcGt2UmFIaU1rWE40T1lVUkxXUExjWTFQNTFMR1VCZlcxYWE4dWVkY09GTWhFPQ.jpg</t>
  </si>
  <si>
    <t>http://108.174.59.131/QlNTOHljYWtwc3RDcVhJWmV3eXNXLytoTUZNRzh3V0FCOU1VTWJXbHVndTNjaERyNjRrV0RZUVlqNklqK1l1R0d3M0VsejlWMCtNPQ.jpg</t>
  </si>
  <si>
    <t>http://108.174.59.131/MXJ2eGxjZFlFV1piUFF4Y2xiQmh0cnRTYXFuMFovK0JCV3Y4MUpqSzBMMmQwdlo0bWFhUHBPdUFSWmxZMUhORkZ5bVJqeUpXWHNVPQ.jpg</t>
  </si>
  <si>
    <t>http://108.174.59.131/MnBpaG1iYkVYUXVyMXl0WW13VFJjMXF0d3pma1NvNm04WWVDT3JSeGIzWFdZSWJ1RGtwcTJ5Y3o5RmlYUjJXVnJ0bm80aW9neGFrPQ.jpg</t>
  </si>
  <si>
    <t>http://108.174.59.131/MktYZVV3NVhiL0ZtSmxhQlpVRSsxNWgyVW4rbE1QTHZ1T05XRzMzNjZUOC94UFNuL1VYQmtoaWVDeWlUdUlEeFBNQ08vMUd2VlUwPQ.jpg@100</t>
  </si>
  <si>
    <t>WYD250313007</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</si>
  <si>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   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t>
  </si>
  <si>
    <t>3.2</t>
  </si>
  <si>
    <t>http://108.174.59.131/MlFMWXZXVitDQmxDejh5cUY3MzZjc0phaFN5ZjdPc1FCenFmbFZRS1MweEdUZHZEVDlTakdRYks1aDM5Qm56VFNWN0g2OGhqaHhNPQ.jpg</t>
  </si>
  <si>
    <t>http://108.174.59.131/Wml2VEptc2FNenNXNHlZRzFNeW1kUnBEdzMvdTkveFkyTWV6SFhnNzd0VkZHbERVUGp5VmpEQU5xa2QycGFqcHo1ZFRBY0J2UU5NPQ.jpg</t>
  </si>
  <si>
    <t>http://108.174.59.131/RjRyVjNRQXU4bEU5YzhJMGhZYjBmU3NKbllnVzVycDRSNFp0cmxJd24vMDg2VS92b2RldVA1TzNKSTRKTXlDVjhaWU1ROXpuSGwwPQ.jpg</t>
  </si>
  <si>
    <t>http://108.174.59.131/cERJRzY4VlBGbm8wZDVnTW1laHN3OEFFQTJjWXo1RGErVGEwT21jM28vcGUzeFdQT0FHOWs1UG1ubzJEYXhrSkxvNWEvWDZmaG8wPQ.jpg</t>
  </si>
  <si>
    <t>http://108.174.59.131/V1d0ZUFyRm9QQnQvQ3VYamd0R3EwZlJoLzM5TFZ4UmhJM05xUEhsN1pXL1hLQllkYU1ZR1pIcGlXNzc5d3NQZVJlbTYzK1cyZUNzPQ.jpg</t>
  </si>
  <si>
    <t>http://108.174.59.131/YkM3TjBidm1LWjlwdXM5R1JqanBJMDl3TWswamtvUlhIeklWTWlVQ2JYWjFJSktkSU5Ca0s4Y3JhNmRyVzlzQUVKRlFzcWQrWHdNPQ.jpg</t>
  </si>
  <si>
    <t>http://108.174.59.131/VmV1Zkw0Z1I1d1M3bkttOVVaWVIzNUYxNUVuZDVncEFaZnZXdjVWRGJTV1BqZWFURGdpUEFBTEtNOGxKYXJRMzdjOUFiRTJZR2NBPQ.jpg@100</t>
  </si>
  <si>
    <t>WYD250313006</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</si>
  <si>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  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t>
  </si>
  <si>
    <t>http://108.174.59.131/OWwxb3VvUkUvc0hLZ1dsNmcxYmNQUFhmN2FCR1BYV2RCMWRNOFhmZXNwd0lONWRCK2lka3Z1UzRmS2l2S3lNbzloZWpsWW9qZi9zPQ.jpg</t>
  </si>
  <si>
    <t>http://108.174.59.131/MUpMOWN5cTR0NlUvUUQ3a2lvNXJYL0NlUHQxYTQxMDNhZGg5Zzc4Y2VWNCtadWFpVkgzVEZKdDZGVDBQY3k1cmNrczk0bHdaVHRjPQ.jpg</t>
  </si>
  <si>
    <t>http://108.174.59.131/N0hlVUJZWlZ1MVFFaS9veWJLM0tmV05VbitjbWowd3BrT3I5STl3L0RIZm9GVjNjbGNlT0d3WU5nUW96U2ZpckYzSWdwM2k5Y2FvPQ.jpg</t>
  </si>
  <si>
    <t>http://108.174.59.131/TzFsZUFKZmpnZW5EUEpNTWFadWl5eGdBSU9KbmZRdVZGU28wakcwVmYzUDlDSWQyMnp3OFpkeTdiT0VJcnpKRG02alR4N0FTa2c0PQ.jpg</t>
  </si>
  <si>
    <t>http://108.174.59.131/dldNSzBzaUxWZVg1dkg3VFBKOWJCbkpBRFJHVjNlNHJoR0lWakl6UU1JdzYrbjVvTUZhZUIxbjBERzBNaVA4SUZVREY5SkVnMDRNPQ.jpg</t>
  </si>
  <si>
    <t>http://108.174.59.131/TTdoYzgvaStHMjZZUURYWmdZelZ4dTJXRHJoSG80S3I4ZDRzSmFjTS8xYXdqZXZieGEzZG9DRFBlSXdJWTVlOGdrSlBHcTJkMzcwPQ.jpg</t>
  </si>
  <si>
    <t>http://108.174.59.131/ZHJrekRoL1pIZnA5b3NsWVFkbkpBZWV5S1NKbkNZa01WWjgyMnJ3d1VHY1d6UjdMRVpzUTRpOTRwNi9oK2VRN1BaMU1SZGJyOU1rPQ.jpg@100</t>
  </si>
  <si>
    <t>WYD250313005</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</si>
  <si>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 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t>
  </si>
  <si>
    <t>http://108.174.59.131/dit1Q0RoUEgwQ0NxWVVEUDhMWWhpdXRia1Q1cm82bVZ3SDREQW81WTMyTmdIOExyb0xYSjAwK2dtcFBERGczYzJYdjRDdnVDc2VJPQ.jpg</t>
  </si>
  <si>
    <t>http://108.174.59.131/WTRWYjRXWnc0bjBLL2lXN3ZkZGZlL2ZjVjVQOE9NWUlrZUZDUTFWVnBYcHphZDNEc0lyT2tGSlN5b2k3Z2gzeWhMT1dXa0NzUmlRPQ.jpg</t>
  </si>
  <si>
    <t>http://108.174.59.131/TEVuRUsweUZxeElqNlBwQWxFeDUwdkl5bWNNMzNuVVY3MkFqei8xc3ZjR24wK3dmVFBUeGdzejF0cnVVQ3RxY2VISjE3QjdPMUY0PQ.jpg</t>
  </si>
  <si>
    <t>http://108.174.59.131/Qy9qSkViUVF1VkRQYko5VUpXTUkxTzdlK3VUSEZCNVpGWUg5bGF5UUowMVgvb044TCtZVkZETW9rd0tPZytWc2pEd2lJeGJxVmNVPQ.jpg</t>
  </si>
  <si>
    <t>http://108.174.59.131/bUFsYW1nQ0VSN1QxVS9uWHZXK2tWOUJPcUdPN2NBR0dNdmZEU1R0QnBrWk1xZG4xOEtURjlMOEc2YjBmT3NpVmg2UnlWcHp4MXE4PQ.jpg</t>
  </si>
  <si>
    <t>http://108.174.59.131/WnJidW8xUTF2di9Nd0xxNmZoU29qVE8vdTUzejd2Y2todXN0Q0s0cGhDZllFUU5XK1dELzFQRDhVMnNVWDlxUjdlVGN1NUV6MWw4PQ.jpg</t>
  </si>
  <si>
    <t>http://108.174.59.131/cEorbXhuUUJ2Y2xWaWpMb3JCckpuT1FTWTBzRFFYNHVCV3FmRE1TclhMU0VsTVJaZnVTMWovYjgycG9laEt4eVVYbzZibW55aTJ3PQ.jpg@100</t>
  </si>
  <si>
    <t>WYD250313004</t>
  </si>
  <si>
    <t>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shapes.&lt;br&gt;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.&lt;br&gt;Product Description:&lt;br&gt;Package Included：1x nail patch 24PCS&lt;br&gt;</t>
  </si>
  <si>
    <t>http://108.174.59.131/TkJkckVOSFpHd0xEZUZMNjA2WDNmc0pqRmhvY0ZLVkhQWENqWkVpTWM5Ky82VjFLeXN5S2tqclNZK3FPZ0FUTkFOS1I4WGg2ZGxZPQ.jpg</t>
  </si>
  <si>
    <t>http://108.174.59.131/bU5zRXNqYmhHSjRodDFKVFAzdnFneTNuMGREcVNvbXVLWjhaaUZoMjI3Q3ZSY2tMeFJ2aE1MWVRHa2NzbkRLMHVvbUFJQjZqVi9BPQ.jpg</t>
  </si>
  <si>
    <t>http://108.174.59.131/MEMvcnUvMjRNNHA0RHlzWFFkOE1ZYVQxT1RoM00zYnZ6bDlyTTkwbE8wTDExUmNlbVA1UHhZWnF5TS9xS0dhVkI0WWhUNS8zeXBnPQ.jpg</t>
  </si>
  <si>
    <t>http://108.174.59.131/TnBLdHZFMzlSM29zb3Nvby9JRmpSSXNqcEJVVEdJSGErMmZVNnpGVXUzSHd0T3lwQ0hONW9WaXQvVDIxcHNRQjZDd2ZXam51NmVvPQ.jpg</t>
  </si>
  <si>
    <t>http://108.174.59.131/WEFWT0s3QThpNlBUelFnSU4rVmdaZEhmMEtJTmRTeC9hdzRhVnFOZVhVTUszMUVLUkt5TVJ1L21ndGtBc3F4UzE1ZGhBcCtHL0Y0PQ.jpg</t>
  </si>
  <si>
    <t>http://108.174.59.131/MlVHclp5MHhUL25YcTlENWdYWDVTVUkva0N4SGxobWo3NkxwRzk0c2xJcTJjQVdkNkg0ZGxQNTF1K2VxdDhvS1ZYcTlxd3d2V0V3PQ.jpg</t>
  </si>
  <si>
    <t>http://108.174.59.131/NXJCZWl0bU51dmxlYVVjcGk1d05iRDNCeVhjTmRnOFpLMnI1MlpJbHVTeGl5YzMvVUtwT29LSzNWa2hLVWxwU2xQRmtwQndDa1Y4PQ.jpg@100</t>
  </si>
  <si>
    <t>WYD250226005</t>
  </si>
  <si>
    <t>Rabbits Flower Detachable Wearable Nail Art Nail Tips 24 Pcs&lt;br&gt;Features:&lt;br&gt;Colorful dopamine graffiti : It adopts a  colorful dopamine style, combined with abstract graffiti , showing a unique sense of art, adding personality and fashion  to the nails.&lt;br&gt;Cute  and flower pattern: The  combines playful rabbits with romantic flower patterns, full of  and sweetness, suitable for daily matching or special .&lt;br&gt;Removable wearable nail : The detachable  is easy to wear and replace, and it is easy to create exquisite manicure, suitable for busy modern women.&lt;br&gt;Light and soft,  the curvature of the nail, comfortable to wear without burden, and  the health of the nails.&lt;br&gt;Multi-scene application: Whether it is daily commuting, parties or festivals, this nail art sticker can add highlights to your fingertips, showing unique personality and fashion taste.&lt;br&gt;Product Description:&lt;br&gt;Package Included：1x nail patch 24PCS&lt;br&gt;</t>
  </si>
  <si>
    <t>液体,轻小件,纸箱,插画,信封件-US.UK.DE,信封件-US,信封件-FR,信封件-JP</t>
  </si>
  <si>
    <t>http://108.174.59.131/NUdlNDRRK042RE5URU1KTEpONElSOEM4L3BFZGw0YnQ4NzE5ZGFtOW5wMFQ5SWN2eDNRQ2VvdWQ5bWpwVnJYWVlwM25YN2tsR240PQ.jpg</t>
  </si>
  <si>
    <t>http://108.174.59.131/dTFBWStQQlUvRGdYVDdCcU90T053TUJudHd4aUlOTFlCK2ZXUGl0TjlZZ2h6c3B5RjE3cVF3TVg0aG8zYlBqQ0VIQ05XVmNXaE1nPQ.jpg</t>
  </si>
  <si>
    <t>http://108.174.59.131/SXU4ZkZQSjhMR01rSS9WQU9FN3pRMmtVUXFTKzlLUThwM2VYcURCbnpXY0ErUXlJVXZ1enZyZHM5ME05Rjc3Mi9JemFzUnB4WkVvPQ.jpg</t>
  </si>
  <si>
    <t>http://108.174.59.131/MFZPNnA2dEpyQ0REZzZ4WWQyWUxwZ3lVZ0VDRTVYNitkZEJzZ2FvTVVIQ05pMVNtOS9obmJxVFIrdGxlUWVkRHQ1WVVKY3M2c1lBPQ.jpg</t>
  </si>
  <si>
    <t>http://108.174.59.131/Z1E1eW1lRzM4akZNV3A1MVk3U0xEUCtHRHpNUWJwY2ZLcWtjejZWVnJGZUI0MmNFYnRGSU5sSHBwY240VWhpK1pYTFF3MEFBQ0lvPQ.jpg</t>
  </si>
  <si>
    <t>http://108.174.59.131/ZmxLMi85Ty9LOHFrUDhJM2k5L3RkQTNJSDJhUzR5OUQwazNEcGVPN01pWVc1bTRuSGdzN2NRYk1Xb0xGUER2N2ZsVms5cmJnQjFvPQ.jpg</t>
  </si>
  <si>
    <t>http://108.174.59.131/RUdVKzJJVDI0c3VycWt1T3YwUWp0QXNEUFpkNSs3VW1QU081d0JYRXZMN2drSVZia0wyaENvQVZiZWplZUh3ZTU2NkZLWmZ3VmRZPQ.jpg@100</t>
  </si>
  <si>
    <t>兔子花可拆卸可穿戴美甲贴 24 片</t>
  </si>
  <si>
    <t>兔子花朵可拆卸的穿戴甲美甲甲片24片</t>
  </si>
  <si>
    <t>Rabbit Flower Detachable Wearable Nail Art Nail Tips 24 Pieces</t>
  </si>
  <si>
    <t>WYD250219006</t>
  </si>
  <si>
    <t>Romantic Colorful Tulips Painting Graffiti Milky White Finished Nail Art False Nail Stickers&lt;br&gt;Features:&lt;br&gt;    Romantic : The nail stickers feature a beautiful, romantic  with colorful tulips,  for adding a  of  and  to your nails.&lt;br&gt;     Colors: The tulips are painted in , eye-catching hues, creating a lively and  look that stands out.&lt;br&gt;    Graffiti-Inspired Art: The  incorporates a unique graffiti-style painting, giving it a modern and  .&lt;br&gt;    Milky White Base: The background is a soft milky white, providing a subtle contrast that enhances the colorful tulips and adds a clean, polished finish.&lt;br&gt;    Easy Application: These false nail stickers are pre-finished and  to use, making it  to achieve a -looking manicure at home.&lt;br&gt;Product Description:&lt;br&gt;Package Content:&lt;br&gt;24 x nails&lt;br&gt;</t>
  </si>
  <si>
    <t>液体,插画,轻小件,纸箱,信封件-US.UK.DE,信封件-US,信封件-FR,信封件-JP</t>
  </si>
  <si>
    <t>http://108.174.59.131/elY3alNaVWM5VFh0c21oem1zTDlhMFpQYVU3Qkd5N1JaRjluTVVTb1BidEJONnVlRkRFMnVTT2YwSkE3RUZWWXJaYU0vV1dkejlnPQ.jpg</t>
  </si>
  <si>
    <t>http://108.174.59.131/dVNhZDF5MElpRS91TklzaWU1WHZTcmZ4ZjZIQTJnQXJDV2YvaTdFcFdST3BGTmw1bW9oc251MDk3ZldhKzNNcXBKSThBbUJjWUpRPQ.jpg</t>
  </si>
  <si>
    <t>http://108.174.59.131/NldYUHhzT2RiMXlqZTJoeCtlS09ZZXpyamFiK2JWZS9TTXkydmJSdmZ0enZITVE1Zkh1eDdkSlJ2dGdNbVFFUWIrOHdLV3hwU1BNPQ.jpg</t>
  </si>
  <si>
    <t>http://108.174.59.131/ZG11cEErN2VWZ2hyU2VvNU9LVVY3WksvMHlYOWJHQWJ5QnduZGU1Y1ZxSWlFQW54M1NLYlhIdlFOYjZZQm5HUWlDLzZoa29sUUo0PQ.jpg</t>
  </si>
  <si>
    <t>http://108.174.59.131/b25IY2Iybm8wQnpRWVJ1dGZZNnN3aEtvenIvMFBzcTg5eFkvZ2NRVDRoR2RLM2NsZHVNNnpOT1FnZkFMWDV0bFpNKzhsNXkvU25RPQ.jpg</t>
  </si>
  <si>
    <t>http://108.174.59.131/RjRKVFlqdmc2Rk05blk2aXQ3K1o4K25yUUhSbzMxRU4vKzNYSkp6RFVRSWVza0pnOFJWem12N2RTN0ZMaXVCU2ExeWJjRGtnZ1o0PQ.jpg</t>
  </si>
  <si>
    <t>http://108.174.59.131/VzY5dklyOGt3L1lubHFPeGxxRVkvVThRNGJMNTFmUWtCdEYybHB3THBUa1pnNmxyQTNHNjQ4S0hUTDhlSGxEQnd4aUVBU2tvQmh3PQ.jpg</t>
  </si>
  <si>
    <t>http://108.174.59.131/Y3gwUjJWT2dRSFBvM0lQN0w3a1ZvQXlVSDlBcXljcXczYXhWQzUwQlZWN1NTNWpFb0tGa2VSTjhNV3JkTFRITXBGb0dOang1NHpRPQ.jpg@100</t>
  </si>
  <si>
    <t>浪漫炫彩郁金香绘画涂鸦乳白色成品美甲假指甲贴纸</t>
  </si>
  <si>
    <t>浪漫彩色郁金香美甲片24片</t>
  </si>
  <si>
    <t>Romantic Tulip Nail Art 24 Pieces</t>
  </si>
  <si>
    <t>WYD250213011</t>
  </si>
  <si>
    <t>Spring Flowers Cute Rabbits Graffiti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  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t>
  </si>
  <si>
    <t>液体,插画,轻小件,纸箱,复活节产品,信封件-US.UK.DE,信封件-US,信封件-FR,信封件-JP</t>
  </si>
  <si>
    <t>http://108.174.59.131/eVluSHh4MFhaSHpKemk4MUsvZm5YemN1OFBvWTErYXFUQVJDR1JJbFBsd0l0Nk5RSjBvN09DUGhwT051aXhMUDVYQjFnYmRNdGJzPQ.jpg</t>
  </si>
  <si>
    <t>http://108.174.59.131/Qnl4aWhQS0lUMzltSkMrQjlQajB1cTVWME9kZUlDU0d6VFd0czI5WkFzOGU1TDh1SFM4MTJTQkh2bkNzaHY2NnVHWjY4cE9uTExJPQ.jpg</t>
  </si>
  <si>
    <t>http://108.174.59.131/TUdXY2NSZ0tVb25raFRnNFcxYk1uSmhCUkJTTnEvMzNGdmRtVHo4NmhNM1NOVFNWeVpjaFVBR2NacytlQ08rSk1uc3Z2c2M0dDh3PQ.jpg</t>
  </si>
  <si>
    <t>http://108.174.59.131/MC8wZ1hRdDQ3NjhtNjIvRzgvZEduQSt0bW9NSzI3UlJ0OURoVkszT2x6bWxEQjY1Tm4wZG95bzB5RTJQc2hYYXd4VWNZY2tXVkswPQ.jpg</t>
  </si>
  <si>
    <t>http://108.174.59.131/WGlGcDVaK1E2ZGF6VGE2Nnlrck1Sb21FNEdYMk90UmdQcEVZQ3BvSzZGTWtVL0JZNWxNckhLQi9TckcrajJQcFBNbWZ0YlZ1cVk4PQ.jpg</t>
  </si>
  <si>
    <t>http://108.174.59.131/VUJOeC9kZzNRNDg0YURwN0dtc0pwcWVxMEp4OGgwNHFBT1dWVnNZck1GZXcvSzVQcm5oL2FqdUk5RlltQityTEJVRjAvdTN2OGNzPQ.jpg</t>
  </si>
  <si>
    <t>http://108.174.59.131/V2ZZSXBJcWZqUVZobjNsUnpzdms0c3M1blhoZ0thdlRMUDVkM3Q5TmM4OTd1Z0VBcHZVVXREenB3b0piM1FkQ0dqVDNYTVBVRGZZPQ.jpg@100</t>
  </si>
  <si>
    <t>春花可爱兔子涂鸦指甲成品美甲贴片复活节 24 片</t>
  </si>
  <si>
    <t>复活节春季花朵可爱兔子涂鸦穿戴甲美甲片24片</t>
  </si>
  <si>
    <t>WYD250213010</t>
  </si>
  <si>
    <t>Spring Flowers Cute Rabbits Graffiti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 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t>
  </si>
  <si>
    <t>http://108.174.59.131/cGlTSWRscTZoSi9jSVFLT3NrdHZ6ajY5MTVsVkhVQXBsY0JLdkhDRW4yaUZ3Ukh4dTRYdllUdkZ5b2ovRW5Td1k1V2o1amZ3VWNJPQ.jpg</t>
  </si>
  <si>
    <t>http://108.174.59.131/aW91cDE4YSthUmtMNTBEcFhKcWxhU1JnS3h1QmsvNUMrTU1wZC9vdnQ4M1Z0VjlVSEF6UGZ1WnIrNEpzcHNSZ2Q0MWVTeTNISStJPQ.jpg</t>
  </si>
  <si>
    <t>http://108.174.59.131/ZlphbzJiZ2I1dVlmOSt6Z005WjZZUEFTUkJwd2JBbTlKcnZ6M1BkUThnVVJscVQ3WURNNnZlUTVGdWxZVGQ0NWhqNG85SCtRWGFzPQ.jpg</t>
  </si>
  <si>
    <t>http://108.174.59.131/Q3lSS1ZiMEJSemtMajQ1VjFuR1kxVjdwOWdKN2poUitlN2FiL3JDclBxb1FqR1BKZTVzTmpLeWxIUE5NZTVLaHF5cjN1NU5Zc21RPQ.jpg</t>
  </si>
  <si>
    <t>http://108.174.59.131/WDNBVzhOV0M3SHRnYmtZQXZLZmxGUE4wN1FjOUt2RmxMaGlhOUVmVm5DbDBIcE1PdjV5ZHJMTlpzTUlYdmhPc2xuRmlpSFlLbUNZPQ.jpg</t>
  </si>
  <si>
    <t>http://108.174.59.131/UFBKbnlnVTZvNURjQ281MU1mUzRVS1QzZjhINjk4eUNFWWNQbEJOMjU3UkNHeDNHNDcrZHd6YnZZUU9NVmwyYm1OZ3oyRE52QzN3PQ.jpg</t>
  </si>
  <si>
    <t>http://108.174.59.131/TVp4UXdiclBXalBOTEZTdkx2Ni9TbWpvcFV3cUQ2WUsxTHVadVhUSk5IT1NsVnRmdGRUZW1TUGp2SHIxQjRYTTU5ZFpxbkVOdTUwPQ.jpg@100</t>
  </si>
  <si>
    <t>WYD250213009</t>
  </si>
  <si>
    <t>Easter Cute Chick Eggs Polka Dots False Nails 24 Pcs&lt;br&gt;Features:&lt;br&gt;    Easter Theme : These false nails feature adorable chick and Easter  patterns, perfectly capturing the festive  of Easter, making them ideal for holiday celebrations.&lt;br&gt;    Polka Dots : The nails are adorned with playful polka dots, adding a  and cheerful  to the overall .&lt;br&gt;    Cute Chick and  Motifs: The  chick and colorful Easter  designs bring a whimsical and festive vibe, appealing to both kids and adults.&lt;br&gt;    24-Piece Complete Set: The set includes 24 false nails in various sizes, ensuring a   for all nails and providing versatility for multiple uses.&lt;br&gt;    Easy-to-Apply False Nails: These press-on nails are  to wear, offering a  and hassle-free way to achieve a stylish manicure at home,  for Easter parties or everyday .&lt;br&gt;Product Description:&lt;br&gt;Package Included：1x nail patch 24PCS&lt;br&gt;</t>
  </si>
  <si>
    <t>液体,插画,轻小件,纸箱,复活节产品,信封件-US.UK.DE,信封件-US,信封件-FR,信封件-JP,沃尔玛特供</t>
  </si>
  <si>
    <t>http://108.174.59.131/TVB2R0V6UWdhckdwQlRUWFFRL1lOeXpodnRudFpjb2VGTmJMZzd2eFpTR2JkUnR5aFNTQU1GMC9wdlJmaTFZQmwrenQrYVYzVU5VPQ.jpg</t>
  </si>
  <si>
    <t>http://108.174.59.131/Y3J3VkRsZGFNZXNsSitwYlI3OTBXTXZ3QnlwWnRMNXRLOWJvYzFWM0VybTM2Z1p5TUxXUzAvQlAxMnhseUpZVEJNdG52WjZXUnNnPQ.jpg</t>
  </si>
  <si>
    <t>http://108.174.59.131/b2xRRWlQV2VISEZKSXZ4TTk3K09vSWpvSm9ZeSs3clR6RFhSUUQ1clNQRkFSMXg5WC8xTGo0eGd4RXI5SDdDTThZYWpzcGo0SGlZPQ.jpg</t>
  </si>
  <si>
    <t>http://108.174.59.131/WGhRay8wSFlsSFpMMWtOd3lMYVVNbDNxMDgwYVhnNmNPNWJ5L2ZraHpHWC9YWm1uaEk5dVMwZk8wNTZpNzlMeUZFNzNZZnlwTUF3PQ.jpg</t>
  </si>
  <si>
    <t>http://108.174.59.131/TjEra0IvdDU5THc0UytRc2p0cHlpaklTUUxqL2Y2TGc2UTczak53dHQ2QU43S2hhd1VvdS96VUxnMFFFenN0WUFCK3ByMzgzWk9rPQ.jpg</t>
  </si>
  <si>
    <t>http://108.174.59.131/NThVTWFoZ3dJUjZYaG1FT2NPNmtlVzVZMWI0YjlwTXRGRkRtNWR1MFNJT1g3SFp3NjBnTnZPck1nTmR1eTJRUE9vUEhhZXVkZ1hzPQ.jpg</t>
  </si>
  <si>
    <t>http://108.174.59.131/Nm44ZUxnUGxTb2FPeW9yQkR6YmFBdG9SZlJsaUJpMHBaSUFEWkZDdlJtMkVqSitGcHZmbldGTzhXZkZRMk5HZ0FwYllvOE5WaFo4PQ.jpg@100</t>
  </si>
  <si>
    <t>复活节可爱小鸡蛋波尔卡圆点假指甲 24 片</t>
  </si>
  <si>
    <t>复活节可爱小鸡彩蛋波点假指甲美甲片24片</t>
  </si>
  <si>
    <t>Easter Cute Chick Egg Polka Dot False Nails 24 Pieces</t>
  </si>
  <si>
    <t>WYD250213008</t>
  </si>
  <si>
    <t>Spring Daisies Flower Blue Green Purple Sfumato Fake Nails 24 Pcs&lt;br&gt;Features:&lt;br&gt;    Spring Daisies : These fake nails feature delicate  flower patterns, embodying the freshness and beauty of spring,  for  wear.&lt;br&gt;    Blue, Green, and Purple Sfumato Effect: The nails showcase a stunning sfumato (gradient)  of blue, green, and purple hues, creating a dreamy and  look.&lt;br&gt;    24-Piece Complete Set: The package includes 24 fake nails in various sizes, ensuring a   for all nails and making it suitable for multiple uses.&lt;br&gt;    Easy-to-Apply Fake Nails: These press-on nails are  to wear, offering a  and convenient way to achieve a salon-quality manicure at home.&lt;br&gt;    Versatile and Stylish: Ideal for spring outings, parties, or everyday wear, these nails add a  of  and  to any outfit.&lt;br&gt;Product Description:&lt;br&gt;Package Included：1x nail patch 24PCS&lt;br&gt;</t>
  </si>
  <si>
    <t>http://108.174.59.131/RXIvRHlrZGtKZ1NSSW9rQ3VDdGJidmpmamFIRWVFNjYyeVEwM3Y3bks0YlZlbWZzdzdiWWxnaGx3N3kwVmYwSVc5K1BDMC9RQmQ4PQ.jpg</t>
  </si>
  <si>
    <t>http://108.174.59.131/QzEyOE9PRzJxK1ZMbVRmU1RIT1ovN1EzYXhxWm83Z2RqcWJ1TFE0RzNyelp1dVc0NTdsRjJYT0grOC9DTU0yT2o2N2lybGtWUkkwPQ.jpg</t>
  </si>
  <si>
    <t>http://108.174.59.131/UExWc1IxVWtvWnUyVHl3TzVvc3RVd2t5SzZnMkYxOWU1VUdJdDJWekdJaElMYWcvdkZLcE5NdEZCK1FHSThhbURPYjg5QzRPVDhBPQ.jpg</t>
  </si>
  <si>
    <t>http://108.174.59.131/QlZQSW9HTkh2amF1d05jZ1FGamV4dzNXM2V2SDFtcDh6dXV6TlhLK0ZsaE9QZU96ejVRRFFCU3oybm9VSXY1c09mazZMYWtFaHI0PQ.jpg</t>
  </si>
  <si>
    <t>http://108.174.59.131/VnpkQ0JORTFtR21PWE9aVGRoOTVCVUdISWkzeCt2OXBCdW5EN01LRlFPdzVJeDlYY0NXYStnclJTSFdFSkR3U2h6SkowWnE0aGRJPQ.jpg</t>
  </si>
  <si>
    <t>http://108.174.59.131/RG95Z1Yxc2pId2IyTWR3azNhR09zckcxRWFXNWJXY2w0cExEdkIvSStJbWU5K2w4VVZLSDl6ZS94NWNhTENVdS9OS2V2TzVtWitFPQ.jpg</t>
  </si>
  <si>
    <t>http://108.174.59.131/RzRxK0pRUStsYUFvcXNYS3Y0elB1M2NxbGZ0TFBkOFVHNXZKNXJHWXBSenJ4dVhlUEhDZ1dOWEdQeXB1VTlrMHh3TXVKbTZhY1pNPQ.jpg@100</t>
  </si>
  <si>
    <t>春日雏菊花蓝绿紫晕染假指甲 24 片</t>
  </si>
  <si>
    <t>春季雏菊花朵蓝绿紫色晕染假指甲美甲片24片</t>
  </si>
  <si>
    <t>Spring Daisy Flower Blue Green Purple Smudge Fake Nails 24 Pieces</t>
  </si>
  <si>
    <t>WYD250213007</t>
  </si>
  <si>
    <t>Easter Cute Bunny Eggs Clouds Red And Pinks Color False Nails 24 Pcs&lt;br&gt;Features:&lt;br&gt;Easter theme : This nail patch is based on Easter theme, combining cute rabbits, eggs and clouds, full of festive , suitable for Easter.&lt;br&gt;Red and  color matching: The red and  color matching  is bright and lively, adding a  of brightness and vitality to the fingertips, suitable for spring and summer.&lt;br&gt;Cute  and  pattern: The patch is decorated with cute rabbits and exquisite  patterns, which is playful and full of childlike , and is  by girls who love small animals and festive .&lt;br&gt;24  of complete set: Each box contains 24 nail patches to meet the needs of wearing on both hands, and provides a variety of sizes to suit different nail types, making it more convenient to use.&lt;br&gt;Finished nail patches: No complicated  is required, just stick it on to complete the manicure, saving time and effort, suitable for busy modern women or nail art novices.&lt;br&gt;Product Description:&lt;br&gt;Package Included：1x nail patch 24PCS&lt;br&gt;</t>
  </si>
  <si>
    <t>http://108.174.59.131/UFQ0VlA5TXBLRWFVMHZHUUU3cHNobHhPUUVneU1odG5BeGl5bW5CQmtUdXIzZzdOL0R3eDBFQnB3M1VJVW1ROUR3TVZhd0RnQ0Y4PQ.jpg</t>
  </si>
  <si>
    <t>http://108.174.59.131/b2tnTHpUOHBGTnZyQkRESXduK21jWXcvRWpra1RlN0Z2MzNyRHY3VjZXMmkwaERkdWVoUENyQ2NhWmx3SVVrSmVYZGJwcm1MY1BjPQ.jpg</t>
  </si>
  <si>
    <t>http://108.174.59.131/bGI1L1FUcVVEbnRKNUgvelZ4VDA2dHdJY3Z1ME5LNVhTYXMvemw5ZGtNUnpzK1dkeHZFZkZTbW5TczB1MmVZY3djc2sxN0lncklnPQ.jpg</t>
  </si>
  <si>
    <t>http://108.174.59.131/M3ZTWFBNOVVUWTdVL3dPSFc0NHNqR3oxNThRQlZxWDNON3ZIMk8yTGVUbVJnUDNjRHJMd1VZRFR1UnNkUCtoeGdnVktmMXVnbHp3PQ.jpg</t>
  </si>
  <si>
    <t>http://108.174.59.131/MFB5QjA0M0srRUNMOG1EQjRRd0NJSk44SXN1YkVsOWxONk41bE9SejJvb1hTODQ5VVlrb3hJZ1dYRlBZU2NpQW9hM1VKZ3hTM0xRPQ.jpg</t>
  </si>
  <si>
    <t>http://108.174.59.131/SEhSdWNwYVFOdWVhRFhuc1hQZHlXZEdGRTNUUGxjMjVNbDA5SUdJdE5xY25kbi90SDIzblFFamRrYy9pMHdFNENBTW5NR1B0Y0RRPQ.jpg</t>
  </si>
  <si>
    <t>http://108.174.59.131/ckNKaXNybHBlL1ZvVFZEbWxNZ0cvSmlVTElleitFckFxQTkwemNzN2llY21Ed2ZCenR6RVVtV1U1cUJ4dmVTbVBvS3ZmSXZtdnVNPQ.jpg@100</t>
  </si>
  <si>
    <t>复活节可爱兔子彩蛋云朵红色和粉色假指甲 24 片</t>
  </si>
  <si>
    <t>复活节可爱兔子彩蛋云朵红粉跳色假指甲美甲片24片</t>
  </si>
  <si>
    <t>Easter Cute Bunny Egg Cloud Red And Pink Color False Nails 24 Pieces</t>
  </si>
  <si>
    <t>WYD250213006</t>
  </si>
  <si>
    <t>Spring Flowers Cute Rabbits Graffiti Sky Blue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 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t>
  </si>
  <si>
    <t>http://108.174.59.131/UjVBQVpncTdORzJXbXgrSkZnVUlwR2QxTmljejhqclhZNmxpWTVvOG5aUVNJTEJKM29OaUtxZkVxREwvQ25TZDBibVRtT3k0QS8wPQ.jpg</t>
  </si>
  <si>
    <t>http://108.174.59.131/ZTluaXZqd0Q4ZDVZb0wxYysvZmVvbmdtOVNxNU44M3phVjRFL1BodFkxeWZEMWVHSFBKRlQ2eDMxVmRXcXlmNkYyd0k1QkRxNk1nPQ.jpg</t>
  </si>
  <si>
    <t>http://108.174.59.131/cDZobzc1TDMwWWhvOVdMTUNBWlBEdGZrSEF5a0VKOHBQeGZHQ1FJTlN1UTlzRWtLZy9yQVFPeHYrMWluMGEvSU5meDhqc0sxcFI0PQ.jpg</t>
  </si>
  <si>
    <t>http://108.174.59.131/a1B6MGJKU1RCdEdoUDFNR2lJZ2l0bDFSYmU4Rkdvb2d6VFJtN3EvK2c4dGU4ZlBVUUZ6T1Flbmd3bGlYTTh3czVnQm43ZGhKUTNJPQ.jpg</t>
  </si>
  <si>
    <t>http://108.174.59.131/QXdicUM3NlBEbEJQK2lCYWZzcHZzSkZWSDlUUDJqcnBmK2ZkTXNBakNtNW9DLzd0NHgvNDJHTy8vOVkzRDBvQVZBNTZXV3hKZVEwPQ.jpg</t>
  </si>
  <si>
    <t>http://108.174.59.131/SG9Lei91R2FNUXRqTW4rNUhhQUhLWko4RDM5eE94bERia3kwbkhSOWROVW9wM1UxWURUWGRIbVdncnhDMEE5b2wxd1d0Q2Vjb2drPQ.jpg</t>
  </si>
  <si>
    <t>http://108.174.59.131/MWNtbmRHMTJnNmpTekloTWtNdFpoZm5XS1RCM3pXWGtMSmQwOFFFeDlNL3I5TGRkNWdxd2NhZmlRTEZKbm9nNndzNlBPOW53SlVJPQ.jpg@100</t>
  </si>
  <si>
    <t>春天花朵可爱兔子涂鸦天蓝色指甲成品美甲贴片复活节 24 件</t>
  </si>
  <si>
    <t>春季花朵复活节可爱兔子涂鸦天蓝色短方穿戴甲美甲片24片</t>
  </si>
  <si>
    <t>Spring Flowers Easter Cute Rabbit Graffiti Sky Blue Short Square Wear Nail Art 24 Pieces</t>
  </si>
  <si>
    <t>WYD250213005</t>
  </si>
  <si>
    <t>Abstract Graffiti Spring Flowers Easter Bunny Short False Nails 24 Pcs&lt;br&gt;Features:&lt;br&gt;Abstract graffiti style: This nail patch adopts a unique abstract graffiti , full of  and modern , suitable for women who  individuality and fashion.&lt;br&gt;Spring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life.&lt;br&gt; -border finished nail patch: As a finished nail patch, there is no need for complicated operations, just stick it on directly, which is convenient and fast, suitable for busy modern women.&lt;br&gt;Applicable to multiple scenes: Whether it is spring outing, Easter party, or daily wear, this nail patch can add highlights to your look, Product Description:&lt;br&gt;Package Included：1x nail patch 24PCS&lt;br&gt;</t>
  </si>
  <si>
    <t>http://108.174.59.131/Q2dhTDB2OWxsUVZHTzJXVDJDS0xGWHc5dnJ6c21CWkQ5QnVDcnRpWldZajlXNnlTamt2SGNxbXJmeEhFWHZWMkc4OHhPNExMVjZBPQ.jpg</t>
  </si>
  <si>
    <t>http://108.174.59.131/NkdFN3hBZVN6dGlDSWJna3hFNXBMSlVuK2NmTGJLc29YR05CQVU5UzREaTBVbnZSbkxHcDVWU0c2c0ROajRKUHBGRC9CRjcvTkh3PQ.jpg</t>
  </si>
  <si>
    <t>http://108.174.59.131/SnVWempjTHdac3Arck5SVHhZMXp2azZHcWZ0TTFLN0hhWnJMd3BWOXYxeFN4dG1Pc1NiVFRHd2V5ekhmSmhlUXZqcGx6dUlFZnhBPQ.jpg</t>
  </si>
  <si>
    <t>http://108.174.59.131/WlZhTkgwT1IzZEcxZDJPS1BBN0x4U3NONks4SkhkVllldTMrdmUwSjN3dmxWeDBaSDduTDIvSmtCNE5RaUs3clFUdHR2QTM4SkJRPQ.jpg</t>
  </si>
  <si>
    <t>http://108.174.59.131/OVk2R2N3bkt3Vyt4T0cyS3pQRVF4QSsxRldSSUtSbDJUcEFscDBFdlZPMDQ2bnU1ZVo5VFZ6QnNhT0VYaGV5RjBHeFo0ZlRiVFlRPQ.jpg</t>
  </si>
  <si>
    <t>http://108.174.59.131/TE5WVkRmTTljQm0rQ1dVWXMrbitONnBPUXlOK2VPY09TTmxLTk9rajFZdlFEcjlLN1pUcVZoV1NwWmtHdjBCcFJ6MnJVQlJDbXp3PQ.jpg</t>
  </si>
  <si>
    <t>http://108.174.59.131/SjRkSDJqWjEzMTN0RElEbkpDQjhjakRKT0dQekwxd0s2cjdLZ3kzSHpmVFo0L2NJYm1nNlBtNTlCK1JoeExBUmZBcjVibjdpR3pzPQ.jpg@100</t>
  </si>
  <si>
    <t>抽象涂鸦春花复活节兔子短款假指甲 24 片</t>
  </si>
  <si>
    <t>抽象涂鸦设计春季花朵复活节兔子短方假指甲美甲片24片</t>
  </si>
  <si>
    <t>Abstract Graffiti Design Spring Flowers Easter Bunny Short Square False Nails 24 Pieces</t>
  </si>
  <si>
    <t>WYD250213004</t>
  </si>
  <si>
    <t>Abstract Graffiti Spring Flowers Easter Bunny Short False Nails 24 Pcs&lt;br&gt;Features:&lt;br&gt;Abstract graffiti style: This nail patch adopts a unique abstract graffiti , full of  and modern , suitable for women who  individuality and fashion.&lt;br&gt;Spring flowers and Easter bunnies: The patch combines the  of spring flowers and Easter bunnies, which not  shows the vitality of spring, but also adds to the  of the festival.&lt;br&gt;Short  : The patch is a short  nail shape,  and generous, suitable for daily wear, beautiful and practical, and does not affect daily life.&lt;br&gt;-border finished nail patch: As a finished nail patch, there is no need for complicated operations, just stick it on directly, which is convenient and fast, suitable for busy modern women.&lt;br&gt;Applicable to multiple scenes: Whether it is spring outing, Easter party, or daily wear, this nail patch can add highlights to your look,&lt;br&gt;Product Description:&lt;br&gt;Package Included：1x nail patch 24PCS&lt;br&gt;</t>
  </si>
  <si>
    <t>http://108.174.59.131/Q1g4cUY0ZVFJSzc2Q1ZMbXFzNXYxSEJQKzJBSjZidlhaVnVlU2V6d3FWVjl4TWxiZS9nUDRFRnhvaGZxMlpZOFN4T3hhblljREhzPQ.jpg</t>
  </si>
  <si>
    <t>http://108.174.59.131/Y21hcnU0Q0c3ZjJLQ2sxS3lLZVNVNENIMHhzaEgwODFjeFJlQmgwU0ZYUVlBSFpIbXkwa0NOclpOVzEvbjhUUS9EdE9oTWVzNDdBPQ.jpg</t>
  </si>
  <si>
    <t>http://108.174.59.131/dHVmbFcrU01JeU90SHlFSFBTNUxlVHVKYkYxUjR6Mnd6dGF4Wjh1UnRBWnAvYlFKc2lYeUwrZTJ2TE5QUFVoVmZqT3ZvMmpPZG4wPQ.jpg</t>
  </si>
  <si>
    <t>http://108.174.59.131/eWZ5MFNsd0lwWWttaGRMdy9YQXFNQ29rOUVSaHVYbkRXTVVoT2NudUYxVm50QXQ4Q0pPTkVBMEtsa2Flazg1Nkc2YUF3NlRvYURRPQ.jpg</t>
  </si>
  <si>
    <t>http://108.174.59.131/TktjeFl3dXZzN2RlckczR1VoaUl0ZnprczN5UEJtcG84cms3RnJPQlZGL0xVM0huMVlzUlhlSUluUWw3ZjkvdDdvWGZpMjJ0bHBJPQ.jpg</t>
  </si>
  <si>
    <t>http://108.174.59.131/Z1NCS3ZUcVliWjZjTW5LQzZSbVVoazI5Yno4ZGVlVHF4aU9CZmhEUStMNER0dEdYSU5WVnpXb29lMmh2clVGbXg4OC9yTGlCYWJ3PQ.jpg</t>
  </si>
  <si>
    <t>http://108.174.59.131/QUFJcWdsNjh3Q2dOYVhnbTJnUjl2cmtrL3FPTjZJSGtSL0tYa05JTEFnNmJ5by8xVk81TkNnWlpiU2N6L2tSN2V6YmkzZkdzZFNzPQ.jpg@100</t>
  </si>
  <si>
    <t>WYD250213003</t>
  </si>
  <si>
    <t>Spring Flowers Cute Rabbits Graffiti Sky Blue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animals.&lt;br&gt;Sky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women.&lt;br&gt;Product Description:&lt;br&gt;Package Included：1x nail patch 24PCS&lt;br&gt;</t>
  </si>
  <si>
    <t>http://108.174.59.131/TFRNWlBEc3ZTQUJFZjR3TEFKTkhueThPcFN4SWtQSUkyNXpwK1BJdEMzVkJGamxsS0xFWXRVcmoxajdkT0pnRExiYzdDdUoyNFFnPQ.jpg</t>
  </si>
  <si>
    <t>http://108.174.59.131/OXhHWkhqRkRhNE9wT0w3SVVGTzNaSHIyMDdKdktMYUtyaHl0cTE2SW9EU1QxSnk2dTQyZ1lIK2o0QjlIdHNOZmNXdFhMS0FkdUwwPQ.jpg</t>
  </si>
  <si>
    <t>http://108.174.59.131/ODFpaHlkVUQ1Q01mVGNzbk9SOEE0bWdSai93TU1pVld3OWFHQ3ZER3h0V3N1NUh1YnRURFYwY3NRQUdlNXNyNklvRE4wNXRBajNBPQ.jpg</t>
  </si>
  <si>
    <t>http://108.174.59.131/alpNRGM4OUk3Znd5QnQ0elE4MmpGMVVtS3NNWjVhZnUrbUFZSElJRis5aXg3cTM3NS9uSlQwMWdRTlFUa2tXeXQ3RnFpRmlqSTY4PQ.jpg</t>
  </si>
  <si>
    <t>http://108.174.59.131/ekEvNStwdmV6VFB4QUlMdUoySzlmVnRNK2tRTHVNYlcyQXNuOEwrY2FBWFhweUI0Q0JwQTNlUzNlSEdpbFJpciswdDEvWnFmSjFFPQ.jpg</t>
  </si>
  <si>
    <t>http://108.174.59.131/akdVVnMxOXV0QlNpOXNLWXkxR0xjZHNlSjdEMXcwZ3FaWkpUcGVnL2xSWk9HNGtvTnpvWGtmbzZWRXc1ZlRiRFJSQllQQkVLK0ZvPQ.jpg</t>
  </si>
  <si>
    <t>http://108.174.59.131/NDZXRXBmekhvWHJHTlo2OWl3QmhCMWs3dTdzVFQwY1ZqYmJGK0pmYnUwdnpNdlNCZmhFSmlhTWF4bWU2Ynl1UDV5elFXWHpJMzFzPQ.jpg@100</t>
  </si>
  <si>
    <t>春季花朵可爱兔子涂鸦天蓝色短方穿戴甲美甲片24片</t>
  </si>
  <si>
    <t>Spring Flowers Cute Rabbit Graffiti Sky Blue Short Square Wear Nail Art 24 Pieces</t>
  </si>
  <si>
    <t>MFF250124002</t>
  </si>
  <si>
    <t>2D Acrylic Pendant Car Pendant Lightweight And Portable Versatile And Easy To Install&lt;br&gt;Features:&lt;br&gt; acrylic: Select  acrylic material with high transparency, wear resistance and bright colors to ensure that the pendant shines in the sun and maintains its beauty for a long time.&lt;br&gt;Lightweight and portable: The pendant is lightweight and will not burden the car. It is convenient to hang it  the rearview mirror, -conditioning vents in the car, etc., to add personalized decoration anytime and anywhere.&lt;br&gt;Multifunctional use: In addition to being used as a pendant in the car, it can also be used for decoration in places such as home and office, or as a gift to  to  blessings and good wishes.&lt;br&gt;Easy to install: Equipped with a convenient lanyard, it is  and easy to use. Users  need to hang it easily without additional tools, suitable for all types of cars.&lt;br&gt;Car decoration: Add personalized decoration to your car and enhance the pleasure of driving.&lt;br&gt;Gift choice: Suitable as a  birthdays, holidays or special  to convey blessings and care.&lt;br&gt;Product Description:&lt;br&gt;1*car pendant&lt;br&gt;</t>
  </si>
  <si>
    <t>轻小件,插画,信封件-US.UK.DE,信封件-US,信封件-FR,信封件-JP</t>
  </si>
  <si>
    <t>Acrylic</t>
  </si>
  <si>
    <t>亚克力</t>
  </si>
  <si>
    <t>0.9</t>
  </si>
  <si>
    <t>http://108.174.59.131/TEdNakJFMXAwRkwwazU4YS9pcHowTTRyamo1Mkx4bnUraVp4SGlIVStRalJEN0RYZTJoOG1FT0wzdjhQUFdJOGlieXIwYStkNWswPQ.jpg</t>
  </si>
  <si>
    <t>http://108.174.59.131/bHM3NkthSG54VERFUCtZRXVhVUtBcmpjSFNwWkkvMVdRMmVGWG52M1BrQXZRZk5YNzV0bTFOWHZJVVpQV3VVejYxRzJKczJXdlp3PQ.jpg</t>
  </si>
  <si>
    <t>http://108.174.59.131/ajRBM2kxcCs4VjlyZmxDV201eEVhU0d5QmJSeWk4VVU4YjBVYzl3M1FreHZkajZ0M1h0aEhuWm11VHcycHh0T2dnV2JGZGFLWFZnPQ.jpg</t>
  </si>
  <si>
    <t>http://108.174.59.131/U3dVc1pBelBaYm9TdUhvYWhYY1ROeEdqdkhwaXIySnd0VlVlM0puZS9GNG9zWWJTTmFHVlNVRHluMU84SVRnWjk4RGFtL2ZNKzBFPQ.jpg</t>
  </si>
  <si>
    <t>http://108.174.59.131/THhjcUZjbi9xeHloMVBDNE5BL3AxUXRtQldHYzhNRnAvclVsV2ZhY3NJN0x1UTNuZVNjRFA2SmIxNXEveS80KzN0TjVoN2R6NDJzPQ.jpg</t>
  </si>
  <si>
    <t>http://108.174.59.131/cy9oWnlOK1F2eEY2RU1tdDVEME43N0dQa0JkOU4zd1FCY1RRbm1XaVl5cjRQcHdhMnBIWXhoM2p6Z01zeTVsbmF3MjlXdXI4bjg0PQ.jpg@100</t>
  </si>
  <si>
    <t>2D亚克力吊坠 汽车吊坠 轻巧便携 用途广泛 易于安装</t>
  </si>
  <si>
    <t>2D亚克力月亮仙子吊坠车内挂件</t>
  </si>
  <si>
    <t>2D Acrylic Moon Fairy Pendant Car Pendant</t>
  </si>
  <si>
    <t>CQQ250113002</t>
  </si>
  <si>
    <t>Moisturizing And Firming Neck Antiwrinkle Patch Invisible High Elastic Neck Lifting Patch Suitable For Double Chin Neck Chin&lt;br&gt;Features:&lt;br&gt;【Effective Skin Firming】--Our products contain multiple mild substances that help to reduce sagging skin and neck wrinkles caused by agingand provides fast skin tightening results in a short period of time.&lt;br&gt;【 Thin Invisible Tape】 --Our product lifting tape is as thin as 0.02 millimeters, giving customers a comfortable and relaxing experience without tightness. Makeup can be applied without any burden and can be perfectly combined with makeup.&lt;br&gt;【Lukewarm &amp; Convenient】 Our products are easy to use, just open the package and stick to the skin, breathable, comfortable to use, applied to the designated  for  results.&lt;br&gt;【Safe &amp;Comfortable】--Our neck wrinkle pads are formulated with safe, mild ingredients,moisturizes the skin while treating without harming your body, you can use it with confidence.&lt;br&gt;【Wide Range of Application】--Our products are designed in accordance with the basic structure of the human body, developed by a  of professionals, can be closely adapted to the skin, suitable for people of different age groups.&lt;br&gt;Product Description:&lt;br&gt;Net weight:5pc&lt;br&gt;Gross weight: 18g&lt;br&gt;Product size: 16.3*6.3cm&lt;br&gt;Product packaging: Box&lt;br&gt;Package Content:&lt;br&gt;1 box of antiwrinkle patches (5 pcs)&lt;br&gt;</t>
  </si>
  <si>
    <t>定制,纸箱,轻小件,信封件-US.UK.DE,信封件-US,信封件-FR,信封件-JP,插画,开模已回货</t>
  </si>
  <si>
    <t>PU</t>
  </si>
  <si>
    <t>18</t>
  </si>
  <si>
    <t>http://108.174.59.131/SFd2d05sOVR3VTIwQ0RXT1dxMWFqaVVKVWppc0tXdWJ4WTk4VWI2Q0JOa0J3K1BxdWt6V2d1ZlJKa1FTa21DOXc1a0lkM3JtVzFFPQ.jpg</t>
  </si>
  <si>
    <t>http://108.174.59.131/T3ltcHZ2RHIrMmFRYWp4ZXZoTnRWTm1jRTNWbmR6ek1LWTgzb0loaEloTldLQzFQZ1E3eUJrdWtYTDFpbHVIZy9GZTdwZ2N4TlZFPQ.jpg</t>
  </si>
  <si>
    <t>http://108.174.59.131/SjQ2RENLY3A3dC83MC9CMXZXbzNieStSUmdiL29FTzJlUGtFOUgzaDBNbEUzUmFudWRKMVcxNEpIcW9sSDJnMEI5MnQrR3Bsa0ljPQ.jpg</t>
  </si>
  <si>
    <t>http://108.174.59.131/WEdSdTlJL1JBTjk3QnQ2NDQySDVTUEZUMFIzdnc3NndLczY5Nm4yMUlaREtmcU5NRU5CQWVQQ2lRd3lFT0xic2tTTVo5RkhtYzQ4PQ.jpg</t>
  </si>
  <si>
    <t>http://108.174.59.131/UzFxc0ptQWIyM2puUWNpOVk0NTJGanhaK2VTRHQrYklGUkR6c2JFc1JRWXFsZkRkQUFPSXVtK0ZQSWNNbnJRVEEwRHZqVTA3MDhvPQ.jpg</t>
  </si>
  <si>
    <t>http://108.174.59.131/UnpNRVJsWWhkK0twUURnV2RMUTQyWmduSU8rSVQzMStwdzBzMnZvMFcwOUlSZjNuYnlQdXExK0hIaVREZ09xYTJMOUFBZjl0czVjPQ.jpg</t>
  </si>
  <si>
    <t>http://108.174.59.131/QUdxUUdMQ29vNTZqc1pGSVE5WG1rdDVSdHJUQ0ZpbmYyVGMrcUk4WVJQb1J1QlR4VWkyNzN1c2E5ME1SbUZzbVRHRjJNMWdQVHRBPQ.jpg</t>
  </si>
  <si>
    <t>http://108.174.59.131/Q0NLbVhoVHJ0QTZkNEpRQ05iTFM4Z3A5bjNHSDlqeDRINVlhT0pBczV2K01TaVlSQy8wZi9rTkd3eEtIRU1RSTRFMFcwWXUrMHg4PQ.jpg</t>
  </si>
  <si>
    <t>http://108.174.59.131/TTY3YjA2Z3pGektMVVNjdzM3MFk2bTZMd1R4SHM0ZjdEVUV2NklkUGIrRStsUVpLUmUyTXpiS29HejNkcllZcFhuR2JQT24vQnRvPQ.jpg</t>
  </si>
  <si>
    <t>http://108.174.59.131/TE5Obmh6dVJpa3BWblYvYTVDei80czc4b2N3M2pNYVc1bmEwQUVjMlBVKzIvSVhNbit2RGZuUzd0ekpEWER4bkVBcC9WcmVBRHlNPQ.jpg@100</t>
  </si>
  <si>
    <t>保湿紧致颈部抗皱贴隐形高弹力颈部提拉贴适用于双下巴颈部提拉贴</t>
  </si>
  <si>
    <t>eelhoe紧致颈部抗皱贴片5片</t>
  </si>
  <si>
    <t>Eelhoe Firming Neck Anti-Wrinkle Patch 5 Pieces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</si>
</sst>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2"/>
      <name val="宋体"/>
      <charset val="134"/>
      <scheme val="minor"/>
    </font>
    <font>
      <sz val="11"/>
      <color rgb="FF000000"/>
      <name val="宋体"/>
      <charset val="134"/>
      <scheme val="minor"/>
    </font>
    <font>
      <sz val="11"/>
      <color theme="1"/>
      <name val="宋体"/>
      <charset val="134"/>
      <scheme val="minor"/>
    </font>
    <font>
      <sz val="12"/>
      <name val="宋体"/>
      <charset val="134"/>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6" fillId="0" borderId="0">
      <alignment vertical="center"/>
    </xf>
    <xf numFmtId="0" fontId="7" fillId="0" borderId="0">
      <alignment vertical="center"/>
    </xf>
    <xf numFmtId="0" fontId="3" fillId="2" borderId="1">
      <alignment vertical="center"/>
    </xf>
    <xf numFmtId="0" fontId="8" fillId="0" borderId="0">
      <alignment vertical="center"/>
    </xf>
    <xf numFmtId="0" fontId="9" fillId="0" borderId="0">
      <alignment vertical="center"/>
    </xf>
    <xf numFmtId="0" fontId="10" fillId="0" borderId="0">
      <alignment vertical="center"/>
    </xf>
    <xf numFmtId="0" fontId="11" fillId="0" borderId="2">
      <alignment vertical="center"/>
    </xf>
    <xf numFmtId="0" fontId="12" fillId="0" borderId="2">
      <alignment vertical="center"/>
    </xf>
    <xf numFmtId="0" fontId="13" fillId="0" borderId="3">
      <alignment vertical="center"/>
    </xf>
    <xf numFmtId="0" fontId="13" fillId="0" borderId="0">
      <alignment vertical="center"/>
    </xf>
    <xf numFmtId="0" fontId="14" fillId="3" borderId="4">
      <alignment vertical="center"/>
    </xf>
    <xf numFmtId="0" fontId="15" fillId="4" borderId="5">
      <alignment vertical="center"/>
    </xf>
    <xf numFmtId="0" fontId="16" fillId="4" borderId="4">
      <alignment vertical="center"/>
    </xf>
    <xf numFmtId="0" fontId="17" fillId="5" borderId="6">
      <alignment vertical="center"/>
    </xf>
    <xf numFmtId="0" fontId="18" fillId="0" borderId="7">
      <alignment vertical="center"/>
    </xf>
    <xf numFmtId="0" fontId="19" fillId="0" borderId="8">
      <alignment vertical="center"/>
    </xf>
    <xf numFmtId="0" fontId="20" fillId="6" borderId="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24" fillId="11" borderId="0">
      <alignment vertical="center"/>
    </xf>
    <xf numFmtId="0" fontId="23" fillId="12" borderId="0">
      <alignment vertical="center"/>
    </xf>
    <xf numFmtId="0" fontId="23" fillId="13" borderId="0">
      <alignment vertical="center"/>
    </xf>
    <xf numFmtId="0" fontId="24" fillId="14" borderId="0">
      <alignment vertical="center"/>
    </xf>
    <xf numFmtId="0" fontId="24" fillId="15" borderId="0">
      <alignment vertical="center"/>
    </xf>
    <xf numFmtId="0" fontId="23" fillId="16" borderId="0">
      <alignment vertical="center"/>
    </xf>
    <xf numFmtId="0" fontId="23" fillId="17" borderId="0">
      <alignment vertical="center"/>
    </xf>
    <xf numFmtId="0" fontId="24" fillId="18" borderId="0">
      <alignment vertical="center"/>
    </xf>
    <xf numFmtId="0" fontId="24" fillId="19" borderId="0">
      <alignment vertical="center"/>
    </xf>
    <xf numFmtId="0" fontId="23" fillId="20" borderId="0">
      <alignment vertical="center"/>
    </xf>
    <xf numFmtId="0" fontId="23" fillId="21" borderId="0">
      <alignment vertical="center"/>
    </xf>
    <xf numFmtId="0" fontId="24" fillId="22" borderId="0">
      <alignment vertical="center"/>
    </xf>
    <xf numFmtId="0" fontId="24" fillId="23" borderId="0">
      <alignment vertical="center"/>
    </xf>
    <xf numFmtId="0" fontId="23" fillId="24" borderId="0">
      <alignment vertical="center"/>
    </xf>
    <xf numFmtId="0" fontId="23" fillId="25" borderId="0">
      <alignment vertical="center"/>
    </xf>
    <xf numFmtId="0" fontId="24" fillId="26" borderId="0">
      <alignment vertical="center"/>
    </xf>
    <xf numFmtId="0" fontId="24" fillId="27" borderId="0">
      <alignment vertical="center"/>
    </xf>
    <xf numFmtId="0" fontId="23" fillId="28" borderId="0">
      <alignment vertical="center"/>
    </xf>
    <xf numFmtId="0" fontId="23" fillId="29" borderId="0">
      <alignment vertical="center"/>
    </xf>
    <xf numFmtId="0" fontId="24" fillId="30" borderId="0">
      <alignment vertical="center"/>
    </xf>
    <xf numFmtId="0" fontId="24" fillId="31" borderId="0">
      <alignment vertical="center"/>
    </xf>
    <xf numFmtId="0" fontId="23" fillId="32" borderId="0">
      <alignment vertical="center"/>
    </xf>
  </cellStyleXfs>
  <cellXfs count="9">
    <xf numFmtId="0" fontId="0" fillId="0" borderId="0" xfId="0" applyAlignment="1">
      <alignment vertical="center"/>
    </xf>
    <xf numFmtId="0" fontId="0" fillId="0" borderId="0" xfId="0" applyAlignment="1"/>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xf numFmtId="0" fontId="3" fillId="0" borderId="0" xfId="0" applyFont="1" applyFill="1" applyAlignment="1">
      <alignment vertical="center"/>
    </xf>
    <xf numFmtId="0" fontId="4" fillId="0" borderId="0" xfId="0" applyFont="1" applyAlignment="1">
      <alignment horizontal="left" vertical="center"/>
    </xf>
    <xf numFmtId="0" fontId="5" fillId="0" borderId="0" xfId="0" applyFont="1" applyAlignment="1">
      <alignment horizontal="left" vertical="center"/>
    </xf>
    <xf numFmtId="0" fontId="3" fillId="0" borderId="0" xfId="0" applyFont="1" applyFill="1" applyAlignme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97" name="Picture 1" descr="Picture"/>
        <xdr:cNvPicPr>
          <a:picLocks noChangeAspect="1"/>
        </xdr:cNvPicPr>
      </xdr:nvPicPr>
      <xdr:blipFill>
        <a:blip r:embed="rId1"/>
        <a:stretch>
          <a:fillRect/>
        </a:stretch>
      </xdr:blipFill>
      <xdr:spPr>
        <a:xfrm>
          <a:off x="56226075"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298" name="Picture 1" descr="Picture"/>
        <xdr:cNvPicPr>
          <a:picLocks noChangeAspect="1"/>
        </xdr:cNvPicPr>
      </xdr:nvPicPr>
      <xdr:blipFill>
        <a:blip r:embed="rId2"/>
        <a:stretch>
          <a:fillRect/>
        </a:stretch>
      </xdr:blipFill>
      <xdr:spPr>
        <a:xfrm>
          <a:off x="56226075"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299" name="Picture 1" descr="Picture"/>
        <xdr:cNvPicPr>
          <a:picLocks noChangeAspect="1"/>
        </xdr:cNvPicPr>
      </xdr:nvPicPr>
      <xdr:blipFill>
        <a:blip r:embed="rId3"/>
        <a:stretch>
          <a:fillRect/>
        </a:stretch>
      </xdr:blipFill>
      <xdr:spPr>
        <a:xfrm>
          <a:off x="56226075"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300" name="Picture 1" descr="Picture"/>
        <xdr:cNvPicPr>
          <a:picLocks noChangeAspect="1"/>
        </xdr:cNvPicPr>
      </xdr:nvPicPr>
      <xdr:blipFill>
        <a:blip r:embed="rId4"/>
        <a:stretch>
          <a:fillRect/>
        </a:stretch>
      </xdr:blipFill>
      <xdr:spPr>
        <a:xfrm>
          <a:off x="56226075"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301" name="Picture 1" descr="Picture"/>
        <xdr:cNvPicPr>
          <a:picLocks noChangeAspect="1"/>
        </xdr:cNvPicPr>
      </xdr:nvPicPr>
      <xdr:blipFill>
        <a:blip r:embed="rId5"/>
        <a:stretch>
          <a:fillRect/>
        </a:stretch>
      </xdr:blipFill>
      <xdr:spPr>
        <a:xfrm>
          <a:off x="56226075"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302" name="Picture 1" descr="Picture"/>
        <xdr:cNvPicPr>
          <a:picLocks noChangeAspect="1"/>
        </xdr:cNvPicPr>
      </xdr:nvPicPr>
      <xdr:blipFill>
        <a:blip r:embed="rId6"/>
        <a:stretch>
          <a:fillRect/>
        </a:stretch>
      </xdr:blipFill>
      <xdr:spPr>
        <a:xfrm>
          <a:off x="56226075"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303" name="Picture 1" descr="Picture"/>
        <xdr:cNvPicPr>
          <a:picLocks noChangeAspect="1"/>
        </xdr:cNvPicPr>
      </xdr:nvPicPr>
      <xdr:blipFill>
        <a:blip r:embed="rId7"/>
        <a:stretch>
          <a:fillRect/>
        </a:stretch>
      </xdr:blipFill>
      <xdr:spPr>
        <a:xfrm>
          <a:off x="56226075"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304" name="Picture 1" descr="Picture"/>
        <xdr:cNvPicPr>
          <a:picLocks noChangeAspect="1"/>
        </xdr:cNvPicPr>
      </xdr:nvPicPr>
      <xdr:blipFill>
        <a:blip r:embed="rId8"/>
        <a:stretch>
          <a:fillRect/>
        </a:stretch>
      </xdr:blipFill>
      <xdr:spPr>
        <a:xfrm>
          <a:off x="56226075"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305" name="Picture 1" descr="Picture"/>
        <xdr:cNvPicPr>
          <a:picLocks noChangeAspect="1"/>
        </xdr:cNvPicPr>
      </xdr:nvPicPr>
      <xdr:blipFill>
        <a:blip r:embed="rId9"/>
        <a:stretch>
          <a:fillRect/>
        </a:stretch>
      </xdr:blipFill>
      <xdr:spPr>
        <a:xfrm>
          <a:off x="56226075" y="5251450"/>
          <a:ext cx="645160" cy="571500"/>
        </a:xfrm>
        <a:prstGeom prst="rect">
          <a:avLst/>
        </a:prstGeom>
        <a:ln>
          <a:prstDash val="soli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64</xdr:col>
      <xdr:colOff>0</xdr:colOff>
      <xdr:row>1</xdr:row>
      <xdr:rowOff>0</xdr:rowOff>
    </xdr:from>
    <xdr:to>
      <xdr:col>64</xdr:col>
      <xdr:colOff>645777</xdr:colOff>
      <xdr:row>1</xdr:row>
      <xdr:rowOff>571725</xdr:rowOff>
    </xdr:to>
    <xdr:pic>
      <xdr:nvPicPr>
        <xdr:cNvPr id="2" name="Picture 1" descr="Picture"/>
        <xdr:cNvPicPr>
          <a:picLocks noChangeAspect="1"/>
        </xdr:cNvPicPr>
      </xdr:nvPicPr>
      <xdr:blipFill>
        <a:blip r:embed="rId1"/>
        <a:stretch>
          <a:fillRect/>
        </a:stretch>
      </xdr:blipFill>
      <xdr:spPr>
        <a:xfrm>
          <a:off x="43891200" y="171450"/>
          <a:ext cx="645160" cy="571500"/>
        </a:xfrm>
        <a:prstGeom prst="rect">
          <a:avLst/>
        </a:prstGeom>
        <a:ln>
          <a:prstDash val="solid"/>
        </a:ln>
      </xdr:spPr>
    </xdr:pic>
    <xdr:clientData/>
  </xdr:twoCellAnchor>
  <xdr:twoCellAnchor>
    <xdr:from>
      <xdr:col>64</xdr:col>
      <xdr:colOff>0</xdr:colOff>
      <xdr:row>2</xdr:row>
      <xdr:rowOff>0</xdr:rowOff>
    </xdr:from>
    <xdr:to>
      <xdr:col>64</xdr:col>
      <xdr:colOff>645777</xdr:colOff>
      <xdr:row>2</xdr:row>
      <xdr:rowOff>571725</xdr:rowOff>
    </xdr:to>
    <xdr:pic>
      <xdr:nvPicPr>
        <xdr:cNvPr id="3" name="Picture 1" descr="Picture"/>
        <xdr:cNvPicPr>
          <a:picLocks noChangeAspect="1"/>
        </xdr:cNvPicPr>
      </xdr:nvPicPr>
      <xdr:blipFill>
        <a:blip r:embed="rId2"/>
        <a:stretch>
          <a:fillRect/>
        </a:stretch>
      </xdr:blipFill>
      <xdr:spPr>
        <a:xfrm>
          <a:off x="43891200" y="806450"/>
          <a:ext cx="645160" cy="571500"/>
        </a:xfrm>
        <a:prstGeom prst="rect">
          <a:avLst/>
        </a:prstGeom>
        <a:ln>
          <a:prstDash val="solid"/>
        </a:ln>
      </xdr:spPr>
    </xdr:pic>
    <xdr:clientData/>
  </xdr:twoCellAnchor>
  <xdr:twoCellAnchor>
    <xdr:from>
      <xdr:col>64</xdr:col>
      <xdr:colOff>0</xdr:colOff>
      <xdr:row>3</xdr:row>
      <xdr:rowOff>0</xdr:rowOff>
    </xdr:from>
    <xdr:to>
      <xdr:col>64</xdr:col>
      <xdr:colOff>645777</xdr:colOff>
      <xdr:row>3</xdr:row>
      <xdr:rowOff>571725</xdr:rowOff>
    </xdr:to>
    <xdr:pic>
      <xdr:nvPicPr>
        <xdr:cNvPr id="4" name="Picture 1" descr="Picture"/>
        <xdr:cNvPicPr>
          <a:picLocks noChangeAspect="1"/>
        </xdr:cNvPicPr>
      </xdr:nvPicPr>
      <xdr:blipFill>
        <a:blip r:embed="rId3"/>
        <a:stretch>
          <a:fillRect/>
        </a:stretch>
      </xdr:blipFill>
      <xdr:spPr>
        <a:xfrm>
          <a:off x="43891200" y="1441450"/>
          <a:ext cx="645160" cy="571500"/>
        </a:xfrm>
        <a:prstGeom prst="rect">
          <a:avLst/>
        </a:prstGeom>
        <a:ln>
          <a:prstDash val="solid"/>
        </a:ln>
      </xdr:spPr>
    </xdr:pic>
    <xdr:clientData/>
  </xdr:twoCellAnchor>
  <xdr:twoCellAnchor>
    <xdr:from>
      <xdr:col>64</xdr:col>
      <xdr:colOff>0</xdr:colOff>
      <xdr:row>4</xdr:row>
      <xdr:rowOff>0</xdr:rowOff>
    </xdr:from>
    <xdr:to>
      <xdr:col>64</xdr:col>
      <xdr:colOff>645777</xdr:colOff>
      <xdr:row>4</xdr:row>
      <xdr:rowOff>571725</xdr:rowOff>
    </xdr:to>
    <xdr:pic>
      <xdr:nvPicPr>
        <xdr:cNvPr id="5" name="Picture 1" descr="Picture"/>
        <xdr:cNvPicPr>
          <a:picLocks noChangeAspect="1"/>
        </xdr:cNvPicPr>
      </xdr:nvPicPr>
      <xdr:blipFill>
        <a:blip r:embed="rId4"/>
        <a:stretch>
          <a:fillRect/>
        </a:stretch>
      </xdr:blipFill>
      <xdr:spPr>
        <a:xfrm>
          <a:off x="43891200" y="2076450"/>
          <a:ext cx="645160" cy="571500"/>
        </a:xfrm>
        <a:prstGeom prst="rect">
          <a:avLst/>
        </a:prstGeom>
        <a:ln>
          <a:prstDash val="solid"/>
        </a:ln>
      </xdr:spPr>
    </xdr:pic>
    <xdr:clientData/>
  </xdr:twoCellAnchor>
  <xdr:twoCellAnchor>
    <xdr:from>
      <xdr:col>64</xdr:col>
      <xdr:colOff>0</xdr:colOff>
      <xdr:row>5</xdr:row>
      <xdr:rowOff>0</xdr:rowOff>
    </xdr:from>
    <xdr:to>
      <xdr:col>64</xdr:col>
      <xdr:colOff>645777</xdr:colOff>
      <xdr:row>5</xdr:row>
      <xdr:rowOff>571725</xdr:rowOff>
    </xdr:to>
    <xdr:pic>
      <xdr:nvPicPr>
        <xdr:cNvPr id="6" name="Picture 1" descr="Picture"/>
        <xdr:cNvPicPr>
          <a:picLocks noChangeAspect="1"/>
        </xdr:cNvPicPr>
      </xdr:nvPicPr>
      <xdr:blipFill>
        <a:blip r:embed="rId5"/>
        <a:stretch>
          <a:fillRect/>
        </a:stretch>
      </xdr:blipFill>
      <xdr:spPr>
        <a:xfrm>
          <a:off x="43891200" y="2711450"/>
          <a:ext cx="645160" cy="571500"/>
        </a:xfrm>
        <a:prstGeom prst="rect">
          <a:avLst/>
        </a:prstGeom>
        <a:ln>
          <a:prstDash val="solid"/>
        </a:ln>
      </xdr:spPr>
    </xdr:pic>
    <xdr:clientData/>
  </xdr:twoCellAnchor>
  <xdr:twoCellAnchor>
    <xdr:from>
      <xdr:col>64</xdr:col>
      <xdr:colOff>0</xdr:colOff>
      <xdr:row>6</xdr:row>
      <xdr:rowOff>0</xdr:rowOff>
    </xdr:from>
    <xdr:to>
      <xdr:col>64</xdr:col>
      <xdr:colOff>645777</xdr:colOff>
      <xdr:row>6</xdr:row>
      <xdr:rowOff>571725</xdr:rowOff>
    </xdr:to>
    <xdr:pic>
      <xdr:nvPicPr>
        <xdr:cNvPr id="7" name="Picture 1" descr="Picture"/>
        <xdr:cNvPicPr>
          <a:picLocks noChangeAspect="1"/>
        </xdr:cNvPicPr>
      </xdr:nvPicPr>
      <xdr:blipFill>
        <a:blip r:embed="rId6"/>
        <a:stretch>
          <a:fillRect/>
        </a:stretch>
      </xdr:blipFill>
      <xdr:spPr>
        <a:xfrm>
          <a:off x="43891200" y="3346450"/>
          <a:ext cx="645160" cy="571500"/>
        </a:xfrm>
        <a:prstGeom prst="rect">
          <a:avLst/>
        </a:prstGeom>
        <a:ln>
          <a:prstDash val="solid"/>
        </a:ln>
      </xdr:spPr>
    </xdr:pic>
    <xdr:clientData/>
  </xdr:twoCellAnchor>
  <xdr:twoCellAnchor>
    <xdr:from>
      <xdr:col>64</xdr:col>
      <xdr:colOff>0</xdr:colOff>
      <xdr:row>7</xdr:row>
      <xdr:rowOff>0</xdr:rowOff>
    </xdr:from>
    <xdr:to>
      <xdr:col>64</xdr:col>
      <xdr:colOff>645777</xdr:colOff>
      <xdr:row>7</xdr:row>
      <xdr:rowOff>571725</xdr:rowOff>
    </xdr:to>
    <xdr:pic>
      <xdr:nvPicPr>
        <xdr:cNvPr id="8" name="Picture 1" descr="Picture"/>
        <xdr:cNvPicPr>
          <a:picLocks noChangeAspect="1"/>
        </xdr:cNvPicPr>
      </xdr:nvPicPr>
      <xdr:blipFill>
        <a:blip r:embed="rId7"/>
        <a:stretch>
          <a:fillRect/>
        </a:stretch>
      </xdr:blipFill>
      <xdr:spPr>
        <a:xfrm>
          <a:off x="43891200" y="3981450"/>
          <a:ext cx="645160" cy="571500"/>
        </a:xfrm>
        <a:prstGeom prst="rect">
          <a:avLst/>
        </a:prstGeom>
        <a:ln>
          <a:prstDash val="solid"/>
        </a:ln>
      </xdr:spPr>
    </xdr:pic>
    <xdr:clientData/>
  </xdr:twoCellAnchor>
  <xdr:twoCellAnchor>
    <xdr:from>
      <xdr:col>64</xdr:col>
      <xdr:colOff>0</xdr:colOff>
      <xdr:row>8</xdr:row>
      <xdr:rowOff>0</xdr:rowOff>
    </xdr:from>
    <xdr:to>
      <xdr:col>64</xdr:col>
      <xdr:colOff>645777</xdr:colOff>
      <xdr:row>8</xdr:row>
      <xdr:rowOff>571725</xdr:rowOff>
    </xdr:to>
    <xdr:pic>
      <xdr:nvPicPr>
        <xdr:cNvPr id="9" name="Picture 1" descr="Picture"/>
        <xdr:cNvPicPr>
          <a:picLocks noChangeAspect="1"/>
        </xdr:cNvPicPr>
      </xdr:nvPicPr>
      <xdr:blipFill>
        <a:blip r:embed="rId8"/>
        <a:stretch>
          <a:fillRect/>
        </a:stretch>
      </xdr:blipFill>
      <xdr:spPr>
        <a:xfrm>
          <a:off x="43891200" y="4616450"/>
          <a:ext cx="645160" cy="571500"/>
        </a:xfrm>
        <a:prstGeom prst="rect">
          <a:avLst/>
        </a:prstGeom>
        <a:ln>
          <a:prstDash val="solid"/>
        </a:ln>
      </xdr:spPr>
    </xdr:pic>
    <xdr:clientData/>
  </xdr:twoCellAnchor>
  <xdr:twoCellAnchor>
    <xdr:from>
      <xdr:col>64</xdr:col>
      <xdr:colOff>0</xdr:colOff>
      <xdr:row>9</xdr:row>
      <xdr:rowOff>0</xdr:rowOff>
    </xdr:from>
    <xdr:to>
      <xdr:col>64</xdr:col>
      <xdr:colOff>645777</xdr:colOff>
      <xdr:row>9</xdr:row>
      <xdr:rowOff>571725</xdr:rowOff>
    </xdr:to>
    <xdr:pic>
      <xdr:nvPicPr>
        <xdr:cNvPr id="10" name="Picture 1" descr="Picture"/>
        <xdr:cNvPicPr>
          <a:picLocks noChangeAspect="1"/>
        </xdr:cNvPicPr>
      </xdr:nvPicPr>
      <xdr:blipFill>
        <a:blip r:embed="rId9"/>
        <a:stretch>
          <a:fillRect/>
        </a:stretch>
      </xdr:blipFill>
      <xdr:spPr>
        <a:xfrm>
          <a:off x="43891200" y="5251450"/>
          <a:ext cx="645160" cy="571500"/>
        </a:xfrm>
        <a:prstGeom prst="rect">
          <a:avLst/>
        </a:prstGeom>
        <a:ln>
          <a:prstDash val="solid"/>
        </a:ln>
      </xdr:spPr>
    </xdr:pic>
    <xdr:clientData/>
  </xdr:twoCellAnchor>
  <xdr:twoCellAnchor>
    <xdr:from>
      <xdr:col>64</xdr:col>
      <xdr:colOff>0</xdr:colOff>
      <xdr:row>10</xdr:row>
      <xdr:rowOff>0</xdr:rowOff>
    </xdr:from>
    <xdr:to>
      <xdr:col>64</xdr:col>
      <xdr:colOff>645777</xdr:colOff>
      <xdr:row>10</xdr:row>
      <xdr:rowOff>571725</xdr:rowOff>
    </xdr:to>
    <xdr:pic>
      <xdr:nvPicPr>
        <xdr:cNvPr id="11" name="Picture 1" descr="Picture"/>
        <xdr:cNvPicPr>
          <a:picLocks noChangeAspect="1"/>
        </xdr:cNvPicPr>
      </xdr:nvPicPr>
      <xdr:blipFill>
        <a:blip r:embed="rId10"/>
        <a:stretch>
          <a:fillRect/>
        </a:stretch>
      </xdr:blipFill>
      <xdr:spPr>
        <a:xfrm>
          <a:off x="43891200" y="5886450"/>
          <a:ext cx="645160" cy="571500"/>
        </a:xfrm>
        <a:prstGeom prst="rect">
          <a:avLst/>
        </a:prstGeom>
        <a:ln>
          <a:prstDash val="solid"/>
        </a:ln>
      </xdr:spPr>
    </xdr:pic>
    <xdr:clientData/>
  </xdr:twoCellAnchor>
  <xdr:twoCellAnchor>
    <xdr:from>
      <xdr:col>64</xdr:col>
      <xdr:colOff>0</xdr:colOff>
      <xdr:row>11</xdr:row>
      <xdr:rowOff>0</xdr:rowOff>
    </xdr:from>
    <xdr:to>
      <xdr:col>64</xdr:col>
      <xdr:colOff>645777</xdr:colOff>
      <xdr:row>11</xdr:row>
      <xdr:rowOff>571725</xdr:rowOff>
    </xdr:to>
    <xdr:pic>
      <xdr:nvPicPr>
        <xdr:cNvPr id="12" name="Picture 1" descr="Picture"/>
        <xdr:cNvPicPr>
          <a:picLocks noChangeAspect="1"/>
        </xdr:cNvPicPr>
      </xdr:nvPicPr>
      <xdr:blipFill>
        <a:blip r:embed="rId11"/>
        <a:stretch>
          <a:fillRect/>
        </a:stretch>
      </xdr:blipFill>
      <xdr:spPr>
        <a:xfrm>
          <a:off x="43891200" y="6521450"/>
          <a:ext cx="645160" cy="571500"/>
        </a:xfrm>
        <a:prstGeom prst="rect">
          <a:avLst/>
        </a:prstGeom>
        <a:ln>
          <a:prstDash val="solid"/>
        </a:ln>
      </xdr:spPr>
    </xdr:pic>
    <xdr:clientData/>
  </xdr:twoCellAnchor>
  <xdr:twoCellAnchor>
    <xdr:from>
      <xdr:col>64</xdr:col>
      <xdr:colOff>0</xdr:colOff>
      <xdr:row>12</xdr:row>
      <xdr:rowOff>0</xdr:rowOff>
    </xdr:from>
    <xdr:to>
      <xdr:col>64</xdr:col>
      <xdr:colOff>645777</xdr:colOff>
      <xdr:row>12</xdr:row>
      <xdr:rowOff>571725</xdr:rowOff>
    </xdr:to>
    <xdr:pic>
      <xdr:nvPicPr>
        <xdr:cNvPr id="13" name="Picture 1" descr="Picture"/>
        <xdr:cNvPicPr>
          <a:picLocks noChangeAspect="1"/>
        </xdr:cNvPicPr>
      </xdr:nvPicPr>
      <xdr:blipFill>
        <a:blip r:embed="rId12"/>
        <a:stretch>
          <a:fillRect/>
        </a:stretch>
      </xdr:blipFill>
      <xdr:spPr>
        <a:xfrm>
          <a:off x="43891200" y="7156450"/>
          <a:ext cx="645160" cy="571500"/>
        </a:xfrm>
        <a:prstGeom prst="rect">
          <a:avLst/>
        </a:prstGeom>
        <a:ln>
          <a:prstDash val="solid"/>
        </a:ln>
      </xdr:spPr>
    </xdr:pic>
    <xdr:clientData/>
  </xdr:twoCellAnchor>
  <xdr:twoCellAnchor>
    <xdr:from>
      <xdr:col>64</xdr:col>
      <xdr:colOff>0</xdr:colOff>
      <xdr:row>13</xdr:row>
      <xdr:rowOff>0</xdr:rowOff>
    </xdr:from>
    <xdr:to>
      <xdr:col>64</xdr:col>
      <xdr:colOff>645777</xdr:colOff>
      <xdr:row>13</xdr:row>
      <xdr:rowOff>571725</xdr:rowOff>
    </xdr:to>
    <xdr:pic>
      <xdr:nvPicPr>
        <xdr:cNvPr id="14" name="Picture 1" descr="Picture"/>
        <xdr:cNvPicPr>
          <a:picLocks noChangeAspect="1"/>
        </xdr:cNvPicPr>
      </xdr:nvPicPr>
      <xdr:blipFill>
        <a:blip r:embed="rId13"/>
        <a:stretch>
          <a:fillRect/>
        </a:stretch>
      </xdr:blipFill>
      <xdr:spPr>
        <a:xfrm>
          <a:off x="43891200" y="7791450"/>
          <a:ext cx="645160" cy="571500"/>
        </a:xfrm>
        <a:prstGeom prst="rect">
          <a:avLst/>
        </a:prstGeom>
        <a:ln>
          <a:prstDash val="solid"/>
        </a:ln>
      </xdr:spPr>
    </xdr:pic>
    <xdr:clientData/>
  </xdr:twoCellAnchor>
  <xdr:twoCellAnchor>
    <xdr:from>
      <xdr:col>64</xdr:col>
      <xdr:colOff>0</xdr:colOff>
      <xdr:row>14</xdr:row>
      <xdr:rowOff>0</xdr:rowOff>
    </xdr:from>
    <xdr:to>
      <xdr:col>64</xdr:col>
      <xdr:colOff>645777</xdr:colOff>
      <xdr:row>14</xdr:row>
      <xdr:rowOff>571725</xdr:rowOff>
    </xdr:to>
    <xdr:pic>
      <xdr:nvPicPr>
        <xdr:cNvPr id="15" name="Picture 1" descr="Picture"/>
        <xdr:cNvPicPr>
          <a:picLocks noChangeAspect="1"/>
        </xdr:cNvPicPr>
      </xdr:nvPicPr>
      <xdr:blipFill>
        <a:blip r:embed="rId14"/>
        <a:stretch>
          <a:fillRect/>
        </a:stretch>
      </xdr:blipFill>
      <xdr:spPr>
        <a:xfrm>
          <a:off x="43891200" y="8426450"/>
          <a:ext cx="645160" cy="571500"/>
        </a:xfrm>
        <a:prstGeom prst="rect">
          <a:avLst/>
        </a:prstGeom>
        <a:ln>
          <a:prstDash val="solid"/>
        </a:ln>
      </xdr:spPr>
    </xdr:pic>
    <xdr:clientData/>
  </xdr:twoCellAnchor>
  <xdr:twoCellAnchor>
    <xdr:from>
      <xdr:col>64</xdr:col>
      <xdr:colOff>0</xdr:colOff>
      <xdr:row>15</xdr:row>
      <xdr:rowOff>0</xdr:rowOff>
    </xdr:from>
    <xdr:to>
      <xdr:col>64</xdr:col>
      <xdr:colOff>645777</xdr:colOff>
      <xdr:row>15</xdr:row>
      <xdr:rowOff>571725</xdr:rowOff>
    </xdr:to>
    <xdr:pic>
      <xdr:nvPicPr>
        <xdr:cNvPr id="16" name="Picture 1" descr="Picture"/>
        <xdr:cNvPicPr>
          <a:picLocks noChangeAspect="1"/>
        </xdr:cNvPicPr>
      </xdr:nvPicPr>
      <xdr:blipFill>
        <a:blip r:embed="rId15"/>
        <a:stretch>
          <a:fillRect/>
        </a:stretch>
      </xdr:blipFill>
      <xdr:spPr>
        <a:xfrm>
          <a:off x="43891200" y="9061450"/>
          <a:ext cx="645160" cy="571500"/>
        </a:xfrm>
        <a:prstGeom prst="rect">
          <a:avLst/>
        </a:prstGeom>
        <a:ln>
          <a:prstDash val="solid"/>
        </a:ln>
      </xdr:spPr>
    </xdr:pic>
    <xdr:clientData/>
  </xdr:twoCellAnchor>
  <xdr:twoCellAnchor>
    <xdr:from>
      <xdr:col>64</xdr:col>
      <xdr:colOff>0</xdr:colOff>
      <xdr:row>16</xdr:row>
      <xdr:rowOff>0</xdr:rowOff>
    </xdr:from>
    <xdr:to>
      <xdr:col>64</xdr:col>
      <xdr:colOff>645777</xdr:colOff>
      <xdr:row>16</xdr:row>
      <xdr:rowOff>571725</xdr:rowOff>
    </xdr:to>
    <xdr:pic>
      <xdr:nvPicPr>
        <xdr:cNvPr id="17" name="Picture 1" descr="Picture"/>
        <xdr:cNvPicPr>
          <a:picLocks noChangeAspect="1"/>
        </xdr:cNvPicPr>
      </xdr:nvPicPr>
      <xdr:blipFill>
        <a:blip r:embed="rId16"/>
        <a:stretch>
          <a:fillRect/>
        </a:stretch>
      </xdr:blipFill>
      <xdr:spPr>
        <a:xfrm>
          <a:off x="43891200" y="9696450"/>
          <a:ext cx="645160" cy="571500"/>
        </a:xfrm>
        <a:prstGeom prst="rect">
          <a:avLst/>
        </a:prstGeom>
        <a:ln>
          <a:prstDash val="solid"/>
        </a:ln>
      </xdr:spPr>
    </xdr:pic>
    <xdr:clientData/>
  </xdr:twoCellAnchor>
  <xdr:twoCellAnchor>
    <xdr:from>
      <xdr:col>64</xdr:col>
      <xdr:colOff>0</xdr:colOff>
      <xdr:row>17</xdr:row>
      <xdr:rowOff>0</xdr:rowOff>
    </xdr:from>
    <xdr:to>
      <xdr:col>64</xdr:col>
      <xdr:colOff>645777</xdr:colOff>
      <xdr:row>17</xdr:row>
      <xdr:rowOff>571725</xdr:rowOff>
    </xdr:to>
    <xdr:pic>
      <xdr:nvPicPr>
        <xdr:cNvPr id="18" name="Picture 1" descr="Picture"/>
        <xdr:cNvPicPr>
          <a:picLocks noChangeAspect="1"/>
        </xdr:cNvPicPr>
      </xdr:nvPicPr>
      <xdr:blipFill>
        <a:blip r:embed="rId17"/>
        <a:stretch>
          <a:fillRect/>
        </a:stretch>
      </xdr:blipFill>
      <xdr:spPr>
        <a:xfrm>
          <a:off x="43891200" y="10331450"/>
          <a:ext cx="645160" cy="571500"/>
        </a:xfrm>
        <a:prstGeom prst="rect">
          <a:avLst/>
        </a:prstGeom>
        <a:ln>
          <a:prstDash val="solid"/>
        </a:ln>
      </xdr:spPr>
    </xdr:pic>
    <xdr:clientData/>
  </xdr:twoCellAnchor>
  <xdr:twoCellAnchor>
    <xdr:from>
      <xdr:col>64</xdr:col>
      <xdr:colOff>0</xdr:colOff>
      <xdr:row>18</xdr:row>
      <xdr:rowOff>0</xdr:rowOff>
    </xdr:from>
    <xdr:to>
      <xdr:col>64</xdr:col>
      <xdr:colOff>645777</xdr:colOff>
      <xdr:row>18</xdr:row>
      <xdr:rowOff>571725</xdr:rowOff>
    </xdr:to>
    <xdr:pic>
      <xdr:nvPicPr>
        <xdr:cNvPr id="19" name="Picture 1" descr="Picture"/>
        <xdr:cNvPicPr>
          <a:picLocks noChangeAspect="1"/>
        </xdr:cNvPicPr>
      </xdr:nvPicPr>
      <xdr:blipFill>
        <a:blip r:embed="rId18"/>
        <a:stretch>
          <a:fillRect/>
        </a:stretch>
      </xdr:blipFill>
      <xdr:spPr>
        <a:xfrm>
          <a:off x="43891200" y="10966450"/>
          <a:ext cx="645160" cy="571500"/>
        </a:xfrm>
        <a:prstGeom prst="rect">
          <a:avLst/>
        </a:prstGeom>
        <a:ln>
          <a:prstDash val="solid"/>
        </a:ln>
      </xdr:spPr>
    </xdr:pic>
    <xdr:clientData/>
  </xdr:twoCellAnchor>
  <xdr:twoCellAnchor>
    <xdr:from>
      <xdr:col>64</xdr:col>
      <xdr:colOff>0</xdr:colOff>
      <xdr:row>19</xdr:row>
      <xdr:rowOff>0</xdr:rowOff>
    </xdr:from>
    <xdr:to>
      <xdr:col>64</xdr:col>
      <xdr:colOff>645777</xdr:colOff>
      <xdr:row>19</xdr:row>
      <xdr:rowOff>571725</xdr:rowOff>
    </xdr:to>
    <xdr:pic>
      <xdr:nvPicPr>
        <xdr:cNvPr id="20" name="Picture 1" descr="Picture"/>
        <xdr:cNvPicPr>
          <a:picLocks noChangeAspect="1"/>
        </xdr:cNvPicPr>
      </xdr:nvPicPr>
      <xdr:blipFill>
        <a:blip r:embed="rId19"/>
        <a:stretch>
          <a:fillRect/>
        </a:stretch>
      </xdr:blipFill>
      <xdr:spPr>
        <a:xfrm>
          <a:off x="43891200" y="11601450"/>
          <a:ext cx="645160" cy="571500"/>
        </a:xfrm>
        <a:prstGeom prst="rect">
          <a:avLst/>
        </a:prstGeom>
        <a:ln>
          <a:prstDash val="solid"/>
        </a:ln>
      </xdr:spPr>
    </xdr:pic>
    <xdr:clientData/>
  </xdr:twoCellAnchor>
  <xdr:twoCellAnchor>
    <xdr:from>
      <xdr:col>64</xdr:col>
      <xdr:colOff>0</xdr:colOff>
      <xdr:row>20</xdr:row>
      <xdr:rowOff>0</xdr:rowOff>
    </xdr:from>
    <xdr:to>
      <xdr:col>64</xdr:col>
      <xdr:colOff>645777</xdr:colOff>
      <xdr:row>20</xdr:row>
      <xdr:rowOff>571725</xdr:rowOff>
    </xdr:to>
    <xdr:pic>
      <xdr:nvPicPr>
        <xdr:cNvPr id="21" name="Picture 1" descr="Picture"/>
        <xdr:cNvPicPr>
          <a:picLocks noChangeAspect="1"/>
        </xdr:cNvPicPr>
      </xdr:nvPicPr>
      <xdr:blipFill>
        <a:blip r:embed="rId20"/>
        <a:stretch>
          <a:fillRect/>
        </a:stretch>
      </xdr:blipFill>
      <xdr:spPr>
        <a:xfrm>
          <a:off x="43891200" y="12236450"/>
          <a:ext cx="645160" cy="571500"/>
        </a:xfrm>
        <a:prstGeom prst="rect">
          <a:avLst/>
        </a:prstGeom>
        <a:ln>
          <a:prstDash val="solid"/>
        </a:ln>
      </xdr:spPr>
    </xdr:pic>
    <xdr:clientData/>
  </xdr:twoCellAnchor>
  <xdr:twoCellAnchor>
    <xdr:from>
      <xdr:col>64</xdr:col>
      <xdr:colOff>0</xdr:colOff>
      <xdr:row>21</xdr:row>
      <xdr:rowOff>0</xdr:rowOff>
    </xdr:from>
    <xdr:to>
      <xdr:col>64</xdr:col>
      <xdr:colOff>645777</xdr:colOff>
      <xdr:row>21</xdr:row>
      <xdr:rowOff>571725</xdr:rowOff>
    </xdr:to>
    <xdr:pic>
      <xdr:nvPicPr>
        <xdr:cNvPr id="22" name="Picture 1" descr="Picture"/>
        <xdr:cNvPicPr>
          <a:picLocks noChangeAspect="1"/>
        </xdr:cNvPicPr>
      </xdr:nvPicPr>
      <xdr:blipFill>
        <a:blip r:embed="rId21"/>
        <a:stretch>
          <a:fillRect/>
        </a:stretch>
      </xdr:blipFill>
      <xdr:spPr>
        <a:xfrm>
          <a:off x="43891200" y="12871450"/>
          <a:ext cx="645160" cy="571500"/>
        </a:xfrm>
        <a:prstGeom prst="rect">
          <a:avLst/>
        </a:prstGeom>
        <a:ln>
          <a:prstDash val="solid"/>
        </a:ln>
      </xdr:spPr>
    </xdr:pic>
    <xdr:clientData/>
  </xdr:twoCellAnchor>
  <xdr:twoCellAnchor>
    <xdr:from>
      <xdr:col>64</xdr:col>
      <xdr:colOff>0</xdr:colOff>
      <xdr:row>22</xdr:row>
      <xdr:rowOff>0</xdr:rowOff>
    </xdr:from>
    <xdr:to>
      <xdr:col>64</xdr:col>
      <xdr:colOff>645777</xdr:colOff>
      <xdr:row>22</xdr:row>
      <xdr:rowOff>571725</xdr:rowOff>
    </xdr:to>
    <xdr:pic>
      <xdr:nvPicPr>
        <xdr:cNvPr id="23" name="Picture 1" descr="Picture"/>
        <xdr:cNvPicPr>
          <a:picLocks noChangeAspect="1"/>
        </xdr:cNvPicPr>
      </xdr:nvPicPr>
      <xdr:blipFill>
        <a:blip r:embed="rId22"/>
        <a:stretch>
          <a:fillRect/>
        </a:stretch>
      </xdr:blipFill>
      <xdr:spPr>
        <a:xfrm>
          <a:off x="43891200" y="13506450"/>
          <a:ext cx="645160" cy="571500"/>
        </a:xfrm>
        <a:prstGeom prst="rect">
          <a:avLst/>
        </a:prstGeom>
        <a:ln>
          <a:prstDash val="solid"/>
        </a:ln>
      </xdr:spPr>
    </xdr:pic>
    <xdr:clientData/>
  </xdr:twoCellAnchor>
  <xdr:twoCellAnchor>
    <xdr:from>
      <xdr:col>64</xdr:col>
      <xdr:colOff>0</xdr:colOff>
      <xdr:row>23</xdr:row>
      <xdr:rowOff>0</xdr:rowOff>
    </xdr:from>
    <xdr:to>
      <xdr:col>64</xdr:col>
      <xdr:colOff>645777</xdr:colOff>
      <xdr:row>23</xdr:row>
      <xdr:rowOff>571725</xdr:rowOff>
    </xdr:to>
    <xdr:pic>
      <xdr:nvPicPr>
        <xdr:cNvPr id="24" name="Picture 1" descr="Picture"/>
        <xdr:cNvPicPr>
          <a:picLocks noChangeAspect="1"/>
        </xdr:cNvPicPr>
      </xdr:nvPicPr>
      <xdr:blipFill>
        <a:blip r:embed="rId23"/>
        <a:stretch>
          <a:fillRect/>
        </a:stretch>
      </xdr:blipFill>
      <xdr:spPr>
        <a:xfrm>
          <a:off x="43891200" y="14141450"/>
          <a:ext cx="645160" cy="571500"/>
        </a:xfrm>
        <a:prstGeom prst="rect">
          <a:avLst/>
        </a:prstGeom>
        <a:ln>
          <a:prstDash val="solid"/>
        </a:ln>
      </xdr:spPr>
    </xdr:pic>
    <xdr:clientData/>
  </xdr:twoCellAnchor>
  <xdr:twoCellAnchor>
    <xdr:from>
      <xdr:col>64</xdr:col>
      <xdr:colOff>0</xdr:colOff>
      <xdr:row>24</xdr:row>
      <xdr:rowOff>0</xdr:rowOff>
    </xdr:from>
    <xdr:to>
      <xdr:col>64</xdr:col>
      <xdr:colOff>645777</xdr:colOff>
      <xdr:row>24</xdr:row>
      <xdr:rowOff>571725</xdr:rowOff>
    </xdr:to>
    <xdr:pic>
      <xdr:nvPicPr>
        <xdr:cNvPr id="25" name="Picture 1" descr="Picture"/>
        <xdr:cNvPicPr>
          <a:picLocks noChangeAspect="1"/>
        </xdr:cNvPicPr>
      </xdr:nvPicPr>
      <xdr:blipFill>
        <a:blip r:embed="rId24"/>
        <a:stretch>
          <a:fillRect/>
        </a:stretch>
      </xdr:blipFill>
      <xdr:spPr>
        <a:xfrm>
          <a:off x="43891200" y="14776450"/>
          <a:ext cx="645160" cy="571500"/>
        </a:xfrm>
        <a:prstGeom prst="rect">
          <a:avLst/>
        </a:prstGeom>
        <a:ln>
          <a:prstDash val="solid"/>
        </a:ln>
      </xdr:spPr>
    </xdr:pic>
    <xdr:clientData/>
  </xdr:twoCellAnchor>
  <xdr:twoCellAnchor>
    <xdr:from>
      <xdr:col>64</xdr:col>
      <xdr:colOff>0</xdr:colOff>
      <xdr:row>25</xdr:row>
      <xdr:rowOff>0</xdr:rowOff>
    </xdr:from>
    <xdr:to>
      <xdr:col>64</xdr:col>
      <xdr:colOff>645777</xdr:colOff>
      <xdr:row>25</xdr:row>
      <xdr:rowOff>571725</xdr:rowOff>
    </xdr:to>
    <xdr:pic>
      <xdr:nvPicPr>
        <xdr:cNvPr id="26" name="Picture 1" descr="Picture"/>
        <xdr:cNvPicPr>
          <a:picLocks noChangeAspect="1"/>
        </xdr:cNvPicPr>
      </xdr:nvPicPr>
      <xdr:blipFill>
        <a:blip r:embed="rId25"/>
        <a:stretch>
          <a:fillRect/>
        </a:stretch>
      </xdr:blipFill>
      <xdr:spPr>
        <a:xfrm>
          <a:off x="43891200" y="15411450"/>
          <a:ext cx="645160" cy="571500"/>
        </a:xfrm>
        <a:prstGeom prst="rect">
          <a:avLst/>
        </a:prstGeom>
        <a:ln>
          <a:prstDash val="solid"/>
        </a:ln>
      </xdr:spPr>
    </xdr:pic>
    <xdr:clientData/>
  </xdr:twoCellAnchor>
  <xdr:twoCellAnchor>
    <xdr:from>
      <xdr:col>64</xdr:col>
      <xdr:colOff>0</xdr:colOff>
      <xdr:row>26</xdr:row>
      <xdr:rowOff>0</xdr:rowOff>
    </xdr:from>
    <xdr:to>
      <xdr:col>64</xdr:col>
      <xdr:colOff>645777</xdr:colOff>
      <xdr:row>26</xdr:row>
      <xdr:rowOff>571725</xdr:rowOff>
    </xdr:to>
    <xdr:pic>
      <xdr:nvPicPr>
        <xdr:cNvPr id="27" name="Picture 1" descr="Picture"/>
        <xdr:cNvPicPr>
          <a:picLocks noChangeAspect="1"/>
        </xdr:cNvPicPr>
      </xdr:nvPicPr>
      <xdr:blipFill>
        <a:blip r:embed="rId26"/>
        <a:stretch>
          <a:fillRect/>
        </a:stretch>
      </xdr:blipFill>
      <xdr:spPr>
        <a:xfrm>
          <a:off x="43891200" y="16046450"/>
          <a:ext cx="645160" cy="571500"/>
        </a:xfrm>
        <a:prstGeom prst="rect">
          <a:avLst/>
        </a:prstGeom>
        <a:ln>
          <a:prstDash val="solid"/>
        </a:ln>
      </xdr:spPr>
    </xdr:pic>
    <xdr:clientData/>
  </xdr:twoCellAnchor>
  <xdr:twoCellAnchor>
    <xdr:from>
      <xdr:col>64</xdr:col>
      <xdr:colOff>0</xdr:colOff>
      <xdr:row>27</xdr:row>
      <xdr:rowOff>0</xdr:rowOff>
    </xdr:from>
    <xdr:to>
      <xdr:col>64</xdr:col>
      <xdr:colOff>645777</xdr:colOff>
      <xdr:row>27</xdr:row>
      <xdr:rowOff>571725</xdr:rowOff>
    </xdr:to>
    <xdr:pic>
      <xdr:nvPicPr>
        <xdr:cNvPr id="28" name="Picture 1" descr="Picture"/>
        <xdr:cNvPicPr>
          <a:picLocks noChangeAspect="1"/>
        </xdr:cNvPicPr>
      </xdr:nvPicPr>
      <xdr:blipFill>
        <a:blip r:embed="rId27"/>
        <a:stretch>
          <a:fillRect/>
        </a:stretch>
      </xdr:blipFill>
      <xdr:spPr>
        <a:xfrm>
          <a:off x="43891200" y="16681450"/>
          <a:ext cx="645160" cy="571500"/>
        </a:xfrm>
        <a:prstGeom prst="rect">
          <a:avLst/>
        </a:prstGeom>
        <a:ln>
          <a:prstDash val="solid"/>
        </a:ln>
      </xdr:spPr>
    </xdr:pic>
    <xdr:clientData/>
  </xdr:twoCellAnchor>
  <xdr:twoCellAnchor>
    <xdr:from>
      <xdr:col>64</xdr:col>
      <xdr:colOff>0</xdr:colOff>
      <xdr:row>28</xdr:row>
      <xdr:rowOff>0</xdr:rowOff>
    </xdr:from>
    <xdr:to>
      <xdr:col>64</xdr:col>
      <xdr:colOff>645777</xdr:colOff>
      <xdr:row>28</xdr:row>
      <xdr:rowOff>571725</xdr:rowOff>
    </xdr:to>
    <xdr:pic>
      <xdr:nvPicPr>
        <xdr:cNvPr id="29" name="Picture 1" descr="Picture"/>
        <xdr:cNvPicPr>
          <a:picLocks noChangeAspect="1"/>
        </xdr:cNvPicPr>
      </xdr:nvPicPr>
      <xdr:blipFill>
        <a:blip r:embed="rId28"/>
        <a:stretch>
          <a:fillRect/>
        </a:stretch>
      </xdr:blipFill>
      <xdr:spPr>
        <a:xfrm>
          <a:off x="43891200" y="17316450"/>
          <a:ext cx="645160" cy="571500"/>
        </a:xfrm>
        <a:prstGeom prst="rect">
          <a:avLst/>
        </a:prstGeom>
        <a:ln>
          <a:prstDash val="solid"/>
        </a:ln>
      </xdr:spPr>
    </xdr:pic>
    <xdr:clientData/>
  </xdr:twoCellAnchor>
  <xdr:twoCellAnchor>
    <xdr:from>
      <xdr:col>64</xdr:col>
      <xdr:colOff>0</xdr:colOff>
      <xdr:row>29</xdr:row>
      <xdr:rowOff>0</xdr:rowOff>
    </xdr:from>
    <xdr:to>
      <xdr:col>64</xdr:col>
      <xdr:colOff>645777</xdr:colOff>
      <xdr:row>29</xdr:row>
      <xdr:rowOff>571725</xdr:rowOff>
    </xdr:to>
    <xdr:pic>
      <xdr:nvPicPr>
        <xdr:cNvPr id="30" name="Picture 1" descr="Picture"/>
        <xdr:cNvPicPr>
          <a:picLocks noChangeAspect="1"/>
        </xdr:cNvPicPr>
      </xdr:nvPicPr>
      <xdr:blipFill>
        <a:blip r:embed="rId29"/>
        <a:stretch>
          <a:fillRect/>
        </a:stretch>
      </xdr:blipFill>
      <xdr:spPr>
        <a:xfrm>
          <a:off x="43891200" y="17951450"/>
          <a:ext cx="645160" cy="571500"/>
        </a:xfrm>
        <a:prstGeom prst="rect">
          <a:avLst/>
        </a:prstGeom>
        <a:ln>
          <a:prstDash val="solid"/>
        </a:ln>
      </xdr:spPr>
    </xdr:pic>
    <xdr:clientData/>
  </xdr:twoCellAnchor>
  <xdr:twoCellAnchor>
    <xdr:from>
      <xdr:col>64</xdr:col>
      <xdr:colOff>0</xdr:colOff>
      <xdr:row>30</xdr:row>
      <xdr:rowOff>0</xdr:rowOff>
    </xdr:from>
    <xdr:to>
      <xdr:col>64</xdr:col>
      <xdr:colOff>645777</xdr:colOff>
      <xdr:row>30</xdr:row>
      <xdr:rowOff>571725</xdr:rowOff>
    </xdr:to>
    <xdr:pic>
      <xdr:nvPicPr>
        <xdr:cNvPr id="31" name="Picture 1" descr="Picture"/>
        <xdr:cNvPicPr>
          <a:picLocks noChangeAspect="1"/>
        </xdr:cNvPicPr>
      </xdr:nvPicPr>
      <xdr:blipFill>
        <a:blip r:embed="rId30"/>
        <a:stretch>
          <a:fillRect/>
        </a:stretch>
      </xdr:blipFill>
      <xdr:spPr>
        <a:xfrm>
          <a:off x="43891200" y="18586450"/>
          <a:ext cx="645160" cy="571500"/>
        </a:xfrm>
        <a:prstGeom prst="rect">
          <a:avLst/>
        </a:prstGeom>
        <a:ln>
          <a:prstDash val="solid"/>
        </a:ln>
      </xdr:spPr>
    </xdr:pic>
    <xdr:clientData/>
  </xdr:twoCellAnchor>
  <xdr:twoCellAnchor>
    <xdr:from>
      <xdr:col>64</xdr:col>
      <xdr:colOff>0</xdr:colOff>
      <xdr:row>31</xdr:row>
      <xdr:rowOff>0</xdr:rowOff>
    </xdr:from>
    <xdr:to>
      <xdr:col>64</xdr:col>
      <xdr:colOff>645777</xdr:colOff>
      <xdr:row>31</xdr:row>
      <xdr:rowOff>571725</xdr:rowOff>
    </xdr:to>
    <xdr:pic>
      <xdr:nvPicPr>
        <xdr:cNvPr id="32" name="Picture 1" descr="Picture"/>
        <xdr:cNvPicPr>
          <a:picLocks noChangeAspect="1"/>
        </xdr:cNvPicPr>
      </xdr:nvPicPr>
      <xdr:blipFill>
        <a:blip r:embed="rId31"/>
        <a:stretch>
          <a:fillRect/>
        </a:stretch>
      </xdr:blipFill>
      <xdr:spPr>
        <a:xfrm>
          <a:off x="43891200" y="19221450"/>
          <a:ext cx="645160" cy="571500"/>
        </a:xfrm>
        <a:prstGeom prst="rect">
          <a:avLst/>
        </a:prstGeom>
        <a:ln>
          <a:prstDash val="solid"/>
        </a:ln>
      </xdr:spPr>
    </xdr:pic>
    <xdr:clientData/>
  </xdr:twoCellAnchor>
  <xdr:twoCellAnchor>
    <xdr:from>
      <xdr:col>64</xdr:col>
      <xdr:colOff>0</xdr:colOff>
      <xdr:row>32</xdr:row>
      <xdr:rowOff>0</xdr:rowOff>
    </xdr:from>
    <xdr:to>
      <xdr:col>64</xdr:col>
      <xdr:colOff>645777</xdr:colOff>
      <xdr:row>32</xdr:row>
      <xdr:rowOff>571725</xdr:rowOff>
    </xdr:to>
    <xdr:pic>
      <xdr:nvPicPr>
        <xdr:cNvPr id="33" name="Picture 1" descr="Picture"/>
        <xdr:cNvPicPr>
          <a:picLocks noChangeAspect="1"/>
        </xdr:cNvPicPr>
      </xdr:nvPicPr>
      <xdr:blipFill>
        <a:blip r:embed="rId32"/>
        <a:stretch>
          <a:fillRect/>
        </a:stretch>
      </xdr:blipFill>
      <xdr:spPr>
        <a:xfrm>
          <a:off x="43891200" y="19856450"/>
          <a:ext cx="645160" cy="571500"/>
        </a:xfrm>
        <a:prstGeom prst="rect">
          <a:avLst/>
        </a:prstGeom>
        <a:ln>
          <a:prstDash val="solid"/>
        </a:ln>
      </xdr:spPr>
    </xdr:pic>
    <xdr:clientData/>
  </xdr:twoCellAnchor>
  <xdr:twoCellAnchor>
    <xdr:from>
      <xdr:col>64</xdr:col>
      <xdr:colOff>0</xdr:colOff>
      <xdr:row>33</xdr:row>
      <xdr:rowOff>0</xdr:rowOff>
    </xdr:from>
    <xdr:to>
      <xdr:col>64</xdr:col>
      <xdr:colOff>645777</xdr:colOff>
      <xdr:row>33</xdr:row>
      <xdr:rowOff>571725</xdr:rowOff>
    </xdr:to>
    <xdr:pic>
      <xdr:nvPicPr>
        <xdr:cNvPr id="34" name="Picture 1" descr="Picture"/>
        <xdr:cNvPicPr>
          <a:picLocks noChangeAspect="1"/>
        </xdr:cNvPicPr>
      </xdr:nvPicPr>
      <xdr:blipFill>
        <a:blip r:embed="rId33"/>
        <a:stretch>
          <a:fillRect/>
        </a:stretch>
      </xdr:blipFill>
      <xdr:spPr>
        <a:xfrm>
          <a:off x="43891200" y="20491450"/>
          <a:ext cx="645160" cy="571500"/>
        </a:xfrm>
        <a:prstGeom prst="rect">
          <a:avLst/>
        </a:prstGeom>
        <a:ln>
          <a:prstDash val="solid"/>
        </a:ln>
      </xdr:spPr>
    </xdr:pic>
    <xdr:clientData/>
  </xdr:twoCellAnchor>
  <xdr:twoCellAnchor>
    <xdr:from>
      <xdr:col>64</xdr:col>
      <xdr:colOff>0</xdr:colOff>
      <xdr:row>34</xdr:row>
      <xdr:rowOff>0</xdr:rowOff>
    </xdr:from>
    <xdr:to>
      <xdr:col>64</xdr:col>
      <xdr:colOff>645777</xdr:colOff>
      <xdr:row>34</xdr:row>
      <xdr:rowOff>571725</xdr:rowOff>
    </xdr:to>
    <xdr:pic>
      <xdr:nvPicPr>
        <xdr:cNvPr id="35" name="Picture 1" descr="Picture"/>
        <xdr:cNvPicPr>
          <a:picLocks noChangeAspect="1"/>
        </xdr:cNvPicPr>
      </xdr:nvPicPr>
      <xdr:blipFill>
        <a:blip r:embed="rId34"/>
        <a:stretch>
          <a:fillRect/>
        </a:stretch>
      </xdr:blipFill>
      <xdr:spPr>
        <a:xfrm>
          <a:off x="43891200" y="21126450"/>
          <a:ext cx="645160" cy="571500"/>
        </a:xfrm>
        <a:prstGeom prst="rect">
          <a:avLst/>
        </a:prstGeom>
        <a:ln>
          <a:prstDash val="solid"/>
        </a:ln>
      </xdr:spPr>
    </xdr:pic>
    <xdr:clientData/>
  </xdr:twoCellAnchor>
  <xdr:twoCellAnchor>
    <xdr:from>
      <xdr:col>64</xdr:col>
      <xdr:colOff>0</xdr:colOff>
      <xdr:row>35</xdr:row>
      <xdr:rowOff>0</xdr:rowOff>
    </xdr:from>
    <xdr:to>
      <xdr:col>64</xdr:col>
      <xdr:colOff>645777</xdr:colOff>
      <xdr:row>35</xdr:row>
      <xdr:rowOff>571725</xdr:rowOff>
    </xdr:to>
    <xdr:pic>
      <xdr:nvPicPr>
        <xdr:cNvPr id="36" name="Picture 1" descr="Picture"/>
        <xdr:cNvPicPr>
          <a:picLocks noChangeAspect="1"/>
        </xdr:cNvPicPr>
      </xdr:nvPicPr>
      <xdr:blipFill>
        <a:blip r:embed="rId35"/>
        <a:stretch>
          <a:fillRect/>
        </a:stretch>
      </xdr:blipFill>
      <xdr:spPr>
        <a:xfrm>
          <a:off x="43891200" y="21761450"/>
          <a:ext cx="645160" cy="571500"/>
        </a:xfrm>
        <a:prstGeom prst="rect">
          <a:avLst/>
        </a:prstGeom>
        <a:ln>
          <a:prstDash val="solid"/>
        </a:ln>
      </xdr:spPr>
    </xdr:pic>
    <xdr:clientData/>
  </xdr:twoCellAnchor>
  <xdr:twoCellAnchor>
    <xdr:from>
      <xdr:col>64</xdr:col>
      <xdr:colOff>0</xdr:colOff>
      <xdr:row>36</xdr:row>
      <xdr:rowOff>0</xdr:rowOff>
    </xdr:from>
    <xdr:to>
      <xdr:col>64</xdr:col>
      <xdr:colOff>645777</xdr:colOff>
      <xdr:row>36</xdr:row>
      <xdr:rowOff>571725</xdr:rowOff>
    </xdr:to>
    <xdr:pic>
      <xdr:nvPicPr>
        <xdr:cNvPr id="37" name="Picture 1" descr="Picture"/>
        <xdr:cNvPicPr>
          <a:picLocks noChangeAspect="1"/>
        </xdr:cNvPicPr>
      </xdr:nvPicPr>
      <xdr:blipFill>
        <a:blip r:embed="rId36"/>
        <a:stretch>
          <a:fillRect/>
        </a:stretch>
      </xdr:blipFill>
      <xdr:spPr>
        <a:xfrm>
          <a:off x="43891200" y="22396450"/>
          <a:ext cx="645160" cy="571500"/>
        </a:xfrm>
        <a:prstGeom prst="rect">
          <a:avLst/>
        </a:prstGeom>
        <a:ln>
          <a:prstDash val="solid"/>
        </a:ln>
      </xdr:spPr>
    </xdr:pic>
    <xdr:clientData/>
  </xdr:twoCellAnchor>
  <xdr:twoCellAnchor>
    <xdr:from>
      <xdr:col>64</xdr:col>
      <xdr:colOff>0</xdr:colOff>
      <xdr:row>37</xdr:row>
      <xdr:rowOff>0</xdr:rowOff>
    </xdr:from>
    <xdr:to>
      <xdr:col>64</xdr:col>
      <xdr:colOff>645777</xdr:colOff>
      <xdr:row>37</xdr:row>
      <xdr:rowOff>571725</xdr:rowOff>
    </xdr:to>
    <xdr:pic>
      <xdr:nvPicPr>
        <xdr:cNvPr id="38" name="Picture 1" descr="Picture"/>
        <xdr:cNvPicPr>
          <a:picLocks noChangeAspect="1"/>
        </xdr:cNvPicPr>
      </xdr:nvPicPr>
      <xdr:blipFill>
        <a:blip r:embed="rId37"/>
        <a:stretch>
          <a:fillRect/>
        </a:stretch>
      </xdr:blipFill>
      <xdr:spPr>
        <a:xfrm>
          <a:off x="43891200" y="23031450"/>
          <a:ext cx="645160" cy="571500"/>
        </a:xfrm>
        <a:prstGeom prst="rect">
          <a:avLst/>
        </a:prstGeom>
        <a:ln>
          <a:prstDash val="solid"/>
        </a:ln>
      </xdr:spPr>
    </xdr:pic>
    <xdr:clientData/>
  </xdr:twoCellAnchor>
  <xdr:twoCellAnchor>
    <xdr:from>
      <xdr:col>64</xdr:col>
      <xdr:colOff>0</xdr:colOff>
      <xdr:row>38</xdr:row>
      <xdr:rowOff>0</xdr:rowOff>
    </xdr:from>
    <xdr:to>
      <xdr:col>64</xdr:col>
      <xdr:colOff>645777</xdr:colOff>
      <xdr:row>38</xdr:row>
      <xdr:rowOff>571725</xdr:rowOff>
    </xdr:to>
    <xdr:pic>
      <xdr:nvPicPr>
        <xdr:cNvPr id="39" name="Picture 1" descr="Picture"/>
        <xdr:cNvPicPr>
          <a:picLocks noChangeAspect="1"/>
        </xdr:cNvPicPr>
      </xdr:nvPicPr>
      <xdr:blipFill>
        <a:blip r:embed="rId38"/>
        <a:stretch>
          <a:fillRect/>
        </a:stretch>
      </xdr:blipFill>
      <xdr:spPr>
        <a:xfrm>
          <a:off x="43891200" y="23666450"/>
          <a:ext cx="645160" cy="571500"/>
        </a:xfrm>
        <a:prstGeom prst="rect">
          <a:avLst/>
        </a:prstGeom>
        <a:ln>
          <a:prstDash val="solid"/>
        </a:ln>
      </xdr:spPr>
    </xdr:pic>
    <xdr:clientData/>
  </xdr:twoCellAnchor>
  <xdr:twoCellAnchor>
    <xdr:from>
      <xdr:col>64</xdr:col>
      <xdr:colOff>0</xdr:colOff>
      <xdr:row>39</xdr:row>
      <xdr:rowOff>0</xdr:rowOff>
    </xdr:from>
    <xdr:to>
      <xdr:col>64</xdr:col>
      <xdr:colOff>645777</xdr:colOff>
      <xdr:row>39</xdr:row>
      <xdr:rowOff>571725</xdr:rowOff>
    </xdr:to>
    <xdr:pic>
      <xdr:nvPicPr>
        <xdr:cNvPr id="40" name="Picture 1" descr="Picture"/>
        <xdr:cNvPicPr>
          <a:picLocks noChangeAspect="1"/>
        </xdr:cNvPicPr>
      </xdr:nvPicPr>
      <xdr:blipFill>
        <a:blip r:embed="rId39"/>
        <a:stretch>
          <a:fillRect/>
        </a:stretch>
      </xdr:blipFill>
      <xdr:spPr>
        <a:xfrm>
          <a:off x="43891200" y="24301450"/>
          <a:ext cx="645160" cy="571500"/>
        </a:xfrm>
        <a:prstGeom prst="rect">
          <a:avLst/>
        </a:prstGeom>
        <a:ln>
          <a:prstDash val="solid"/>
        </a:ln>
      </xdr:spPr>
    </xdr:pic>
    <xdr:clientData/>
  </xdr:twoCellAnchor>
  <xdr:twoCellAnchor>
    <xdr:from>
      <xdr:col>64</xdr:col>
      <xdr:colOff>0</xdr:colOff>
      <xdr:row>40</xdr:row>
      <xdr:rowOff>0</xdr:rowOff>
    </xdr:from>
    <xdr:to>
      <xdr:col>64</xdr:col>
      <xdr:colOff>645777</xdr:colOff>
      <xdr:row>40</xdr:row>
      <xdr:rowOff>571725</xdr:rowOff>
    </xdr:to>
    <xdr:pic>
      <xdr:nvPicPr>
        <xdr:cNvPr id="41" name="Picture 1" descr="Picture"/>
        <xdr:cNvPicPr>
          <a:picLocks noChangeAspect="1"/>
        </xdr:cNvPicPr>
      </xdr:nvPicPr>
      <xdr:blipFill>
        <a:blip r:embed="rId40"/>
        <a:stretch>
          <a:fillRect/>
        </a:stretch>
      </xdr:blipFill>
      <xdr:spPr>
        <a:xfrm>
          <a:off x="43891200" y="24936450"/>
          <a:ext cx="645160" cy="571500"/>
        </a:xfrm>
        <a:prstGeom prst="rect">
          <a:avLst/>
        </a:prstGeom>
        <a:ln>
          <a:prstDash val="solid"/>
        </a:ln>
      </xdr:spPr>
    </xdr:pic>
    <xdr:clientData/>
  </xdr:twoCellAnchor>
  <xdr:twoCellAnchor>
    <xdr:from>
      <xdr:col>64</xdr:col>
      <xdr:colOff>0</xdr:colOff>
      <xdr:row>41</xdr:row>
      <xdr:rowOff>0</xdr:rowOff>
    </xdr:from>
    <xdr:to>
      <xdr:col>64</xdr:col>
      <xdr:colOff>645777</xdr:colOff>
      <xdr:row>41</xdr:row>
      <xdr:rowOff>571725</xdr:rowOff>
    </xdr:to>
    <xdr:pic>
      <xdr:nvPicPr>
        <xdr:cNvPr id="42" name="Picture 1" descr="Picture"/>
        <xdr:cNvPicPr>
          <a:picLocks noChangeAspect="1"/>
        </xdr:cNvPicPr>
      </xdr:nvPicPr>
      <xdr:blipFill>
        <a:blip r:embed="rId41"/>
        <a:stretch>
          <a:fillRect/>
        </a:stretch>
      </xdr:blipFill>
      <xdr:spPr>
        <a:xfrm>
          <a:off x="43891200" y="25571450"/>
          <a:ext cx="645160" cy="571500"/>
        </a:xfrm>
        <a:prstGeom prst="rect">
          <a:avLst/>
        </a:prstGeom>
        <a:ln>
          <a:prstDash val="solid"/>
        </a:ln>
      </xdr:spPr>
    </xdr:pic>
    <xdr:clientData/>
  </xdr:twoCellAnchor>
  <xdr:twoCellAnchor>
    <xdr:from>
      <xdr:col>64</xdr:col>
      <xdr:colOff>0</xdr:colOff>
      <xdr:row>42</xdr:row>
      <xdr:rowOff>0</xdr:rowOff>
    </xdr:from>
    <xdr:to>
      <xdr:col>64</xdr:col>
      <xdr:colOff>645777</xdr:colOff>
      <xdr:row>42</xdr:row>
      <xdr:rowOff>571725</xdr:rowOff>
    </xdr:to>
    <xdr:pic>
      <xdr:nvPicPr>
        <xdr:cNvPr id="43" name="Picture 1" descr="Picture"/>
        <xdr:cNvPicPr>
          <a:picLocks noChangeAspect="1"/>
        </xdr:cNvPicPr>
      </xdr:nvPicPr>
      <xdr:blipFill>
        <a:blip r:embed="rId42"/>
        <a:stretch>
          <a:fillRect/>
        </a:stretch>
      </xdr:blipFill>
      <xdr:spPr>
        <a:xfrm>
          <a:off x="43891200" y="26206450"/>
          <a:ext cx="645160" cy="571500"/>
        </a:xfrm>
        <a:prstGeom prst="rect">
          <a:avLst/>
        </a:prstGeom>
        <a:ln>
          <a:prstDash val="solid"/>
        </a:ln>
      </xdr:spPr>
    </xdr:pic>
    <xdr:clientData/>
  </xdr:twoCellAnchor>
  <xdr:twoCellAnchor>
    <xdr:from>
      <xdr:col>64</xdr:col>
      <xdr:colOff>0</xdr:colOff>
      <xdr:row>43</xdr:row>
      <xdr:rowOff>0</xdr:rowOff>
    </xdr:from>
    <xdr:to>
      <xdr:col>64</xdr:col>
      <xdr:colOff>645777</xdr:colOff>
      <xdr:row>43</xdr:row>
      <xdr:rowOff>571725</xdr:rowOff>
    </xdr:to>
    <xdr:pic>
      <xdr:nvPicPr>
        <xdr:cNvPr id="44" name="Picture 1" descr="Picture"/>
        <xdr:cNvPicPr>
          <a:picLocks noChangeAspect="1"/>
        </xdr:cNvPicPr>
      </xdr:nvPicPr>
      <xdr:blipFill>
        <a:blip r:embed="rId43"/>
        <a:stretch>
          <a:fillRect/>
        </a:stretch>
      </xdr:blipFill>
      <xdr:spPr>
        <a:xfrm>
          <a:off x="43891200" y="26841450"/>
          <a:ext cx="645160" cy="571500"/>
        </a:xfrm>
        <a:prstGeom prst="rect">
          <a:avLst/>
        </a:prstGeom>
        <a:ln>
          <a:prstDash val="solid"/>
        </a:ln>
      </xdr:spPr>
    </xdr:pic>
    <xdr:clientData/>
  </xdr:twoCellAnchor>
  <xdr:twoCellAnchor>
    <xdr:from>
      <xdr:col>64</xdr:col>
      <xdr:colOff>0</xdr:colOff>
      <xdr:row>44</xdr:row>
      <xdr:rowOff>0</xdr:rowOff>
    </xdr:from>
    <xdr:to>
      <xdr:col>64</xdr:col>
      <xdr:colOff>645777</xdr:colOff>
      <xdr:row>44</xdr:row>
      <xdr:rowOff>571725</xdr:rowOff>
    </xdr:to>
    <xdr:pic>
      <xdr:nvPicPr>
        <xdr:cNvPr id="45" name="Picture 1" descr="Picture"/>
        <xdr:cNvPicPr>
          <a:picLocks noChangeAspect="1"/>
        </xdr:cNvPicPr>
      </xdr:nvPicPr>
      <xdr:blipFill>
        <a:blip r:embed="rId44"/>
        <a:stretch>
          <a:fillRect/>
        </a:stretch>
      </xdr:blipFill>
      <xdr:spPr>
        <a:xfrm>
          <a:off x="43891200" y="27476450"/>
          <a:ext cx="645160" cy="571500"/>
        </a:xfrm>
        <a:prstGeom prst="rect">
          <a:avLst/>
        </a:prstGeom>
        <a:ln>
          <a:prstDash val="solid"/>
        </a:ln>
      </xdr:spPr>
    </xdr:pic>
    <xdr:clientData/>
  </xdr:twoCellAnchor>
  <xdr:twoCellAnchor>
    <xdr:from>
      <xdr:col>64</xdr:col>
      <xdr:colOff>0</xdr:colOff>
      <xdr:row>45</xdr:row>
      <xdr:rowOff>0</xdr:rowOff>
    </xdr:from>
    <xdr:to>
      <xdr:col>64</xdr:col>
      <xdr:colOff>645777</xdr:colOff>
      <xdr:row>45</xdr:row>
      <xdr:rowOff>571725</xdr:rowOff>
    </xdr:to>
    <xdr:pic>
      <xdr:nvPicPr>
        <xdr:cNvPr id="46" name="Picture 1" descr="Picture"/>
        <xdr:cNvPicPr>
          <a:picLocks noChangeAspect="1"/>
        </xdr:cNvPicPr>
      </xdr:nvPicPr>
      <xdr:blipFill>
        <a:blip r:embed="rId45"/>
        <a:stretch>
          <a:fillRect/>
        </a:stretch>
      </xdr:blipFill>
      <xdr:spPr>
        <a:xfrm>
          <a:off x="43891200" y="28111450"/>
          <a:ext cx="645160" cy="571500"/>
        </a:xfrm>
        <a:prstGeom prst="rect">
          <a:avLst/>
        </a:prstGeom>
        <a:ln>
          <a:prstDash val="solid"/>
        </a:ln>
      </xdr:spPr>
    </xdr:pic>
    <xdr:clientData/>
  </xdr:twoCellAnchor>
  <xdr:twoCellAnchor>
    <xdr:from>
      <xdr:col>64</xdr:col>
      <xdr:colOff>0</xdr:colOff>
      <xdr:row>46</xdr:row>
      <xdr:rowOff>0</xdr:rowOff>
    </xdr:from>
    <xdr:to>
      <xdr:col>64</xdr:col>
      <xdr:colOff>645777</xdr:colOff>
      <xdr:row>46</xdr:row>
      <xdr:rowOff>571725</xdr:rowOff>
    </xdr:to>
    <xdr:pic>
      <xdr:nvPicPr>
        <xdr:cNvPr id="47" name="Picture 1" descr="Picture"/>
        <xdr:cNvPicPr>
          <a:picLocks noChangeAspect="1"/>
        </xdr:cNvPicPr>
      </xdr:nvPicPr>
      <xdr:blipFill>
        <a:blip r:embed="rId46"/>
        <a:stretch>
          <a:fillRect/>
        </a:stretch>
      </xdr:blipFill>
      <xdr:spPr>
        <a:xfrm>
          <a:off x="43891200" y="28746450"/>
          <a:ext cx="645160" cy="571500"/>
        </a:xfrm>
        <a:prstGeom prst="rect">
          <a:avLst/>
        </a:prstGeom>
        <a:ln>
          <a:prstDash val="solid"/>
        </a:ln>
      </xdr:spPr>
    </xdr:pic>
    <xdr:clientData/>
  </xdr:twoCellAnchor>
  <xdr:twoCellAnchor>
    <xdr:from>
      <xdr:col>64</xdr:col>
      <xdr:colOff>0</xdr:colOff>
      <xdr:row>47</xdr:row>
      <xdr:rowOff>0</xdr:rowOff>
    </xdr:from>
    <xdr:to>
      <xdr:col>64</xdr:col>
      <xdr:colOff>645777</xdr:colOff>
      <xdr:row>47</xdr:row>
      <xdr:rowOff>571725</xdr:rowOff>
    </xdr:to>
    <xdr:pic>
      <xdr:nvPicPr>
        <xdr:cNvPr id="48" name="Picture 1" descr="Picture"/>
        <xdr:cNvPicPr>
          <a:picLocks noChangeAspect="1"/>
        </xdr:cNvPicPr>
      </xdr:nvPicPr>
      <xdr:blipFill>
        <a:blip r:embed="rId47"/>
        <a:stretch>
          <a:fillRect/>
        </a:stretch>
      </xdr:blipFill>
      <xdr:spPr>
        <a:xfrm>
          <a:off x="43891200" y="29381450"/>
          <a:ext cx="645160" cy="571500"/>
        </a:xfrm>
        <a:prstGeom prst="rect">
          <a:avLst/>
        </a:prstGeom>
        <a:ln>
          <a:prstDash val="solid"/>
        </a:ln>
      </xdr:spPr>
    </xdr:pic>
    <xdr:clientData/>
  </xdr:twoCellAnchor>
  <xdr:twoCellAnchor>
    <xdr:from>
      <xdr:col>64</xdr:col>
      <xdr:colOff>0</xdr:colOff>
      <xdr:row>48</xdr:row>
      <xdr:rowOff>0</xdr:rowOff>
    </xdr:from>
    <xdr:to>
      <xdr:col>64</xdr:col>
      <xdr:colOff>645777</xdr:colOff>
      <xdr:row>48</xdr:row>
      <xdr:rowOff>571725</xdr:rowOff>
    </xdr:to>
    <xdr:pic>
      <xdr:nvPicPr>
        <xdr:cNvPr id="49" name="Picture 1" descr="Picture"/>
        <xdr:cNvPicPr>
          <a:picLocks noChangeAspect="1"/>
        </xdr:cNvPicPr>
      </xdr:nvPicPr>
      <xdr:blipFill>
        <a:blip r:embed="rId48"/>
        <a:stretch>
          <a:fillRect/>
        </a:stretch>
      </xdr:blipFill>
      <xdr:spPr>
        <a:xfrm>
          <a:off x="43891200" y="30016450"/>
          <a:ext cx="645160" cy="571500"/>
        </a:xfrm>
        <a:prstGeom prst="rect">
          <a:avLst/>
        </a:prstGeom>
        <a:ln>
          <a:prstDash val="solid"/>
        </a:ln>
      </xdr:spPr>
    </xdr:pic>
    <xdr:clientData/>
  </xdr:twoCellAnchor>
  <xdr:twoCellAnchor>
    <xdr:from>
      <xdr:col>64</xdr:col>
      <xdr:colOff>0</xdr:colOff>
      <xdr:row>49</xdr:row>
      <xdr:rowOff>0</xdr:rowOff>
    </xdr:from>
    <xdr:to>
      <xdr:col>64</xdr:col>
      <xdr:colOff>645777</xdr:colOff>
      <xdr:row>49</xdr:row>
      <xdr:rowOff>571725</xdr:rowOff>
    </xdr:to>
    <xdr:pic>
      <xdr:nvPicPr>
        <xdr:cNvPr id="50" name="Picture 1" descr="Picture"/>
        <xdr:cNvPicPr>
          <a:picLocks noChangeAspect="1"/>
        </xdr:cNvPicPr>
      </xdr:nvPicPr>
      <xdr:blipFill>
        <a:blip r:embed="rId49"/>
        <a:stretch>
          <a:fillRect/>
        </a:stretch>
      </xdr:blipFill>
      <xdr:spPr>
        <a:xfrm>
          <a:off x="43891200" y="30651450"/>
          <a:ext cx="645160" cy="571500"/>
        </a:xfrm>
        <a:prstGeom prst="rect">
          <a:avLst/>
        </a:prstGeom>
        <a:ln>
          <a:prstDash val="solid"/>
        </a:ln>
      </xdr:spPr>
    </xdr:pic>
    <xdr:clientData/>
  </xdr:twoCellAnchor>
  <xdr:twoCellAnchor>
    <xdr:from>
      <xdr:col>64</xdr:col>
      <xdr:colOff>0</xdr:colOff>
      <xdr:row>50</xdr:row>
      <xdr:rowOff>0</xdr:rowOff>
    </xdr:from>
    <xdr:to>
      <xdr:col>64</xdr:col>
      <xdr:colOff>645777</xdr:colOff>
      <xdr:row>50</xdr:row>
      <xdr:rowOff>571725</xdr:rowOff>
    </xdr:to>
    <xdr:pic>
      <xdr:nvPicPr>
        <xdr:cNvPr id="51" name="Picture 1" descr="Picture"/>
        <xdr:cNvPicPr>
          <a:picLocks noChangeAspect="1"/>
        </xdr:cNvPicPr>
      </xdr:nvPicPr>
      <xdr:blipFill>
        <a:blip r:embed="rId50"/>
        <a:stretch>
          <a:fillRect/>
        </a:stretch>
      </xdr:blipFill>
      <xdr:spPr>
        <a:xfrm>
          <a:off x="43891200" y="31286450"/>
          <a:ext cx="645160" cy="571500"/>
        </a:xfrm>
        <a:prstGeom prst="rect">
          <a:avLst/>
        </a:prstGeom>
        <a:ln>
          <a:prstDash val="solid"/>
        </a:ln>
      </xdr:spPr>
    </xdr:pic>
    <xdr:clientData/>
  </xdr:twoCellAnchor>
  <xdr:twoCellAnchor>
    <xdr:from>
      <xdr:col>64</xdr:col>
      <xdr:colOff>0</xdr:colOff>
      <xdr:row>51</xdr:row>
      <xdr:rowOff>0</xdr:rowOff>
    </xdr:from>
    <xdr:to>
      <xdr:col>64</xdr:col>
      <xdr:colOff>645777</xdr:colOff>
      <xdr:row>51</xdr:row>
      <xdr:rowOff>571725</xdr:rowOff>
    </xdr:to>
    <xdr:pic>
      <xdr:nvPicPr>
        <xdr:cNvPr id="52" name="Picture 1" descr="Picture"/>
        <xdr:cNvPicPr>
          <a:picLocks noChangeAspect="1"/>
        </xdr:cNvPicPr>
      </xdr:nvPicPr>
      <xdr:blipFill>
        <a:blip r:embed="rId51"/>
        <a:stretch>
          <a:fillRect/>
        </a:stretch>
      </xdr:blipFill>
      <xdr:spPr>
        <a:xfrm>
          <a:off x="43891200" y="31921450"/>
          <a:ext cx="645160" cy="571500"/>
        </a:xfrm>
        <a:prstGeom prst="rect">
          <a:avLst/>
        </a:prstGeom>
        <a:ln>
          <a:prstDash val="solid"/>
        </a:ln>
      </xdr:spPr>
    </xdr:pic>
    <xdr:clientData/>
  </xdr:twoCellAnchor>
  <xdr:twoCellAnchor>
    <xdr:from>
      <xdr:col>64</xdr:col>
      <xdr:colOff>0</xdr:colOff>
      <xdr:row>52</xdr:row>
      <xdr:rowOff>0</xdr:rowOff>
    </xdr:from>
    <xdr:to>
      <xdr:col>64</xdr:col>
      <xdr:colOff>645777</xdr:colOff>
      <xdr:row>52</xdr:row>
      <xdr:rowOff>571725</xdr:rowOff>
    </xdr:to>
    <xdr:pic>
      <xdr:nvPicPr>
        <xdr:cNvPr id="53" name="Picture 1" descr="Picture"/>
        <xdr:cNvPicPr>
          <a:picLocks noChangeAspect="1"/>
        </xdr:cNvPicPr>
      </xdr:nvPicPr>
      <xdr:blipFill>
        <a:blip r:embed="rId52"/>
        <a:stretch>
          <a:fillRect/>
        </a:stretch>
      </xdr:blipFill>
      <xdr:spPr>
        <a:xfrm>
          <a:off x="43891200" y="32556450"/>
          <a:ext cx="645160" cy="571500"/>
        </a:xfrm>
        <a:prstGeom prst="rect">
          <a:avLst/>
        </a:prstGeom>
        <a:ln>
          <a:prstDash val="solid"/>
        </a:ln>
      </xdr:spPr>
    </xdr:pic>
    <xdr:clientData/>
  </xdr:twoCellAnchor>
  <xdr:twoCellAnchor>
    <xdr:from>
      <xdr:col>64</xdr:col>
      <xdr:colOff>0</xdr:colOff>
      <xdr:row>53</xdr:row>
      <xdr:rowOff>0</xdr:rowOff>
    </xdr:from>
    <xdr:to>
      <xdr:col>64</xdr:col>
      <xdr:colOff>645777</xdr:colOff>
      <xdr:row>53</xdr:row>
      <xdr:rowOff>571725</xdr:rowOff>
    </xdr:to>
    <xdr:pic>
      <xdr:nvPicPr>
        <xdr:cNvPr id="54" name="Picture 1" descr="Picture"/>
        <xdr:cNvPicPr>
          <a:picLocks noChangeAspect="1"/>
        </xdr:cNvPicPr>
      </xdr:nvPicPr>
      <xdr:blipFill>
        <a:blip r:embed="rId53"/>
        <a:stretch>
          <a:fillRect/>
        </a:stretch>
      </xdr:blipFill>
      <xdr:spPr>
        <a:xfrm>
          <a:off x="43891200" y="33191450"/>
          <a:ext cx="645160" cy="571500"/>
        </a:xfrm>
        <a:prstGeom prst="rect">
          <a:avLst/>
        </a:prstGeom>
        <a:ln>
          <a:prstDash val="solid"/>
        </a:ln>
      </xdr:spPr>
    </xdr:pic>
    <xdr:clientData/>
  </xdr:twoCellAnchor>
  <xdr:twoCellAnchor>
    <xdr:from>
      <xdr:col>64</xdr:col>
      <xdr:colOff>0</xdr:colOff>
      <xdr:row>54</xdr:row>
      <xdr:rowOff>0</xdr:rowOff>
    </xdr:from>
    <xdr:to>
      <xdr:col>64</xdr:col>
      <xdr:colOff>645777</xdr:colOff>
      <xdr:row>54</xdr:row>
      <xdr:rowOff>571725</xdr:rowOff>
    </xdr:to>
    <xdr:pic>
      <xdr:nvPicPr>
        <xdr:cNvPr id="55" name="Picture 1" descr="Picture"/>
        <xdr:cNvPicPr>
          <a:picLocks noChangeAspect="1"/>
        </xdr:cNvPicPr>
      </xdr:nvPicPr>
      <xdr:blipFill>
        <a:blip r:embed="rId54"/>
        <a:stretch>
          <a:fillRect/>
        </a:stretch>
      </xdr:blipFill>
      <xdr:spPr>
        <a:xfrm>
          <a:off x="43891200" y="33826450"/>
          <a:ext cx="645160" cy="571500"/>
        </a:xfrm>
        <a:prstGeom prst="rect">
          <a:avLst/>
        </a:prstGeom>
        <a:ln>
          <a:prstDash val="solid"/>
        </a:ln>
      </xdr:spPr>
    </xdr:pic>
    <xdr:clientData/>
  </xdr:twoCellAnchor>
  <xdr:twoCellAnchor>
    <xdr:from>
      <xdr:col>64</xdr:col>
      <xdr:colOff>0</xdr:colOff>
      <xdr:row>55</xdr:row>
      <xdr:rowOff>0</xdr:rowOff>
    </xdr:from>
    <xdr:to>
      <xdr:col>64</xdr:col>
      <xdr:colOff>645777</xdr:colOff>
      <xdr:row>55</xdr:row>
      <xdr:rowOff>571725</xdr:rowOff>
    </xdr:to>
    <xdr:pic>
      <xdr:nvPicPr>
        <xdr:cNvPr id="56" name="Picture 1" descr="Picture"/>
        <xdr:cNvPicPr>
          <a:picLocks noChangeAspect="1"/>
        </xdr:cNvPicPr>
      </xdr:nvPicPr>
      <xdr:blipFill>
        <a:blip r:embed="rId55"/>
        <a:stretch>
          <a:fillRect/>
        </a:stretch>
      </xdr:blipFill>
      <xdr:spPr>
        <a:xfrm>
          <a:off x="43891200" y="34461450"/>
          <a:ext cx="645160" cy="571500"/>
        </a:xfrm>
        <a:prstGeom prst="rect">
          <a:avLst/>
        </a:prstGeom>
        <a:ln>
          <a:prstDash val="solid"/>
        </a:ln>
      </xdr:spPr>
    </xdr:pic>
    <xdr:clientData/>
  </xdr:twoCellAnchor>
  <xdr:twoCellAnchor>
    <xdr:from>
      <xdr:col>64</xdr:col>
      <xdr:colOff>0</xdr:colOff>
      <xdr:row>56</xdr:row>
      <xdr:rowOff>0</xdr:rowOff>
    </xdr:from>
    <xdr:to>
      <xdr:col>64</xdr:col>
      <xdr:colOff>645777</xdr:colOff>
      <xdr:row>56</xdr:row>
      <xdr:rowOff>571725</xdr:rowOff>
    </xdr:to>
    <xdr:pic>
      <xdr:nvPicPr>
        <xdr:cNvPr id="57" name="Picture 1" descr="Picture"/>
        <xdr:cNvPicPr>
          <a:picLocks noChangeAspect="1"/>
        </xdr:cNvPicPr>
      </xdr:nvPicPr>
      <xdr:blipFill>
        <a:blip r:embed="rId56"/>
        <a:stretch>
          <a:fillRect/>
        </a:stretch>
      </xdr:blipFill>
      <xdr:spPr>
        <a:xfrm>
          <a:off x="43891200" y="35096450"/>
          <a:ext cx="645160" cy="571500"/>
        </a:xfrm>
        <a:prstGeom prst="rect">
          <a:avLst/>
        </a:prstGeom>
        <a:ln>
          <a:prstDash val="solid"/>
        </a:ln>
      </xdr:spPr>
    </xdr:pic>
    <xdr:clientData/>
  </xdr:twoCellAnchor>
  <xdr:twoCellAnchor>
    <xdr:from>
      <xdr:col>64</xdr:col>
      <xdr:colOff>0</xdr:colOff>
      <xdr:row>57</xdr:row>
      <xdr:rowOff>0</xdr:rowOff>
    </xdr:from>
    <xdr:to>
      <xdr:col>64</xdr:col>
      <xdr:colOff>645777</xdr:colOff>
      <xdr:row>57</xdr:row>
      <xdr:rowOff>571725</xdr:rowOff>
    </xdr:to>
    <xdr:pic>
      <xdr:nvPicPr>
        <xdr:cNvPr id="58" name="Picture 1" descr="Picture"/>
        <xdr:cNvPicPr>
          <a:picLocks noChangeAspect="1"/>
        </xdr:cNvPicPr>
      </xdr:nvPicPr>
      <xdr:blipFill>
        <a:blip r:embed="rId57"/>
        <a:stretch>
          <a:fillRect/>
        </a:stretch>
      </xdr:blipFill>
      <xdr:spPr>
        <a:xfrm>
          <a:off x="43891200" y="35731450"/>
          <a:ext cx="645160" cy="571500"/>
        </a:xfrm>
        <a:prstGeom prst="rect">
          <a:avLst/>
        </a:prstGeom>
        <a:ln>
          <a:prstDash val="solid"/>
        </a:ln>
      </xdr:spPr>
    </xdr:pic>
    <xdr:clientData/>
  </xdr:twoCellAnchor>
  <xdr:twoCellAnchor>
    <xdr:from>
      <xdr:col>64</xdr:col>
      <xdr:colOff>0</xdr:colOff>
      <xdr:row>58</xdr:row>
      <xdr:rowOff>0</xdr:rowOff>
    </xdr:from>
    <xdr:to>
      <xdr:col>64</xdr:col>
      <xdr:colOff>645777</xdr:colOff>
      <xdr:row>58</xdr:row>
      <xdr:rowOff>571725</xdr:rowOff>
    </xdr:to>
    <xdr:pic>
      <xdr:nvPicPr>
        <xdr:cNvPr id="59" name="Picture 1" descr="Picture"/>
        <xdr:cNvPicPr>
          <a:picLocks noChangeAspect="1"/>
        </xdr:cNvPicPr>
      </xdr:nvPicPr>
      <xdr:blipFill>
        <a:blip r:embed="rId58"/>
        <a:stretch>
          <a:fillRect/>
        </a:stretch>
      </xdr:blipFill>
      <xdr:spPr>
        <a:xfrm>
          <a:off x="43891200" y="36366450"/>
          <a:ext cx="645160" cy="571500"/>
        </a:xfrm>
        <a:prstGeom prst="rect">
          <a:avLst/>
        </a:prstGeom>
        <a:ln>
          <a:prstDash val="solid"/>
        </a:ln>
      </xdr:spPr>
    </xdr:pic>
    <xdr:clientData/>
  </xdr:twoCellAnchor>
  <xdr:twoCellAnchor>
    <xdr:from>
      <xdr:col>64</xdr:col>
      <xdr:colOff>0</xdr:colOff>
      <xdr:row>59</xdr:row>
      <xdr:rowOff>0</xdr:rowOff>
    </xdr:from>
    <xdr:to>
      <xdr:col>64</xdr:col>
      <xdr:colOff>645777</xdr:colOff>
      <xdr:row>59</xdr:row>
      <xdr:rowOff>571725</xdr:rowOff>
    </xdr:to>
    <xdr:pic>
      <xdr:nvPicPr>
        <xdr:cNvPr id="60" name="Picture 1" descr="Picture"/>
        <xdr:cNvPicPr>
          <a:picLocks noChangeAspect="1"/>
        </xdr:cNvPicPr>
      </xdr:nvPicPr>
      <xdr:blipFill>
        <a:blip r:embed="rId59"/>
        <a:stretch>
          <a:fillRect/>
        </a:stretch>
      </xdr:blipFill>
      <xdr:spPr>
        <a:xfrm>
          <a:off x="43891200" y="37001450"/>
          <a:ext cx="645160" cy="571500"/>
        </a:xfrm>
        <a:prstGeom prst="rect">
          <a:avLst/>
        </a:prstGeom>
        <a:ln>
          <a:prstDash val="solid"/>
        </a:ln>
      </xdr:spPr>
    </xdr:pic>
    <xdr:clientData/>
  </xdr:twoCellAnchor>
  <xdr:twoCellAnchor>
    <xdr:from>
      <xdr:col>64</xdr:col>
      <xdr:colOff>0</xdr:colOff>
      <xdr:row>60</xdr:row>
      <xdr:rowOff>0</xdr:rowOff>
    </xdr:from>
    <xdr:to>
      <xdr:col>64</xdr:col>
      <xdr:colOff>645777</xdr:colOff>
      <xdr:row>60</xdr:row>
      <xdr:rowOff>571725</xdr:rowOff>
    </xdr:to>
    <xdr:pic>
      <xdr:nvPicPr>
        <xdr:cNvPr id="61" name="Picture 1" descr="Picture"/>
        <xdr:cNvPicPr>
          <a:picLocks noChangeAspect="1"/>
        </xdr:cNvPicPr>
      </xdr:nvPicPr>
      <xdr:blipFill>
        <a:blip r:embed="rId60"/>
        <a:stretch>
          <a:fillRect/>
        </a:stretch>
      </xdr:blipFill>
      <xdr:spPr>
        <a:xfrm>
          <a:off x="43891200" y="37636450"/>
          <a:ext cx="645160" cy="571500"/>
        </a:xfrm>
        <a:prstGeom prst="rect">
          <a:avLst/>
        </a:prstGeom>
        <a:ln>
          <a:prstDash val="solid"/>
        </a:ln>
      </xdr:spPr>
    </xdr:pic>
    <xdr:clientData/>
  </xdr:twoCellAnchor>
  <xdr:twoCellAnchor>
    <xdr:from>
      <xdr:col>64</xdr:col>
      <xdr:colOff>0</xdr:colOff>
      <xdr:row>61</xdr:row>
      <xdr:rowOff>0</xdr:rowOff>
    </xdr:from>
    <xdr:to>
      <xdr:col>64</xdr:col>
      <xdr:colOff>645777</xdr:colOff>
      <xdr:row>61</xdr:row>
      <xdr:rowOff>571725</xdr:rowOff>
    </xdr:to>
    <xdr:pic>
      <xdr:nvPicPr>
        <xdr:cNvPr id="62" name="Picture 1" descr="Picture"/>
        <xdr:cNvPicPr>
          <a:picLocks noChangeAspect="1"/>
        </xdr:cNvPicPr>
      </xdr:nvPicPr>
      <xdr:blipFill>
        <a:blip r:embed="rId61"/>
        <a:stretch>
          <a:fillRect/>
        </a:stretch>
      </xdr:blipFill>
      <xdr:spPr>
        <a:xfrm>
          <a:off x="43891200" y="38271450"/>
          <a:ext cx="645160" cy="571500"/>
        </a:xfrm>
        <a:prstGeom prst="rect">
          <a:avLst/>
        </a:prstGeom>
        <a:ln>
          <a:prstDash val="solid"/>
        </a:ln>
      </xdr:spPr>
    </xdr:pic>
    <xdr:clientData/>
  </xdr:twoCellAnchor>
  <xdr:twoCellAnchor>
    <xdr:from>
      <xdr:col>64</xdr:col>
      <xdr:colOff>0</xdr:colOff>
      <xdr:row>62</xdr:row>
      <xdr:rowOff>0</xdr:rowOff>
    </xdr:from>
    <xdr:to>
      <xdr:col>64</xdr:col>
      <xdr:colOff>645777</xdr:colOff>
      <xdr:row>62</xdr:row>
      <xdr:rowOff>571725</xdr:rowOff>
    </xdr:to>
    <xdr:pic>
      <xdr:nvPicPr>
        <xdr:cNvPr id="63" name="Picture 1" descr="Picture"/>
        <xdr:cNvPicPr>
          <a:picLocks noChangeAspect="1"/>
        </xdr:cNvPicPr>
      </xdr:nvPicPr>
      <xdr:blipFill>
        <a:blip r:embed="rId62"/>
        <a:stretch>
          <a:fillRect/>
        </a:stretch>
      </xdr:blipFill>
      <xdr:spPr>
        <a:xfrm>
          <a:off x="43891200" y="38906450"/>
          <a:ext cx="645160" cy="571500"/>
        </a:xfrm>
        <a:prstGeom prst="rect">
          <a:avLst/>
        </a:prstGeom>
        <a:ln>
          <a:prstDash val="solid"/>
        </a:ln>
      </xdr:spPr>
    </xdr:pic>
    <xdr:clientData/>
  </xdr:twoCellAnchor>
  <xdr:twoCellAnchor>
    <xdr:from>
      <xdr:col>64</xdr:col>
      <xdr:colOff>0</xdr:colOff>
      <xdr:row>63</xdr:row>
      <xdr:rowOff>0</xdr:rowOff>
    </xdr:from>
    <xdr:to>
      <xdr:col>64</xdr:col>
      <xdr:colOff>645777</xdr:colOff>
      <xdr:row>63</xdr:row>
      <xdr:rowOff>571725</xdr:rowOff>
    </xdr:to>
    <xdr:pic>
      <xdr:nvPicPr>
        <xdr:cNvPr id="64" name="Picture 1" descr="Picture"/>
        <xdr:cNvPicPr>
          <a:picLocks noChangeAspect="1"/>
        </xdr:cNvPicPr>
      </xdr:nvPicPr>
      <xdr:blipFill>
        <a:blip r:embed="rId63"/>
        <a:stretch>
          <a:fillRect/>
        </a:stretch>
      </xdr:blipFill>
      <xdr:spPr>
        <a:xfrm>
          <a:off x="43891200" y="39541450"/>
          <a:ext cx="645160" cy="571500"/>
        </a:xfrm>
        <a:prstGeom prst="rect">
          <a:avLst/>
        </a:prstGeom>
        <a:ln>
          <a:prstDash val="solid"/>
        </a:ln>
      </xdr:spPr>
    </xdr:pic>
    <xdr:clientData/>
  </xdr:twoCellAnchor>
  <xdr:twoCellAnchor>
    <xdr:from>
      <xdr:col>64</xdr:col>
      <xdr:colOff>0</xdr:colOff>
      <xdr:row>64</xdr:row>
      <xdr:rowOff>0</xdr:rowOff>
    </xdr:from>
    <xdr:to>
      <xdr:col>64</xdr:col>
      <xdr:colOff>645777</xdr:colOff>
      <xdr:row>64</xdr:row>
      <xdr:rowOff>571725</xdr:rowOff>
    </xdr:to>
    <xdr:pic>
      <xdr:nvPicPr>
        <xdr:cNvPr id="65" name="Picture 1" descr="Picture"/>
        <xdr:cNvPicPr>
          <a:picLocks noChangeAspect="1"/>
        </xdr:cNvPicPr>
      </xdr:nvPicPr>
      <xdr:blipFill>
        <a:blip r:embed="rId64"/>
        <a:stretch>
          <a:fillRect/>
        </a:stretch>
      </xdr:blipFill>
      <xdr:spPr>
        <a:xfrm>
          <a:off x="43891200" y="40176450"/>
          <a:ext cx="645160" cy="571500"/>
        </a:xfrm>
        <a:prstGeom prst="rect">
          <a:avLst/>
        </a:prstGeom>
        <a:ln>
          <a:prstDash val="solid"/>
        </a:ln>
      </xdr:spPr>
    </xdr:pic>
    <xdr:clientData/>
  </xdr:twoCellAnchor>
  <xdr:twoCellAnchor>
    <xdr:from>
      <xdr:col>64</xdr:col>
      <xdr:colOff>0</xdr:colOff>
      <xdr:row>65</xdr:row>
      <xdr:rowOff>0</xdr:rowOff>
    </xdr:from>
    <xdr:to>
      <xdr:col>64</xdr:col>
      <xdr:colOff>645777</xdr:colOff>
      <xdr:row>65</xdr:row>
      <xdr:rowOff>571725</xdr:rowOff>
    </xdr:to>
    <xdr:pic>
      <xdr:nvPicPr>
        <xdr:cNvPr id="66" name="Picture 1" descr="Picture"/>
        <xdr:cNvPicPr>
          <a:picLocks noChangeAspect="1"/>
        </xdr:cNvPicPr>
      </xdr:nvPicPr>
      <xdr:blipFill>
        <a:blip r:embed="rId65"/>
        <a:stretch>
          <a:fillRect/>
        </a:stretch>
      </xdr:blipFill>
      <xdr:spPr>
        <a:xfrm>
          <a:off x="43891200" y="40811450"/>
          <a:ext cx="645160" cy="571500"/>
        </a:xfrm>
        <a:prstGeom prst="rect">
          <a:avLst/>
        </a:prstGeom>
        <a:ln>
          <a:prstDash val="solid"/>
        </a:ln>
      </xdr:spPr>
    </xdr:pic>
    <xdr:clientData/>
  </xdr:twoCellAnchor>
  <xdr:twoCellAnchor>
    <xdr:from>
      <xdr:col>64</xdr:col>
      <xdr:colOff>0</xdr:colOff>
      <xdr:row>66</xdr:row>
      <xdr:rowOff>0</xdr:rowOff>
    </xdr:from>
    <xdr:to>
      <xdr:col>64</xdr:col>
      <xdr:colOff>645777</xdr:colOff>
      <xdr:row>66</xdr:row>
      <xdr:rowOff>571725</xdr:rowOff>
    </xdr:to>
    <xdr:pic>
      <xdr:nvPicPr>
        <xdr:cNvPr id="67" name="Picture 1" descr="Picture"/>
        <xdr:cNvPicPr>
          <a:picLocks noChangeAspect="1"/>
        </xdr:cNvPicPr>
      </xdr:nvPicPr>
      <xdr:blipFill>
        <a:blip r:embed="rId66"/>
        <a:stretch>
          <a:fillRect/>
        </a:stretch>
      </xdr:blipFill>
      <xdr:spPr>
        <a:xfrm>
          <a:off x="43891200" y="41446450"/>
          <a:ext cx="645160" cy="571500"/>
        </a:xfrm>
        <a:prstGeom prst="rect">
          <a:avLst/>
        </a:prstGeom>
        <a:ln>
          <a:prstDash val="solid"/>
        </a:ln>
      </xdr:spPr>
    </xdr:pic>
    <xdr:clientData/>
  </xdr:twoCellAnchor>
  <xdr:twoCellAnchor>
    <xdr:from>
      <xdr:col>64</xdr:col>
      <xdr:colOff>0</xdr:colOff>
      <xdr:row>67</xdr:row>
      <xdr:rowOff>0</xdr:rowOff>
    </xdr:from>
    <xdr:to>
      <xdr:col>64</xdr:col>
      <xdr:colOff>645777</xdr:colOff>
      <xdr:row>67</xdr:row>
      <xdr:rowOff>571725</xdr:rowOff>
    </xdr:to>
    <xdr:pic>
      <xdr:nvPicPr>
        <xdr:cNvPr id="68" name="Picture 1" descr="Picture"/>
        <xdr:cNvPicPr>
          <a:picLocks noChangeAspect="1"/>
        </xdr:cNvPicPr>
      </xdr:nvPicPr>
      <xdr:blipFill>
        <a:blip r:embed="rId67"/>
        <a:stretch>
          <a:fillRect/>
        </a:stretch>
      </xdr:blipFill>
      <xdr:spPr>
        <a:xfrm>
          <a:off x="43891200" y="42081450"/>
          <a:ext cx="645160" cy="571500"/>
        </a:xfrm>
        <a:prstGeom prst="rect">
          <a:avLst/>
        </a:prstGeom>
        <a:ln>
          <a:prstDash val="solid"/>
        </a:ln>
      </xdr:spPr>
    </xdr:pic>
    <xdr:clientData/>
  </xdr:twoCellAnchor>
  <xdr:twoCellAnchor>
    <xdr:from>
      <xdr:col>64</xdr:col>
      <xdr:colOff>0</xdr:colOff>
      <xdr:row>68</xdr:row>
      <xdr:rowOff>0</xdr:rowOff>
    </xdr:from>
    <xdr:to>
      <xdr:col>64</xdr:col>
      <xdr:colOff>645777</xdr:colOff>
      <xdr:row>68</xdr:row>
      <xdr:rowOff>571725</xdr:rowOff>
    </xdr:to>
    <xdr:pic>
      <xdr:nvPicPr>
        <xdr:cNvPr id="69" name="Picture 1" descr="Picture"/>
        <xdr:cNvPicPr>
          <a:picLocks noChangeAspect="1"/>
        </xdr:cNvPicPr>
      </xdr:nvPicPr>
      <xdr:blipFill>
        <a:blip r:embed="rId68"/>
        <a:stretch>
          <a:fillRect/>
        </a:stretch>
      </xdr:blipFill>
      <xdr:spPr>
        <a:xfrm>
          <a:off x="43891200" y="42716450"/>
          <a:ext cx="645160" cy="571500"/>
        </a:xfrm>
        <a:prstGeom prst="rect">
          <a:avLst/>
        </a:prstGeom>
        <a:ln>
          <a:prstDash val="solid"/>
        </a:ln>
      </xdr:spPr>
    </xdr:pic>
    <xdr:clientData/>
  </xdr:twoCellAnchor>
  <xdr:twoCellAnchor>
    <xdr:from>
      <xdr:col>64</xdr:col>
      <xdr:colOff>0</xdr:colOff>
      <xdr:row>69</xdr:row>
      <xdr:rowOff>0</xdr:rowOff>
    </xdr:from>
    <xdr:to>
      <xdr:col>64</xdr:col>
      <xdr:colOff>645777</xdr:colOff>
      <xdr:row>69</xdr:row>
      <xdr:rowOff>571725</xdr:rowOff>
    </xdr:to>
    <xdr:pic>
      <xdr:nvPicPr>
        <xdr:cNvPr id="70" name="Picture 1" descr="Picture"/>
        <xdr:cNvPicPr>
          <a:picLocks noChangeAspect="1"/>
        </xdr:cNvPicPr>
      </xdr:nvPicPr>
      <xdr:blipFill>
        <a:blip r:embed="rId69"/>
        <a:stretch>
          <a:fillRect/>
        </a:stretch>
      </xdr:blipFill>
      <xdr:spPr>
        <a:xfrm>
          <a:off x="43891200" y="43351450"/>
          <a:ext cx="645160" cy="571500"/>
        </a:xfrm>
        <a:prstGeom prst="rect">
          <a:avLst/>
        </a:prstGeom>
        <a:ln>
          <a:prstDash val="solid"/>
        </a:ln>
      </xdr:spPr>
    </xdr:pic>
    <xdr:clientData/>
  </xdr:twoCellAnchor>
  <xdr:twoCellAnchor>
    <xdr:from>
      <xdr:col>64</xdr:col>
      <xdr:colOff>0</xdr:colOff>
      <xdr:row>70</xdr:row>
      <xdr:rowOff>0</xdr:rowOff>
    </xdr:from>
    <xdr:to>
      <xdr:col>64</xdr:col>
      <xdr:colOff>645777</xdr:colOff>
      <xdr:row>70</xdr:row>
      <xdr:rowOff>571725</xdr:rowOff>
    </xdr:to>
    <xdr:pic>
      <xdr:nvPicPr>
        <xdr:cNvPr id="71" name="Picture 1" descr="Picture"/>
        <xdr:cNvPicPr>
          <a:picLocks noChangeAspect="1"/>
        </xdr:cNvPicPr>
      </xdr:nvPicPr>
      <xdr:blipFill>
        <a:blip r:embed="rId70"/>
        <a:stretch>
          <a:fillRect/>
        </a:stretch>
      </xdr:blipFill>
      <xdr:spPr>
        <a:xfrm>
          <a:off x="43891200" y="43986450"/>
          <a:ext cx="645160" cy="571500"/>
        </a:xfrm>
        <a:prstGeom prst="rect">
          <a:avLst/>
        </a:prstGeom>
        <a:ln>
          <a:prstDash val="solid"/>
        </a:ln>
      </xdr:spPr>
    </xdr:pic>
    <xdr:clientData/>
  </xdr:twoCellAnchor>
  <xdr:twoCellAnchor>
    <xdr:from>
      <xdr:col>64</xdr:col>
      <xdr:colOff>0</xdr:colOff>
      <xdr:row>71</xdr:row>
      <xdr:rowOff>0</xdr:rowOff>
    </xdr:from>
    <xdr:to>
      <xdr:col>64</xdr:col>
      <xdr:colOff>645777</xdr:colOff>
      <xdr:row>71</xdr:row>
      <xdr:rowOff>571725</xdr:rowOff>
    </xdr:to>
    <xdr:pic>
      <xdr:nvPicPr>
        <xdr:cNvPr id="72" name="Picture 1" descr="Picture"/>
        <xdr:cNvPicPr>
          <a:picLocks noChangeAspect="1"/>
        </xdr:cNvPicPr>
      </xdr:nvPicPr>
      <xdr:blipFill>
        <a:blip r:embed="rId71"/>
        <a:stretch>
          <a:fillRect/>
        </a:stretch>
      </xdr:blipFill>
      <xdr:spPr>
        <a:xfrm>
          <a:off x="43891200" y="44621450"/>
          <a:ext cx="645160" cy="571500"/>
        </a:xfrm>
        <a:prstGeom prst="rect">
          <a:avLst/>
        </a:prstGeom>
        <a:ln>
          <a:prstDash val="solid"/>
        </a:ln>
      </xdr:spPr>
    </xdr:pic>
    <xdr:clientData/>
  </xdr:twoCellAnchor>
  <xdr:twoCellAnchor>
    <xdr:from>
      <xdr:col>64</xdr:col>
      <xdr:colOff>0</xdr:colOff>
      <xdr:row>72</xdr:row>
      <xdr:rowOff>0</xdr:rowOff>
    </xdr:from>
    <xdr:to>
      <xdr:col>64</xdr:col>
      <xdr:colOff>645777</xdr:colOff>
      <xdr:row>72</xdr:row>
      <xdr:rowOff>571725</xdr:rowOff>
    </xdr:to>
    <xdr:pic>
      <xdr:nvPicPr>
        <xdr:cNvPr id="73" name="Picture 1" descr="Picture"/>
        <xdr:cNvPicPr>
          <a:picLocks noChangeAspect="1"/>
        </xdr:cNvPicPr>
      </xdr:nvPicPr>
      <xdr:blipFill>
        <a:blip r:embed="rId72"/>
        <a:stretch>
          <a:fillRect/>
        </a:stretch>
      </xdr:blipFill>
      <xdr:spPr>
        <a:xfrm>
          <a:off x="43891200" y="45256450"/>
          <a:ext cx="645160" cy="571500"/>
        </a:xfrm>
        <a:prstGeom prst="rect">
          <a:avLst/>
        </a:prstGeom>
        <a:ln>
          <a:prstDash val="solid"/>
        </a:ln>
      </xdr:spPr>
    </xdr:pic>
    <xdr:clientData/>
  </xdr:twoCellAnchor>
  <xdr:twoCellAnchor>
    <xdr:from>
      <xdr:col>64</xdr:col>
      <xdr:colOff>0</xdr:colOff>
      <xdr:row>73</xdr:row>
      <xdr:rowOff>0</xdr:rowOff>
    </xdr:from>
    <xdr:to>
      <xdr:col>64</xdr:col>
      <xdr:colOff>645777</xdr:colOff>
      <xdr:row>73</xdr:row>
      <xdr:rowOff>571725</xdr:rowOff>
    </xdr:to>
    <xdr:pic>
      <xdr:nvPicPr>
        <xdr:cNvPr id="74" name="Picture 1" descr="Picture"/>
        <xdr:cNvPicPr>
          <a:picLocks noChangeAspect="1"/>
        </xdr:cNvPicPr>
      </xdr:nvPicPr>
      <xdr:blipFill>
        <a:blip r:embed="rId73"/>
        <a:stretch>
          <a:fillRect/>
        </a:stretch>
      </xdr:blipFill>
      <xdr:spPr>
        <a:xfrm>
          <a:off x="43891200" y="45891450"/>
          <a:ext cx="645160" cy="571500"/>
        </a:xfrm>
        <a:prstGeom prst="rect">
          <a:avLst/>
        </a:prstGeom>
        <a:ln>
          <a:prstDash val="solid"/>
        </a:ln>
      </xdr:spPr>
    </xdr:pic>
    <xdr:clientData/>
  </xdr:twoCellAnchor>
  <xdr:twoCellAnchor>
    <xdr:from>
      <xdr:col>64</xdr:col>
      <xdr:colOff>0</xdr:colOff>
      <xdr:row>74</xdr:row>
      <xdr:rowOff>0</xdr:rowOff>
    </xdr:from>
    <xdr:to>
      <xdr:col>64</xdr:col>
      <xdr:colOff>645777</xdr:colOff>
      <xdr:row>74</xdr:row>
      <xdr:rowOff>571725</xdr:rowOff>
    </xdr:to>
    <xdr:pic>
      <xdr:nvPicPr>
        <xdr:cNvPr id="75" name="Picture 1" descr="Picture"/>
        <xdr:cNvPicPr>
          <a:picLocks noChangeAspect="1"/>
        </xdr:cNvPicPr>
      </xdr:nvPicPr>
      <xdr:blipFill>
        <a:blip r:embed="rId74"/>
        <a:stretch>
          <a:fillRect/>
        </a:stretch>
      </xdr:blipFill>
      <xdr:spPr>
        <a:xfrm>
          <a:off x="43891200" y="46526450"/>
          <a:ext cx="645160" cy="571500"/>
        </a:xfrm>
        <a:prstGeom prst="rect">
          <a:avLst/>
        </a:prstGeom>
        <a:ln>
          <a:prstDash val="solid"/>
        </a:ln>
      </xdr:spPr>
    </xdr:pic>
    <xdr:clientData/>
  </xdr:twoCellAnchor>
  <xdr:twoCellAnchor>
    <xdr:from>
      <xdr:col>64</xdr:col>
      <xdr:colOff>0</xdr:colOff>
      <xdr:row>75</xdr:row>
      <xdr:rowOff>0</xdr:rowOff>
    </xdr:from>
    <xdr:to>
      <xdr:col>64</xdr:col>
      <xdr:colOff>645777</xdr:colOff>
      <xdr:row>75</xdr:row>
      <xdr:rowOff>571725</xdr:rowOff>
    </xdr:to>
    <xdr:pic>
      <xdr:nvPicPr>
        <xdr:cNvPr id="76" name="Picture 1" descr="Picture"/>
        <xdr:cNvPicPr>
          <a:picLocks noChangeAspect="1"/>
        </xdr:cNvPicPr>
      </xdr:nvPicPr>
      <xdr:blipFill>
        <a:blip r:embed="rId75"/>
        <a:stretch>
          <a:fillRect/>
        </a:stretch>
      </xdr:blipFill>
      <xdr:spPr>
        <a:xfrm>
          <a:off x="43891200" y="47161450"/>
          <a:ext cx="645160" cy="571500"/>
        </a:xfrm>
        <a:prstGeom prst="rect">
          <a:avLst/>
        </a:prstGeom>
        <a:ln>
          <a:prstDash val="solid"/>
        </a:ln>
      </xdr:spPr>
    </xdr:pic>
    <xdr:clientData/>
  </xdr:twoCellAnchor>
  <xdr:twoCellAnchor>
    <xdr:from>
      <xdr:col>64</xdr:col>
      <xdr:colOff>0</xdr:colOff>
      <xdr:row>76</xdr:row>
      <xdr:rowOff>0</xdr:rowOff>
    </xdr:from>
    <xdr:to>
      <xdr:col>64</xdr:col>
      <xdr:colOff>645777</xdr:colOff>
      <xdr:row>76</xdr:row>
      <xdr:rowOff>571725</xdr:rowOff>
    </xdr:to>
    <xdr:pic>
      <xdr:nvPicPr>
        <xdr:cNvPr id="77" name="Picture 1" descr="Picture"/>
        <xdr:cNvPicPr>
          <a:picLocks noChangeAspect="1"/>
        </xdr:cNvPicPr>
      </xdr:nvPicPr>
      <xdr:blipFill>
        <a:blip r:embed="rId76"/>
        <a:stretch>
          <a:fillRect/>
        </a:stretch>
      </xdr:blipFill>
      <xdr:spPr>
        <a:xfrm>
          <a:off x="43891200" y="47796450"/>
          <a:ext cx="645160" cy="571500"/>
        </a:xfrm>
        <a:prstGeom prst="rect">
          <a:avLst/>
        </a:prstGeom>
        <a:ln>
          <a:prstDash val="solid"/>
        </a:ln>
      </xdr:spPr>
    </xdr:pic>
    <xdr:clientData/>
  </xdr:twoCellAnchor>
  <xdr:twoCellAnchor>
    <xdr:from>
      <xdr:col>64</xdr:col>
      <xdr:colOff>0</xdr:colOff>
      <xdr:row>77</xdr:row>
      <xdr:rowOff>0</xdr:rowOff>
    </xdr:from>
    <xdr:to>
      <xdr:col>64</xdr:col>
      <xdr:colOff>645777</xdr:colOff>
      <xdr:row>77</xdr:row>
      <xdr:rowOff>571725</xdr:rowOff>
    </xdr:to>
    <xdr:pic>
      <xdr:nvPicPr>
        <xdr:cNvPr id="78" name="Picture 1" descr="Picture"/>
        <xdr:cNvPicPr>
          <a:picLocks noChangeAspect="1"/>
        </xdr:cNvPicPr>
      </xdr:nvPicPr>
      <xdr:blipFill>
        <a:blip r:embed="rId77"/>
        <a:stretch>
          <a:fillRect/>
        </a:stretch>
      </xdr:blipFill>
      <xdr:spPr>
        <a:xfrm>
          <a:off x="43891200" y="48431450"/>
          <a:ext cx="645160" cy="571500"/>
        </a:xfrm>
        <a:prstGeom prst="rect">
          <a:avLst/>
        </a:prstGeom>
        <a:ln>
          <a:prstDash val="solid"/>
        </a:ln>
      </xdr:spPr>
    </xdr:pic>
    <xdr:clientData/>
  </xdr:twoCellAnchor>
  <xdr:twoCellAnchor>
    <xdr:from>
      <xdr:col>64</xdr:col>
      <xdr:colOff>0</xdr:colOff>
      <xdr:row>78</xdr:row>
      <xdr:rowOff>0</xdr:rowOff>
    </xdr:from>
    <xdr:to>
      <xdr:col>64</xdr:col>
      <xdr:colOff>645777</xdr:colOff>
      <xdr:row>78</xdr:row>
      <xdr:rowOff>571725</xdr:rowOff>
    </xdr:to>
    <xdr:pic>
      <xdr:nvPicPr>
        <xdr:cNvPr id="79" name="Picture 1" descr="Picture"/>
        <xdr:cNvPicPr>
          <a:picLocks noChangeAspect="1"/>
        </xdr:cNvPicPr>
      </xdr:nvPicPr>
      <xdr:blipFill>
        <a:blip r:embed="rId78"/>
        <a:stretch>
          <a:fillRect/>
        </a:stretch>
      </xdr:blipFill>
      <xdr:spPr>
        <a:xfrm>
          <a:off x="43891200" y="49066450"/>
          <a:ext cx="645160" cy="571500"/>
        </a:xfrm>
        <a:prstGeom prst="rect">
          <a:avLst/>
        </a:prstGeom>
        <a:ln>
          <a:prstDash val="solid"/>
        </a:ln>
      </xdr:spPr>
    </xdr:pic>
    <xdr:clientData/>
  </xdr:twoCellAnchor>
  <xdr:twoCellAnchor>
    <xdr:from>
      <xdr:col>64</xdr:col>
      <xdr:colOff>0</xdr:colOff>
      <xdr:row>79</xdr:row>
      <xdr:rowOff>0</xdr:rowOff>
    </xdr:from>
    <xdr:to>
      <xdr:col>64</xdr:col>
      <xdr:colOff>645777</xdr:colOff>
      <xdr:row>79</xdr:row>
      <xdr:rowOff>571725</xdr:rowOff>
    </xdr:to>
    <xdr:pic>
      <xdr:nvPicPr>
        <xdr:cNvPr id="80" name="Picture 1" descr="Picture"/>
        <xdr:cNvPicPr>
          <a:picLocks noChangeAspect="1"/>
        </xdr:cNvPicPr>
      </xdr:nvPicPr>
      <xdr:blipFill>
        <a:blip r:embed="rId79"/>
        <a:stretch>
          <a:fillRect/>
        </a:stretch>
      </xdr:blipFill>
      <xdr:spPr>
        <a:xfrm>
          <a:off x="43891200" y="49701450"/>
          <a:ext cx="645160" cy="571500"/>
        </a:xfrm>
        <a:prstGeom prst="rect">
          <a:avLst/>
        </a:prstGeom>
        <a:ln>
          <a:prstDash val="solid"/>
        </a:ln>
      </xdr:spPr>
    </xdr:pic>
    <xdr:clientData/>
  </xdr:twoCellAnchor>
  <xdr:twoCellAnchor>
    <xdr:from>
      <xdr:col>64</xdr:col>
      <xdr:colOff>0</xdr:colOff>
      <xdr:row>80</xdr:row>
      <xdr:rowOff>0</xdr:rowOff>
    </xdr:from>
    <xdr:to>
      <xdr:col>64</xdr:col>
      <xdr:colOff>645777</xdr:colOff>
      <xdr:row>80</xdr:row>
      <xdr:rowOff>571725</xdr:rowOff>
    </xdr:to>
    <xdr:pic>
      <xdr:nvPicPr>
        <xdr:cNvPr id="81" name="Picture 1" descr="Picture"/>
        <xdr:cNvPicPr>
          <a:picLocks noChangeAspect="1"/>
        </xdr:cNvPicPr>
      </xdr:nvPicPr>
      <xdr:blipFill>
        <a:blip r:embed="rId80"/>
        <a:stretch>
          <a:fillRect/>
        </a:stretch>
      </xdr:blipFill>
      <xdr:spPr>
        <a:xfrm>
          <a:off x="43891200" y="50336450"/>
          <a:ext cx="645160" cy="571500"/>
        </a:xfrm>
        <a:prstGeom prst="rect">
          <a:avLst/>
        </a:prstGeom>
        <a:ln>
          <a:prstDash val="solid"/>
        </a:ln>
      </xdr:spPr>
    </xdr:pic>
    <xdr:clientData/>
  </xdr:twoCellAnchor>
  <xdr:twoCellAnchor>
    <xdr:from>
      <xdr:col>64</xdr:col>
      <xdr:colOff>0</xdr:colOff>
      <xdr:row>81</xdr:row>
      <xdr:rowOff>0</xdr:rowOff>
    </xdr:from>
    <xdr:to>
      <xdr:col>64</xdr:col>
      <xdr:colOff>645777</xdr:colOff>
      <xdr:row>81</xdr:row>
      <xdr:rowOff>571725</xdr:rowOff>
    </xdr:to>
    <xdr:pic>
      <xdr:nvPicPr>
        <xdr:cNvPr id="82" name="Picture 1" descr="Picture"/>
        <xdr:cNvPicPr>
          <a:picLocks noChangeAspect="1"/>
        </xdr:cNvPicPr>
      </xdr:nvPicPr>
      <xdr:blipFill>
        <a:blip r:embed="rId81"/>
        <a:stretch>
          <a:fillRect/>
        </a:stretch>
      </xdr:blipFill>
      <xdr:spPr>
        <a:xfrm>
          <a:off x="43891200" y="50971450"/>
          <a:ext cx="645160" cy="571500"/>
        </a:xfrm>
        <a:prstGeom prst="rect">
          <a:avLst/>
        </a:prstGeom>
        <a:ln>
          <a:prstDash val="solid"/>
        </a:ln>
      </xdr:spPr>
    </xdr:pic>
    <xdr:clientData/>
  </xdr:twoCellAnchor>
  <xdr:twoCellAnchor>
    <xdr:from>
      <xdr:col>64</xdr:col>
      <xdr:colOff>0</xdr:colOff>
      <xdr:row>82</xdr:row>
      <xdr:rowOff>0</xdr:rowOff>
    </xdr:from>
    <xdr:to>
      <xdr:col>64</xdr:col>
      <xdr:colOff>645777</xdr:colOff>
      <xdr:row>82</xdr:row>
      <xdr:rowOff>571725</xdr:rowOff>
    </xdr:to>
    <xdr:pic>
      <xdr:nvPicPr>
        <xdr:cNvPr id="83" name="Picture 1" descr="Picture"/>
        <xdr:cNvPicPr>
          <a:picLocks noChangeAspect="1"/>
        </xdr:cNvPicPr>
      </xdr:nvPicPr>
      <xdr:blipFill>
        <a:blip r:embed="rId82"/>
        <a:stretch>
          <a:fillRect/>
        </a:stretch>
      </xdr:blipFill>
      <xdr:spPr>
        <a:xfrm>
          <a:off x="43891200" y="51606450"/>
          <a:ext cx="645160" cy="571500"/>
        </a:xfrm>
        <a:prstGeom prst="rect">
          <a:avLst/>
        </a:prstGeom>
        <a:ln>
          <a:prstDash val="solid"/>
        </a:ln>
      </xdr:spPr>
    </xdr:pic>
    <xdr:clientData/>
  </xdr:twoCellAnchor>
  <xdr:twoCellAnchor>
    <xdr:from>
      <xdr:col>64</xdr:col>
      <xdr:colOff>0</xdr:colOff>
      <xdr:row>83</xdr:row>
      <xdr:rowOff>0</xdr:rowOff>
    </xdr:from>
    <xdr:to>
      <xdr:col>64</xdr:col>
      <xdr:colOff>645777</xdr:colOff>
      <xdr:row>83</xdr:row>
      <xdr:rowOff>571725</xdr:rowOff>
    </xdr:to>
    <xdr:pic>
      <xdr:nvPicPr>
        <xdr:cNvPr id="84" name="Picture 1" descr="Picture"/>
        <xdr:cNvPicPr>
          <a:picLocks noChangeAspect="1"/>
        </xdr:cNvPicPr>
      </xdr:nvPicPr>
      <xdr:blipFill>
        <a:blip r:embed="rId83"/>
        <a:stretch>
          <a:fillRect/>
        </a:stretch>
      </xdr:blipFill>
      <xdr:spPr>
        <a:xfrm>
          <a:off x="43891200" y="52241450"/>
          <a:ext cx="645160" cy="571500"/>
        </a:xfrm>
        <a:prstGeom prst="rect">
          <a:avLst/>
        </a:prstGeom>
        <a:ln>
          <a:prstDash val="solid"/>
        </a:ln>
      </xdr:spPr>
    </xdr:pic>
    <xdr:clientData/>
  </xdr:twoCellAnchor>
  <xdr:twoCellAnchor>
    <xdr:from>
      <xdr:col>64</xdr:col>
      <xdr:colOff>0</xdr:colOff>
      <xdr:row>84</xdr:row>
      <xdr:rowOff>0</xdr:rowOff>
    </xdr:from>
    <xdr:to>
      <xdr:col>64</xdr:col>
      <xdr:colOff>645777</xdr:colOff>
      <xdr:row>84</xdr:row>
      <xdr:rowOff>571725</xdr:rowOff>
    </xdr:to>
    <xdr:pic>
      <xdr:nvPicPr>
        <xdr:cNvPr id="85" name="Picture 1" descr="Picture"/>
        <xdr:cNvPicPr>
          <a:picLocks noChangeAspect="1"/>
        </xdr:cNvPicPr>
      </xdr:nvPicPr>
      <xdr:blipFill>
        <a:blip r:embed="rId84"/>
        <a:stretch>
          <a:fillRect/>
        </a:stretch>
      </xdr:blipFill>
      <xdr:spPr>
        <a:xfrm>
          <a:off x="43891200" y="52876450"/>
          <a:ext cx="645160" cy="571500"/>
        </a:xfrm>
        <a:prstGeom prst="rect">
          <a:avLst/>
        </a:prstGeom>
        <a:ln>
          <a:prstDash val="solid"/>
        </a:ln>
      </xdr:spPr>
    </xdr:pic>
    <xdr:clientData/>
  </xdr:twoCellAnchor>
  <xdr:twoCellAnchor>
    <xdr:from>
      <xdr:col>64</xdr:col>
      <xdr:colOff>0</xdr:colOff>
      <xdr:row>85</xdr:row>
      <xdr:rowOff>0</xdr:rowOff>
    </xdr:from>
    <xdr:to>
      <xdr:col>64</xdr:col>
      <xdr:colOff>645777</xdr:colOff>
      <xdr:row>85</xdr:row>
      <xdr:rowOff>571725</xdr:rowOff>
    </xdr:to>
    <xdr:pic>
      <xdr:nvPicPr>
        <xdr:cNvPr id="86" name="Picture 1" descr="Picture"/>
        <xdr:cNvPicPr>
          <a:picLocks noChangeAspect="1"/>
        </xdr:cNvPicPr>
      </xdr:nvPicPr>
      <xdr:blipFill>
        <a:blip r:embed="rId85"/>
        <a:stretch>
          <a:fillRect/>
        </a:stretch>
      </xdr:blipFill>
      <xdr:spPr>
        <a:xfrm>
          <a:off x="43891200" y="53511450"/>
          <a:ext cx="645160" cy="571500"/>
        </a:xfrm>
        <a:prstGeom prst="rect">
          <a:avLst/>
        </a:prstGeom>
        <a:ln>
          <a:prstDash val="solid"/>
        </a:ln>
      </xdr:spPr>
    </xdr:pic>
    <xdr:clientData/>
  </xdr:twoCellAnchor>
  <xdr:twoCellAnchor>
    <xdr:from>
      <xdr:col>64</xdr:col>
      <xdr:colOff>0</xdr:colOff>
      <xdr:row>86</xdr:row>
      <xdr:rowOff>0</xdr:rowOff>
    </xdr:from>
    <xdr:to>
      <xdr:col>64</xdr:col>
      <xdr:colOff>645777</xdr:colOff>
      <xdr:row>86</xdr:row>
      <xdr:rowOff>571725</xdr:rowOff>
    </xdr:to>
    <xdr:pic>
      <xdr:nvPicPr>
        <xdr:cNvPr id="87" name="Picture 1" descr="Picture"/>
        <xdr:cNvPicPr>
          <a:picLocks noChangeAspect="1"/>
        </xdr:cNvPicPr>
      </xdr:nvPicPr>
      <xdr:blipFill>
        <a:blip r:embed="rId86"/>
        <a:stretch>
          <a:fillRect/>
        </a:stretch>
      </xdr:blipFill>
      <xdr:spPr>
        <a:xfrm>
          <a:off x="43891200" y="54146450"/>
          <a:ext cx="645160" cy="571500"/>
        </a:xfrm>
        <a:prstGeom prst="rect">
          <a:avLst/>
        </a:prstGeom>
        <a:ln>
          <a:prstDash val="solid"/>
        </a:ln>
      </xdr:spPr>
    </xdr:pic>
    <xdr:clientData/>
  </xdr:twoCellAnchor>
  <xdr:twoCellAnchor>
    <xdr:from>
      <xdr:col>64</xdr:col>
      <xdr:colOff>0</xdr:colOff>
      <xdr:row>87</xdr:row>
      <xdr:rowOff>0</xdr:rowOff>
    </xdr:from>
    <xdr:to>
      <xdr:col>64</xdr:col>
      <xdr:colOff>645777</xdr:colOff>
      <xdr:row>87</xdr:row>
      <xdr:rowOff>571725</xdr:rowOff>
    </xdr:to>
    <xdr:pic>
      <xdr:nvPicPr>
        <xdr:cNvPr id="88" name="Picture 1" descr="Picture"/>
        <xdr:cNvPicPr>
          <a:picLocks noChangeAspect="1"/>
        </xdr:cNvPicPr>
      </xdr:nvPicPr>
      <xdr:blipFill>
        <a:blip r:embed="rId87"/>
        <a:stretch>
          <a:fillRect/>
        </a:stretch>
      </xdr:blipFill>
      <xdr:spPr>
        <a:xfrm>
          <a:off x="43891200" y="54781450"/>
          <a:ext cx="645160" cy="571500"/>
        </a:xfrm>
        <a:prstGeom prst="rect">
          <a:avLst/>
        </a:prstGeom>
        <a:ln>
          <a:prstDash val="solid"/>
        </a:ln>
      </xdr:spPr>
    </xdr:pic>
    <xdr:clientData/>
  </xdr:twoCellAnchor>
  <xdr:twoCellAnchor>
    <xdr:from>
      <xdr:col>64</xdr:col>
      <xdr:colOff>0</xdr:colOff>
      <xdr:row>88</xdr:row>
      <xdr:rowOff>0</xdr:rowOff>
    </xdr:from>
    <xdr:to>
      <xdr:col>64</xdr:col>
      <xdr:colOff>645777</xdr:colOff>
      <xdr:row>88</xdr:row>
      <xdr:rowOff>571725</xdr:rowOff>
    </xdr:to>
    <xdr:pic>
      <xdr:nvPicPr>
        <xdr:cNvPr id="89" name="Picture 1" descr="Picture"/>
        <xdr:cNvPicPr>
          <a:picLocks noChangeAspect="1"/>
        </xdr:cNvPicPr>
      </xdr:nvPicPr>
      <xdr:blipFill>
        <a:blip r:embed="rId88"/>
        <a:stretch>
          <a:fillRect/>
        </a:stretch>
      </xdr:blipFill>
      <xdr:spPr>
        <a:xfrm>
          <a:off x="43891200" y="55416450"/>
          <a:ext cx="645160" cy="571500"/>
        </a:xfrm>
        <a:prstGeom prst="rect">
          <a:avLst/>
        </a:prstGeom>
        <a:ln>
          <a:prstDash val="solid"/>
        </a:ln>
      </xdr:spPr>
    </xdr:pic>
    <xdr:clientData/>
  </xdr:twoCellAnchor>
  <xdr:twoCellAnchor>
    <xdr:from>
      <xdr:col>64</xdr:col>
      <xdr:colOff>0</xdr:colOff>
      <xdr:row>89</xdr:row>
      <xdr:rowOff>0</xdr:rowOff>
    </xdr:from>
    <xdr:to>
      <xdr:col>64</xdr:col>
      <xdr:colOff>645777</xdr:colOff>
      <xdr:row>89</xdr:row>
      <xdr:rowOff>571725</xdr:rowOff>
    </xdr:to>
    <xdr:pic>
      <xdr:nvPicPr>
        <xdr:cNvPr id="90" name="Picture 1" descr="Picture"/>
        <xdr:cNvPicPr>
          <a:picLocks noChangeAspect="1"/>
        </xdr:cNvPicPr>
      </xdr:nvPicPr>
      <xdr:blipFill>
        <a:blip r:embed="rId89"/>
        <a:stretch>
          <a:fillRect/>
        </a:stretch>
      </xdr:blipFill>
      <xdr:spPr>
        <a:xfrm>
          <a:off x="43891200" y="56051450"/>
          <a:ext cx="645160" cy="571500"/>
        </a:xfrm>
        <a:prstGeom prst="rect">
          <a:avLst/>
        </a:prstGeom>
        <a:ln>
          <a:prstDash val="solid"/>
        </a:ln>
      </xdr:spPr>
    </xdr:pic>
    <xdr:clientData/>
  </xdr:twoCellAnchor>
  <xdr:twoCellAnchor>
    <xdr:from>
      <xdr:col>64</xdr:col>
      <xdr:colOff>0</xdr:colOff>
      <xdr:row>90</xdr:row>
      <xdr:rowOff>0</xdr:rowOff>
    </xdr:from>
    <xdr:to>
      <xdr:col>64</xdr:col>
      <xdr:colOff>645777</xdr:colOff>
      <xdr:row>90</xdr:row>
      <xdr:rowOff>571725</xdr:rowOff>
    </xdr:to>
    <xdr:pic>
      <xdr:nvPicPr>
        <xdr:cNvPr id="91" name="Picture 1" descr="Picture"/>
        <xdr:cNvPicPr>
          <a:picLocks noChangeAspect="1"/>
        </xdr:cNvPicPr>
      </xdr:nvPicPr>
      <xdr:blipFill>
        <a:blip r:embed="rId90"/>
        <a:stretch>
          <a:fillRect/>
        </a:stretch>
      </xdr:blipFill>
      <xdr:spPr>
        <a:xfrm>
          <a:off x="43891200" y="56686450"/>
          <a:ext cx="645160" cy="571500"/>
        </a:xfrm>
        <a:prstGeom prst="rect">
          <a:avLst/>
        </a:prstGeom>
        <a:ln>
          <a:prstDash val="solid"/>
        </a:ln>
      </xdr:spPr>
    </xdr:pic>
    <xdr:clientData/>
  </xdr:twoCellAnchor>
  <xdr:twoCellAnchor>
    <xdr:from>
      <xdr:col>64</xdr:col>
      <xdr:colOff>0</xdr:colOff>
      <xdr:row>91</xdr:row>
      <xdr:rowOff>0</xdr:rowOff>
    </xdr:from>
    <xdr:to>
      <xdr:col>64</xdr:col>
      <xdr:colOff>645777</xdr:colOff>
      <xdr:row>91</xdr:row>
      <xdr:rowOff>571725</xdr:rowOff>
    </xdr:to>
    <xdr:pic>
      <xdr:nvPicPr>
        <xdr:cNvPr id="92" name="Picture 1" descr="Picture"/>
        <xdr:cNvPicPr>
          <a:picLocks noChangeAspect="1"/>
        </xdr:cNvPicPr>
      </xdr:nvPicPr>
      <xdr:blipFill>
        <a:blip r:embed="rId91"/>
        <a:stretch>
          <a:fillRect/>
        </a:stretch>
      </xdr:blipFill>
      <xdr:spPr>
        <a:xfrm>
          <a:off x="43891200" y="57321450"/>
          <a:ext cx="645160" cy="571500"/>
        </a:xfrm>
        <a:prstGeom prst="rect">
          <a:avLst/>
        </a:prstGeom>
        <a:ln>
          <a:prstDash val="solid"/>
        </a:ln>
      </xdr:spPr>
    </xdr:pic>
    <xdr:clientData/>
  </xdr:twoCellAnchor>
  <xdr:twoCellAnchor>
    <xdr:from>
      <xdr:col>64</xdr:col>
      <xdr:colOff>0</xdr:colOff>
      <xdr:row>92</xdr:row>
      <xdr:rowOff>0</xdr:rowOff>
    </xdr:from>
    <xdr:to>
      <xdr:col>64</xdr:col>
      <xdr:colOff>645777</xdr:colOff>
      <xdr:row>92</xdr:row>
      <xdr:rowOff>571725</xdr:rowOff>
    </xdr:to>
    <xdr:pic>
      <xdr:nvPicPr>
        <xdr:cNvPr id="93" name="Picture 1" descr="Picture"/>
        <xdr:cNvPicPr>
          <a:picLocks noChangeAspect="1"/>
        </xdr:cNvPicPr>
      </xdr:nvPicPr>
      <xdr:blipFill>
        <a:blip r:embed="rId92"/>
        <a:stretch>
          <a:fillRect/>
        </a:stretch>
      </xdr:blipFill>
      <xdr:spPr>
        <a:xfrm>
          <a:off x="43891200" y="57956450"/>
          <a:ext cx="645160" cy="571500"/>
        </a:xfrm>
        <a:prstGeom prst="rect">
          <a:avLst/>
        </a:prstGeom>
        <a:ln>
          <a:prstDash val="solid"/>
        </a:ln>
      </xdr:spPr>
    </xdr:pic>
    <xdr:clientData/>
  </xdr:twoCellAnchor>
  <xdr:twoCellAnchor>
    <xdr:from>
      <xdr:col>64</xdr:col>
      <xdr:colOff>0</xdr:colOff>
      <xdr:row>93</xdr:row>
      <xdr:rowOff>0</xdr:rowOff>
    </xdr:from>
    <xdr:to>
      <xdr:col>64</xdr:col>
      <xdr:colOff>645777</xdr:colOff>
      <xdr:row>93</xdr:row>
      <xdr:rowOff>571725</xdr:rowOff>
    </xdr:to>
    <xdr:pic>
      <xdr:nvPicPr>
        <xdr:cNvPr id="94" name="Picture 1" descr="Picture"/>
        <xdr:cNvPicPr>
          <a:picLocks noChangeAspect="1"/>
        </xdr:cNvPicPr>
      </xdr:nvPicPr>
      <xdr:blipFill>
        <a:blip r:embed="rId93"/>
        <a:stretch>
          <a:fillRect/>
        </a:stretch>
      </xdr:blipFill>
      <xdr:spPr>
        <a:xfrm>
          <a:off x="43891200" y="58591450"/>
          <a:ext cx="645160" cy="571500"/>
        </a:xfrm>
        <a:prstGeom prst="rect">
          <a:avLst/>
        </a:prstGeom>
        <a:ln>
          <a:prstDash val="solid"/>
        </a:ln>
      </xdr:spPr>
    </xdr:pic>
    <xdr:clientData/>
  </xdr:twoCellAnchor>
  <xdr:twoCellAnchor>
    <xdr:from>
      <xdr:col>64</xdr:col>
      <xdr:colOff>0</xdr:colOff>
      <xdr:row>94</xdr:row>
      <xdr:rowOff>0</xdr:rowOff>
    </xdr:from>
    <xdr:to>
      <xdr:col>64</xdr:col>
      <xdr:colOff>645777</xdr:colOff>
      <xdr:row>94</xdr:row>
      <xdr:rowOff>571725</xdr:rowOff>
    </xdr:to>
    <xdr:pic>
      <xdr:nvPicPr>
        <xdr:cNvPr id="95" name="Picture 1" descr="Picture"/>
        <xdr:cNvPicPr>
          <a:picLocks noChangeAspect="1"/>
        </xdr:cNvPicPr>
      </xdr:nvPicPr>
      <xdr:blipFill>
        <a:blip r:embed="rId94"/>
        <a:stretch>
          <a:fillRect/>
        </a:stretch>
      </xdr:blipFill>
      <xdr:spPr>
        <a:xfrm>
          <a:off x="43891200" y="59226450"/>
          <a:ext cx="645160" cy="571500"/>
        </a:xfrm>
        <a:prstGeom prst="rect">
          <a:avLst/>
        </a:prstGeom>
        <a:ln>
          <a:prstDash val="solid"/>
        </a:ln>
      </xdr:spPr>
    </xdr:pic>
    <xdr:clientData/>
  </xdr:twoCellAnchor>
  <xdr:twoCellAnchor>
    <xdr:from>
      <xdr:col>64</xdr:col>
      <xdr:colOff>0</xdr:colOff>
      <xdr:row>95</xdr:row>
      <xdr:rowOff>0</xdr:rowOff>
    </xdr:from>
    <xdr:to>
      <xdr:col>64</xdr:col>
      <xdr:colOff>645777</xdr:colOff>
      <xdr:row>95</xdr:row>
      <xdr:rowOff>571725</xdr:rowOff>
    </xdr:to>
    <xdr:pic>
      <xdr:nvPicPr>
        <xdr:cNvPr id="96" name="Picture 1" descr="Picture"/>
        <xdr:cNvPicPr>
          <a:picLocks noChangeAspect="1"/>
        </xdr:cNvPicPr>
      </xdr:nvPicPr>
      <xdr:blipFill>
        <a:blip r:embed="rId95"/>
        <a:stretch>
          <a:fillRect/>
        </a:stretch>
      </xdr:blipFill>
      <xdr:spPr>
        <a:xfrm>
          <a:off x="43891200" y="59861450"/>
          <a:ext cx="645160" cy="571500"/>
        </a:xfrm>
        <a:prstGeom prst="rect">
          <a:avLst/>
        </a:prstGeom>
        <a:ln>
          <a:prstDash val="soli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0"/>
  <sheetViews>
    <sheetView tabSelected="1" workbookViewId="0">
      <pane ySplit="1" topLeftCell="A2" activePane="bottomLeft" state="frozen"/>
      <selection/>
      <selection pane="bottomLeft" activeCell="A11" sqref="$A11:$XFD96"/>
    </sheetView>
  </sheetViews>
  <sheetFormatPr defaultColWidth="9" defaultRowHeight="13.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4" width="9" style="1" customWidth="1"/>
    <col min="65" max="65" width="9.76666666666667" style="1" customWidth="1"/>
    <col min="66" max="66" width="9.625" style="1" customWidth="1"/>
    <col min="67" max="67" width="50" style="1" customWidth="1"/>
    <col min="68" max="68" width="69.25" style="1" customWidth="1"/>
    <col min="69" max="69" width="14.5" style="1" customWidth="1"/>
  </cols>
  <sheetData>
    <row r="1" spans="1:70">
      <c r="A1" t="s">
        <v>0</v>
      </c>
      <c r="B1" t="s">
        <v>1</v>
      </c>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E2"/>
      <c r="F2" t="str">
        <f t="shared" ref="F2:F65" si="0">C2&amp;D2&amp;A2&amp;D2&amp;B2</f>
        <v>4WXX20250510-WHL250415008-QIPOPIQ</v>
      </c>
      <c r="G2" t="str">
        <f t="shared" ref="G2:G65" si="1">IF(ISBLANK(E2),F2,C2&amp;D2&amp;E2&amp;D2&amp;B2)</f>
        <v>4WXX20250510-WHL250415008-QIPOPIQ</v>
      </c>
      <c r="J2" t="str">
        <f t="shared" ref="J2:J65" si="2">BN2</f>
        <v>Kojic Ginger Moisturizing Face Cream - Skin - Brightening Fast Absorption Even Skin Tone</v>
      </c>
      <c r="K2" t="s">
        <v>58</v>
      </c>
      <c r="L2" t="str">
        <f t="shared" ref="L2:L65" si="3">K2&amp;J2</f>
        <v>QIPOPIQ Kojic Ginger Moisturizing Face Cream - Skin - Brightening Fast Absorption Even Skin Tone</v>
      </c>
      <c r="M2">
        <f t="shared" ref="M2:M65" si="4">LEN(L2)</f>
        <v>96</v>
      </c>
      <c r="N2" t="s">
        <v>59</v>
      </c>
      <c r="O2" s="7" t="str">
        <f t="shared" ref="O2:O65" si="5">IF(ISNUMBER(SEARCH("&lt;br&gt;Size",SUBSTITUTE(TRIM(N2),"&lt;br&gt; ","&lt;br&gt;"))),LEFT(SUBSTITUTE(TRIM(N2),"&lt;br&gt; ","&lt;br&gt;"),SEARCH("&lt;br&gt;Size",SUBSTITUTE(TRIM(N2),"&lt;br&gt; ","&lt;br&gt;"))-1),SUBSTITUTE(TRIM(N2),"&lt;br&gt; ","&lt;br&gt;"))</f>
        <v>Kojic Ginger Moisturizing Face Cream - Skin - Brightening Fast Absorption Even Skin Tone&lt;br&gt;Features:&lt;br&gt;Powerful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.&lt;br&gt;Visible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benefits.​&lt;br&gt;Suitable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Description:&lt;br&gt;weight：150g&lt;br&gt;</v>
      </c>
      <c r="P2" s="7" t="str">
        <f t="shared" ref="P2:P65" si="6">IF(ISNUMBER(SEARCH("Size&lt;br&gt;US",O2)),LEFT(O2,SEARCH("Size&lt;br&gt;US",O2)-1),O2)</f>
        <v>Kojic Ginger Moisturizing Face Cream - Skin - Brightening Fast Absorption Even Skin Tone&lt;br&gt;Features:&lt;br&gt;Powerful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.&lt;br&gt;Visible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benefits.​&lt;br&gt;Suitable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Description:&lt;br&gt;weight：150g&lt;br&gt;</v>
      </c>
      <c r="Q2" s="7" t="str">
        <f t="shared" ref="Q2:Q65" si="7">SUBSTITUTE(P2,"&lt;br&gt;",CHAR(10))</f>
        <v>Kojic Ginger Moisturizing Face Cream - Skin - Brightening Fast Absorption Even Skin Tone
Features:
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
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R2" s="7" t="str">
        <f t="shared" ref="R2:X2" si="8">REPLACE(Q2,1,FIND(CHAR(10),Q2),)</f>
        <v>Features:
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
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S2" s="8" t="str">
        <f t="shared" si="8"/>
        <v>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
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T2" s="8" t="str">
        <f t="shared" si="8"/>
        <v>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U2" s="8" t="str">
        <f t="shared" si="8"/>
        <v>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V2" s="8" t="str">
        <f t="shared" si="8"/>
        <v>weight：150g
</v>
      </c>
      <c r="W2" s="8" t="str">
        <f t="shared" si="8"/>
        <v/>
      </c>
      <c r="X2" s="8" t="e">
        <f t="shared" si="8"/>
        <v>#VALUE!</v>
      </c>
      <c r="Y2" s="7" t="str">
        <f t="shared" ref="Y2:Y65" si="9">K2&amp;"【Service】 If you have any questions, please feel free to contact us and we will answer your questions as soon as possible."</f>
        <v>QIPOPIQ 【Service】 If you have any questions, please feel free to contact us and we will answer your questions as soon as possible.</v>
      </c>
      <c r="Z2" s="8" t="s">
        <v>60</v>
      </c>
      <c r="AA2" s="8" t="s">
        <v>61</v>
      </c>
      <c r="AB2" s="7" t="s">
        <v>62</v>
      </c>
      <c r="AC2" s="7" t="s">
        <v>63</v>
      </c>
      <c r="AD2" s="7" t="s">
        <v>64</v>
      </c>
      <c r="AE2" s="7"/>
      <c r="AF2" t="s">
        <v>65</v>
      </c>
      <c r="AG2" t="s">
        <v>66</v>
      </c>
      <c r="AH2" t="s">
        <v>67</v>
      </c>
      <c r="AJ2" t="s">
        <v>68</v>
      </c>
      <c r="AK2" t="s">
        <v>69</v>
      </c>
      <c r="AL2" t="s">
        <v>70</v>
      </c>
      <c r="AM2" t="s">
        <v>71</v>
      </c>
      <c r="AN2" s="5">
        <v>0.33</v>
      </c>
      <c r="AO2">
        <f>ROUNDUP(1.4*AP2,0)</f>
        <v>13</v>
      </c>
      <c r="AP2">
        <v>8.99</v>
      </c>
      <c r="AQ2">
        <f>ROUNDUP(1.2*AP2,0)</f>
        <v>11</v>
      </c>
      <c r="AR2" s="9" t="s">
        <v>72</v>
      </c>
      <c r="AU2" t="s">
        <v>73</v>
      </c>
      <c r="BA2" t="s">
        <v>74</v>
      </c>
      <c r="BB2" t="s">
        <v>75</v>
      </c>
      <c r="BC2" t="s">
        <v>76</v>
      </c>
      <c r="BD2" t="s">
        <v>77</v>
      </c>
      <c r="BE2" t="s">
        <v>78</v>
      </c>
      <c r="BF2" t="s">
        <v>79</v>
      </c>
      <c r="BG2" t="s">
        <v>80</v>
      </c>
      <c r="BJ2" t="s">
        <v>81</v>
      </c>
      <c r="BK2" t="str">
        <f t="shared" ref="BK2:BK65" si="10">IF(ISBLANK(BJ2),BA2,BJ2)</f>
        <v>http://108.174.59.131/WU0xcFExSHJTZ3l3bWlVYTd2ekljWFd4VElCZ0pSUWRjcXdWZEd4K0k2NUFkTHZ5UmdERlJqYklHWFh5NFB4TDF3UXZ6dlhGc0FvPQ.jpg@100</v>
      </c>
      <c r="BL2" t="s">
        <v>54</v>
      </c>
      <c r="BM2"/>
      <c r="BN2" t="s">
        <v>82</v>
      </c>
      <c r="BO2" t="s">
        <v>83</v>
      </c>
      <c r="BP2" t="s">
        <v>84</v>
      </c>
      <c r="BQ2" t="s">
        <v>85</v>
      </c>
      <c r="BR2" t="str">
        <f t="shared" ref="BR2:BR65" si="11">BN2&amp;" "&amp;BQ2</f>
        <v>Kojic Ginger Moisturizing Face Cream - Skin - Brightening Fast Absorption Even Skin Tone Ginger Kojic Acid Moisturizing Cream</v>
      </c>
    </row>
    <row r="3" ht="50" customHeight="1" spans="1:70">
      <c r="A3" t="s">
        <v>86</v>
      </c>
      <c r="B3" t="s">
        <v>55</v>
      </c>
      <c r="C3" t="s">
        <v>56</v>
      </c>
      <c r="D3" t="s">
        <v>57</v>
      </c>
      <c r="E3"/>
      <c r="F3" t="str">
        <f t="shared" si="0"/>
        <v>4WXX20250510-WHL250415007-QIPOPIQ</v>
      </c>
      <c r="G3" t="str">
        <f t="shared" si="1"/>
        <v>4WXX20250510-WHL250415007-QIPOPIQ</v>
      </c>
      <c r="J3" t="str">
        <f t="shared" si="2"/>
        <v>Neck and Chest Firming Cream,Portable Multi Face and Neck Balm Stick Collagen Face Tightening Lifting Cream for Anti Wrinkle Deeply Moisturizing</v>
      </c>
      <c r="K3" t="s">
        <v>58</v>
      </c>
      <c r="L3" t="str">
        <f t="shared" si="3"/>
        <v>QIPOPIQ Neck and Chest Firming Cream,Portable Multi Face and Neck Balm Stick Collagen Face Tightening Lifting Cream for Anti Wrinkle Deeply Moisturizing</v>
      </c>
      <c r="M3">
        <f t="shared" si="4"/>
        <v>152</v>
      </c>
      <c r="N3" t="s">
        <v>87</v>
      </c>
      <c r="O3" s="7" t="str">
        <f t="shared" si="5"/>
        <v>Neck Firming Stick Peptide Infused Skin Tightening All - Skin - Types Neck Firming Stick - Hydrating Suitable For All Genders&lt;br&gt;Features:&lt;br&gt;Powerful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Description:&lt;br&gt;weight：50g&lt;br&gt;</v>
      </c>
      <c r="P3" s="7" t="str">
        <f t="shared" si="6"/>
        <v>Neck Firming Stick Peptide Infused Skin Tightening All - Skin - Types Neck Firming Stick - Hydrating Suitable For All Genders&lt;br&gt;Features:&lt;br&gt;Powerful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Description:&lt;br&gt;weight：50g&lt;br&gt;</v>
      </c>
      <c r="Q3" s="7" t="str">
        <f t="shared" si="7"/>
        <v>Neck Firming Stick Peptide Infused Skin Tightening All - Skin - Types Neck Firming Stick - Hydrating Suitable For All Genders
Features:
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
weight：50g
</v>
      </c>
      <c r="R3" s="7" t="str">
        <f t="shared" ref="R3:X3" si="12">REPLACE(Q3,1,FIND(CHAR(10),Q3),)</f>
        <v>Features:
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
weight：50g
</v>
      </c>
      <c r="S3" s="8" t="str">
        <f t="shared" si="12"/>
        <v>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
weight：50g
</v>
      </c>
      <c r="T3" s="8" t="str">
        <f t="shared" si="12"/>
        <v>weight：50g
</v>
      </c>
      <c r="U3" s="8" t="str">
        <f t="shared" si="12"/>
        <v/>
      </c>
      <c r="V3" s="8" t="e">
        <f t="shared" si="12"/>
        <v>#VALUE!</v>
      </c>
      <c r="W3" s="8" t="e">
        <f t="shared" si="12"/>
        <v>#VALUE!</v>
      </c>
      <c r="X3" s="8" t="e">
        <f t="shared" si="12"/>
        <v>#VALUE!</v>
      </c>
      <c r="Y3" s="7" t="str">
        <f t="shared" si="9"/>
        <v>QIPOPIQ 【Service】 If you have any questions, please feel free to contact us and we will answer your questions as soon as possible.</v>
      </c>
      <c r="Z3" s="8" t="s">
        <v>60</v>
      </c>
      <c r="AA3" s="8" t="s">
        <v>88</v>
      </c>
      <c r="AB3" s="7" t="s">
        <v>89</v>
      </c>
      <c r="AC3" s="7" t="s">
        <v>90</v>
      </c>
      <c r="AD3" s="7" t="s">
        <v>91</v>
      </c>
      <c r="AE3" s="7" t="s">
        <v>92</v>
      </c>
      <c r="AF3" t="s">
        <v>93</v>
      </c>
      <c r="AG3" t="s">
        <v>94</v>
      </c>
      <c r="AH3" t="s">
        <v>67</v>
      </c>
      <c r="AJ3" t="s">
        <v>68</v>
      </c>
      <c r="AK3" t="s">
        <v>69</v>
      </c>
      <c r="AL3" t="s">
        <v>95</v>
      </c>
      <c r="AM3" t="s">
        <v>96</v>
      </c>
      <c r="AN3" s="5">
        <v>0.11</v>
      </c>
      <c r="AO3">
        <f t="shared" ref="AO3:AO34" si="13">ROUNDUP(1.4*AP3,0)</f>
        <v>12</v>
      </c>
      <c r="AP3">
        <v>7.99</v>
      </c>
      <c r="AQ3">
        <f t="shared" ref="AQ3:AQ34" si="14">ROUNDUP(1.2*AP3,0)</f>
        <v>10</v>
      </c>
      <c r="AR3" s="9" t="s">
        <v>72</v>
      </c>
      <c r="AU3" t="s">
        <v>73</v>
      </c>
      <c r="BA3" t="s">
        <v>97</v>
      </c>
      <c r="BB3" t="s">
        <v>98</v>
      </c>
      <c r="BC3" t="s">
        <v>99</v>
      </c>
      <c r="BD3" t="s">
        <v>100</v>
      </c>
      <c r="BE3" t="s">
        <v>101</v>
      </c>
      <c r="BF3" t="s">
        <v>102</v>
      </c>
      <c r="BG3" t="s">
        <v>103</v>
      </c>
      <c r="BH3" t="s">
        <v>104</v>
      </c>
      <c r="BI3" t="s">
        <v>105</v>
      </c>
      <c r="BJ3" t="s">
        <v>106</v>
      </c>
      <c r="BK3" t="str">
        <f t="shared" si="10"/>
        <v>http://108.174.59.131/aThYT0Nvc0RUck9VR2hyOGpMdlc5a1pBL2NzZ2hvTHdYY1cyMVhDSFg5R3NFV0E5RnVQdUZQNXB2Q1M1SERINXlPSlNMVWVvelBnPQ.jpg@100</v>
      </c>
      <c r="BL3" t="s">
        <v>86</v>
      </c>
      <c r="BM3"/>
      <c r="BN3" t="s">
        <v>107</v>
      </c>
      <c r="BO3" t="s">
        <v>108</v>
      </c>
      <c r="BP3" t="s">
        <v>109</v>
      </c>
      <c r="BQ3" t="s">
        <v>110</v>
      </c>
      <c r="BR3" t="str">
        <f t="shared" si="11"/>
        <v>Neck and Chest Firming Cream,Portable Multi Face and Neck Balm Stick Collagen Face Tightening Lifting Cream for Anti Wrinkle Deeply Moisturizing Neck Firming Stick</v>
      </c>
    </row>
    <row r="4" ht="50" customHeight="1" spans="1:70">
      <c r="A4" t="s">
        <v>111</v>
      </c>
      <c r="B4" t="s">
        <v>55</v>
      </c>
      <c r="C4" t="s">
        <v>56</v>
      </c>
      <c r="D4" t="s">
        <v>57</v>
      </c>
      <c r="E4"/>
      <c r="F4" t="str">
        <f t="shared" si="0"/>
        <v>4WXX20250510-WHL250415006-QIPOPIQ</v>
      </c>
      <c r="G4" t="str">
        <f t="shared" si="1"/>
        <v>4WXX20250510-WHL250415006-QIPOPIQ</v>
      </c>
      <c r="J4" t="str">
        <f t="shared" si="2"/>
        <v>Retinol Eye Cream for Dark Circles &amp; Wrinkles - Advanced Night Repair Treatment | Reduces Puffiness, Fine Lines &amp; Eye Bags</v>
      </c>
      <c r="K4" t="s">
        <v>58</v>
      </c>
      <c r="L4" t="str">
        <f t="shared" si="3"/>
        <v>QIPOPIQ Retinol Eye Cream for Dark Circles &amp; Wrinkles - Advanced Night Repair Treatment | Reduces Puffiness, Fine Lines &amp; Eye Bags</v>
      </c>
      <c r="M4">
        <f t="shared" si="4"/>
        <v>130</v>
      </c>
      <c r="N4" t="s">
        <v>112</v>
      </c>
      <c r="O4" s="7" t="str">
        <f t="shared" si="5"/>
        <v>Retinol Eye Cream - High - Potency Fast Absorption Visible Results Aging For The Eye Area&lt;br&gt;Features:&lt;br&gt;High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elastin&lt;br&gt;Suitable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confidence&lt;br&gt;Product Description:&lt;br&gt;weight：40g&lt;br&gt;</v>
      </c>
      <c r="P4" s="7" t="str">
        <f t="shared" si="6"/>
        <v>Retinol Eye Cream - High - Potency Fast Absorption Visible Results Aging For The Eye Area&lt;br&gt;Features:&lt;br&gt;High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elastin&lt;br&gt;Suitable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confidence&lt;br&gt;Product Description:&lt;br&gt;weight：40g&lt;br&gt;</v>
      </c>
      <c r="Q4" s="7" t="str">
        <f t="shared" si="7"/>
        <v>Retinol Eye Cream - High - Potency Fast Absorption Visible Results Aging For The Eye Area
Features:
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
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R4" s="7" t="str">
        <f t="shared" ref="R4:X4" si="15">REPLACE(Q4,1,FIND(CHAR(10),Q4),)</f>
        <v>Features:
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
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S4" s="8" t="str">
        <f t="shared" si="15"/>
        <v>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
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T4" s="8" t="str">
        <f t="shared" si="15"/>
        <v>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U4" s="8" t="str">
        <f t="shared" si="15"/>
        <v>Product Description:
weight：40g
</v>
      </c>
      <c r="V4" s="8" t="str">
        <f t="shared" si="15"/>
        <v>weight：40g
</v>
      </c>
      <c r="W4" s="8" t="str">
        <f t="shared" si="15"/>
        <v/>
      </c>
      <c r="X4" s="8" t="e">
        <f t="shared" si="15"/>
        <v>#VALUE!</v>
      </c>
      <c r="Y4" s="7" t="str">
        <f t="shared" si="9"/>
        <v>QIPOPIQ 【Service】 If you have any questions, please feel free to contact us and we will answer your questions as soon as possible.</v>
      </c>
      <c r="Z4" s="8" t="s">
        <v>60</v>
      </c>
      <c r="AA4" s="8" t="s">
        <v>113</v>
      </c>
      <c r="AB4" s="7" t="s">
        <v>114</v>
      </c>
      <c r="AC4" s="7" t="s">
        <v>115</v>
      </c>
      <c r="AD4" s="7" t="s">
        <v>116</v>
      </c>
      <c r="AE4" s="7" t="s">
        <v>117</v>
      </c>
      <c r="AF4" t="s">
        <v>93</v>
      </c>
      <c r="AG4" t="s">
        <v>94</v>
      </c>
      <c r="AH4" t="s">
        <v>67</v>
      </c>
      <c r="AJ4" t="s">
        <v>68</v>
      </c>
      <c r="AK4" t="s">
        <v>69</v>
      </c>
      <c r="AL4" t="s">
        <v>95</v>
      </c>
      <c r="AM4" t="s">
        <v>96</v>
      </c>
      <c r="AN4" s="5">
        <v>0.11</v>
      </c>
      <c r="AO4">
        <f t="shared" si="13"/>
        <v>12</v>
      </c>
      <c r="AP4">
        <v>7.99</v>
      </c>
      <c r="AQ4">
        <f t="shared" si="14"/>
        <v>10</v>
      </c>
      <c r="AR4" s="9" t="s">
        <v>72</v>
      </c>
      <c r="AU4" t="s">
        <v>73</v>
      </c>
      <c r="BA4" t="s">
        <v>118</v>
      </c>
      <c r="BB4" t="s">
        <v>119</v>
      </c>
      <c r="BC4" t="s">
        <v>120</v>
      </c>
      <c r="BD4" t="s">
        <v>121</v>
      </c>
      <c r="BE4" t="s">
        <v>122</v>
      </c>
      <c r="BF4" t="s">
        <v>123</v>
      </c>
      <c r="BG4" t="s">
        <v>124</v>
      </c>
      <c r="BH4" t="s">
        <v>125</v>
      </c>
      <c r="BI4" t="s">
        <v>126</v>
      </c>
      <c r="BJ4" t="s">
        <v>127</v>
      </c>
      <c r="BK4" t="str">
        <f t="shared" si="10"/>
        <v>http://108.174.59.131/R0VwSEo1TDV5UUpucWhXbmgwcDBOd0FIL0ZUSmllNmg4eTN0T0hMOU9Kcmc3dEk3aDhkb2djdTJWaEw0bjg1M1hGL09VcmNRNXg0PQ.jpg@100</v>
      </c>
      <c r="BL4" t="s">
        <v>111</v>
      </c>
      <c r="BM4"/>
      <c r="BN4" t="s">
        <v>128</v>
      </c>
      <c r="BO4" t="s">
        <v>129</v>
      </c>
      <c r="BP4" t="s">
        <v>130</v>
      </c>
      <c r="BQ4" t="s">
        <v>131</v>
      </c>
      <c r="BR4" t="str">
        <f t="shared" si="11"/>
        <v>Retinol Eye Cream for Dark Circles &amp; Wrinkles - Advanced Night Repair Treatment | Reduces Puffiness, Fine Lines &amp; Eye Bags Retinol Eye Cream</v>
      </c>
    </row>
    <row r="5" ht="50" customHeight="1" spans="1:70">
      <c r="A5" t="s">
        <v>132</v>
      </c>
      <c r="B5" t="s">
        <v>55</v>
      </c>
      <c r="C5" t="s">
        <v>56</v>
      </c>
      <c r="D5" t="s">
        <v>57</v>
      </c>
      <c r="E5"/>
      <c r="F5" t="str">
        <f t="shared" si="0"/>
        <v>4WXX20250510-CQQ250415004-QIPOPIQ</v>
      </c>
      <c r="G5" t="str">
        <f t="shared" si="1"/>
        <v>4WXX20250510-CQQ250415004-QIPOPIQ</v>
      </c>
      <c r="J5" t="str">
        <f t="shared" si="2"/>
        <v>Clay Mask, Mask Centella Clay Mask Stick, Clay Stick Mask for Face, Acne &amp; Blackhead Remover Mask, Green Clay Mask for All Skin Types </v>
      </c>
      <c r="K5" t="s">
        <v>58</v>
      </c>
      <c r="L5" t="str">
        <f t="shared" si="3"/>
        <v>QIPOPIQ Clay Mask, Mask Centella Clay Mask Stick, Clay Stick Mask for Face, Acne &amp; Blackhead Remover Mask, Green Clay Mask for All Skin Types </v>
      </c>
      <c r="M5">
        <f t="shared" si="4"/>
        <v>142</v>
      </c>
      <c r="N5" t="s">
        <v>133</v>
      </c>
      <c r="O5" s="7" t="str">
        <f t="shared" si="5"/>
        <v>Wormwood Extract Cleaning Mud Film Stick Oil Control Elimination Pore Tightening Skin Rejuvenation And Cleaning Facial Mask&lt;br&gt;Features:&lt;br&gt;1.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Description:&lt;br&gt;weight:40g&lt;br&gt;Gross weight: 100g</v>
      </c>
      <c r="P5" s="7" t="str">
        <f t="shared" si="6"/>
        <v>Wormwood Extract Cleaning Mud Film Stick Oil Control Elimination Pore Tightening Skin Rejuvenation And Cleaning Facial Mask&lt;br&gt;Features:&lt;br&gt;1.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Description:&lt;br&gt;weight:40g&lt;br&gt;Gross weight: 100g</v>
      </c>
      <c r="Q5" s="7" t="str">
        <f t="shared" si="7"/>
        <v>Wormwood Extract Cleaning Mud Film Stick Oil Control Elimination Pore Tightening Skin Rejuvenation And Cleaning Facial Mask
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R5" s="7" t="str">
        <f t="shared" ref="R5:X5" si="16">REPLACE(Q5,1,FIND(CHAR(10),Q5),)</f>
        <v>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S5" s="8" t="str">
        <f t="shared" si="16"/>
        <v>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T5" s="8" t="str">
        <f t="shared" si="16"/>
        <v>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U5" s="8" t="str">
        <f t="shared" si="16"/>
        <v>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V5" s="8" t="str">
        <f t="shared" si="16"/>
        <v>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W5" s="8" t="str">
        <f t="shared" si="16"/>
        <v>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X5" s="8" t="str">
        <f t="shared" si="16"/>
        <v>Product Description:
weight:40g
Gross weight: 100g</v>
      </c>
      <c r="Y5" s="7" t="str">
        <f t="shared" si="9"/>
        <v>QIPOPIQ 【Service】 If you have any questions, please feel free to contact us and we will answer your questions as soon as possible.</v>
      </c>
      <c r="Z5" s="8" t="s">
        <v>60</v>
      </c>
      <c r="AA5" s="8" t="s">
        <v>134</v>
      </c>
      <c r="AB5" s="7" t="s">
        <v>135</v>
      </c>
      <c r="AC5" s="7" t="s">
        <v>136</v>
      </c>
      <c r="AD5" s="7" t="s">
        <v>137</v>
      </c>
      <c r="AE5" s="7" t="s">
        <v>138</v>
      </c>
      <c r="AF5" t="s">
        <v>93</v>
      </c>
      <c r="AG5" t="s">
        <v>139</v>
      </c>
      <c r="AH5" t="s">
        <v>67</v>
      </c>
      <c r="AJ5" t="s">
        <v>68</v>
      </c>
      <c r="AK5" t="s">
        <v>69</v>
      </c>
      <c r="AL5" t="s">
        <v>140</v>
      </c>
      <c r="AM5" t="s">
        <v>141</v>
      </c>
      <c r="AN5" s="5">
        <v>0.22</v>
      </c>
      <c r="AO5">
        <f t="shared" si="13"/>
        <v>10</v>
      </c>
      <c r="AP5">
        <v>6.99</v>
      </c>
      <c r="AQ5">
        <f t="shared" si="14"/>
        <v>9</v>
      </c>
      <c r="AR5" s="9" t="s">
        <v>72</v>
      </c>
      <c r="AU5" t="s">
        <v>73</v>
      </c>
      <c r="BA5" t="s">
        <v>142</v>
      </c>
      <c r="BB5" t="s">
        <v>143</v>
      </c>
      <c r="BC5" t="s">
        <v>144</v>
      </c>
      <c r="BD5" t="s">
        <v>145</v>
      </c>
      <c r="BE5" t="s">
        <v>146</v>
      </c>
      <c r="BF5" t="s">
        <v>147</v>
      </c>
      <c r="BG5" t="s">
        <v>148</v>
      </c>
      <c r="BH5" t="s">
        <v>149</v>
      </c>
      <c r="BI5" t="s">
        <v>150</v>
      </c>
      <c r="BJ5" t="s">
        <v>151</v>
      </c>
      <c r="BK5" t="str">
        <f t="shared" si="10"/>
        <v>http://108.174.59.131/cmFvK0hWUUMzWTBVSHZCTjJyd1BZSVg4TXFwR3EzYVk5RmNUQnpPV3NLVlo1VUQyb0xra3hNdU9ZZnlHdWdMK2RRRUptZGtyamhBPQ.jpg@100</v>
      </c>
      <c r="BL5" t="s">
        <v>132</v>
      </c>
      <c r="BM5"/>
      <c r="BN5" t="s">
        <v>152</v>
      </c>
      <c r="BO5" t="s">
        <v>153</v>
      </c>
      <c r="BP5" t="s">
        <v>154</v>
      </c>
      <c r="BQ5" t="s">
        <v>155</v>
      </c>
      <c r="BR5" t="str">
        <f t="shared" si="11"/>
        <v>Clay Mask, Mask Centella Clay Mask Stick, Clay Stick Mask for Face, Acne &amp; Blackhead Remover Mask, Green Clay Mask for All Skin Types  Hunmui Artemisia Plant Extract Mask Stick 40G</v>
      </c>
    </row>
    <row r="6" ht="50" customHeight="1" spans="1:70">
      <c r="A6" t="s">
        <v>156</v>
      </c>
      <c r="B6" t="s">
        <v>55</v>
      </c>
      <c r="C6" t="s">
        <v>56</v>
      </c>
      <c r="D6" t="s">
        <v>57</v>
      </c>
      <c r="F6" t="str">
        <f t="shared" si="0"/>
        <v>4WXX20250510-CQQ250415003-QIPOPIQ</v>
      </c>
      <c r="G6" t="str">
        <f t="shared" si="1"/>
        <v>4WXX20250510-CQQ250415003-QIPOPIQ</v>
      </c>
      <c r="J6" t="str">
        <f t="shared" si="2"/>
        <v>Mugwort Pore Clarifying Wash Off Pack - Face Exfoliator Targets Clogged Pores, Whitehead &amp; Blackhead Remover - Vegan Skin Care Glass Skin Clay Mask</v>
      </c>
      <c r="K6" t="s">
        <v>58</v>
      </c>
      <c r="L6" t="str">
        <f t="shared" si="3"/>
        <v>QIPOPIQ Mugwort Pore Clarifying Wash Off Pack - Face Exfoliator Targets Clogged Pores, Whitehead &amp; Blackhead Remover - Vegan Skin Care Glass Skin Clay Mask</v>
      </c>
      <c r="M6">
        <f t="shared" si="4"/>
        <v>155</v>
      </c>
      <c r="N6" t="s">
        <v>157</v>
      </c>
      <c r="O6" s="7" t="str">
        <f t="shared" si="5"/>
        <v>Artemisia Argyi Extract Facial Mask Cleans Blackheads Astringes Pores Moisturizes And Tender Skin&lt;br&gt;Features:&lt;br&gt;1.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Description:&lt;br&gt;weight:55g&lt;br&gt;Gross weight: 100g</v>
      </c>
      <c r="P6" s="7" t="str">
        <f t="shared" si="6"/>
        <v>Artemisia Argyi Extract Facial Mask Cleans Blackheads Astringes Pores Moisturizes And Tender Skin&lt;br&gt;Features:&lt;br&gt;1.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Description:&lt;br&gt;weight:55g&lt;br&gt;Gross weight: 100g</v>
      </c>
      <c r="Q6" s="7" t="str">
        <f t="shared" si="7"/>
        <v>Artemisia Argyi Extract Facial Mask Cleans Blackheads Astringes Pores Moisturizes And Tender Skin
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R6" s="7" t="str">
        <f t="shared" ref="R6:X6" si="17">REPLACE(Q6,1,FIND(CHAR(10),Q6),)</f>
        <v>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S6" s="8" t="str">
        <f t="shared" si="17"/>
        <v>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T6" s="8" t="str">
        <f t="shared" si="17"/>
        <v>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U6" s="8" t="str">
        <f t="shared" si="17"/>
        <v>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V6" s="8" t="str">
        <f t="shared" si="17"/>
        <v>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W6" s="8" t="str">
        <f t="shared" si="17"/>
        <v>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X6" s="8" t="str">
        <f t="shared" si="17"/>
        <v>Product Description:
weight:55g
Gross weight: 100g</v>
      </c>
      <c r="Y6" s="7" t="str">
        <f t="shared" si="9"/>
        <v>QIPOPIQ 【Service】 If you have any questions, please feel free to contact us and we will answer your questions as soon as possible.</v>
      </c>
      <c r="Z6" s="8" t="s">
        <v>60</v>
      </c>
      <c r="AA6" s="8" t="s">
        <v>158</v>
      </c>
      <c r="AB6" s="7" t="s">
        <v>159</v>
      </c>
      <c r="AC6" s="7" t="s">
        <v>160</v>
      </c>
      <c r="AD6" s="7" t="s">
        <v>161</v>
      </c>
      <c r="AE6" s="7" t="s">
        <v>162</v>
      </c>
      <c r="AF6" t="s">
        <v>93</v>
      </c>
      <c r="AG6" t="s">
        <v>139</v>
      </c>
      <c r="AH6" t="s">
        <v>67</v>
      </c>
      <c r="AJ6" t="s">
        <v>68</v>
      </c>
      <c r="AK6" t="s">
        <v>69</v>
      </c>
      <c r="AL6" t="s">
        <v>140</v>
      </c>
      <c r="AM6" t="s">
        <v>141</v>
      </c>
      <c r="AN6" s="5">
        <v>0.22</v>
      </c>
      <c r="AO6">
        <f t="shared" si="13"/>
        <v>10</v>
      </c>
      <c r="AP6">
        <v>6.99</v>
      </c>
      <c r="AQ6">
        <f t="shared" si="14"/>
        <v>9</v>
      </c>
      <c r="AR6" s="9" t="s">
        <v>72</v>
      </c>
      <c r="AU6" t="s">
        <v>73</v>
      </c>
      <c r="BA6" t="s">
        <v>163</v>
      </c>
      <c r="BB6" t="s">
        <v>164</v>
      </c>
      <c r="BC6" t="s">
        <v>165</v>
      </c>
      <c r="BD6" t="s">
        <v>166</v>
      </c>
      <c r="BE6" t="s">
        <v>167</v>
      </c>
      <c r="BF6" t="s">
        <v>168</v>
      </c>
      <c r="BG6" t="s">
        <v>169</v>
      </c>
      <c r="BH6" t="s">
        <v>170</v>
      </c>
      <c r="BI6" t="s">
        <v>171</v>
      </c>
      <c r="BJ6" t="s">
        <v>172</v>
      </c>
      <c r="BK6" t="str">
        <f t="shared" si="10"/>
        <v>http://108.174.59.131/MXBnQ2gzY2JROVR5SmF4bHdTTW1ORmpnbFZXSHBEV20rdzgvRThLenQ0UkNBOUFSWjNOQzRwK3RLQW5DVDkrTkJseUtFM3VZSE9JPQ.jpg@100</v>
      </c>
      <c r="BL6" t="s">
        <v>156</v>
      </c>
      <c r="BM6"/>
      <c r="BN6" t="s">
        <v>173</v>
      </c>
      <c r="BO6" t="s">
        <v>174</v>
      </c>
      <c r="BP6" t="s">
        <v>175</v>
      </c>
      <c r="BQ6" t="s">
        <v>176</v>
      </c>
      <c r="BR6" t="str">
        <f t="shared" si="11"/>
        <v>Mugwort Pore Clarifying Wash Off Pack - Face Exfoliator Targets Clogged Pores, Whitehead &amp; Blackhead Remover - Vegan Skin Care Glass Skin Clay Mask Hunmui Artemisia Plant Extract Mask 55G</v>
      </c>
    </row>
    <row r="7" ht="50" customHeight="1" spans="1:70">
      <c r="A7" t="s">
        <v>177</v>
      </c>
      <c r="B7" t="s">
        <v>55</v>
      </c>
      <c r="C7" t="s">
        <v>56</v>
      </c>
      <c r="D7" t="s">
        <v>57</v>
      </c>
      <c r="E7"/>
      <c r="F7" t="str">
        <f t="shared" si="0"/>
        <v>4WXX20250510-TLM250415007-QIPOPIQ</v>
      </c>
      <c r="G7" t="str">
        <f t="shared" si="1"/>
        <v>4WXX20250510-TLM250415007-QIPOPIQ</v>
      </c>
      <c r="J7" t="str">
        <f t="shared" si="2"/>
        <v>Plant Probiotic Whitening Toothpaste, a Fluoride Free Toothpaste for Cleaning Teeth, Keeps Gums White and Healthy, with a Mint Flavor and Fresh Breath</v>
      </c>
      <c r="K7" t="s">
        <v>58</v>
      </c>
      <c r="L7" t="str">
        <f t="shared" si="3"/>
        <v>QIPOPIQ Plant Probiotic Whitening Toothpaste, a Fluoride Free Toothpaste for Cleaning Teeth, Keeps Gums White and Healthy, with a Mint Flavor and Fresh Breath</v>
      </c>
      <c r="M7">
        <f t="shared" si="4"/>
        <v>158</v>
      </c>
      <c r="N7" t="s">
        <v>178</v>
      </c>
      <c r="O7" s="7" t="str">
        <f t="shared" si="5"/>
        <v>Mild And Non Irritating Nourishes Gums Brightens Teeth Deeply Cleanses And Provides Long-lasting Fresh Breath&lt;br&gt;Features:&lt;br&gt;1. Strong Brightening: Using Brightening Toothpaste can easily stains the of teeth, making your smile brighter and more confident.&lt;br&gt;. Mild care: The Toothpaste adopts mild that does not contain grinding particles, which do not harm teeth and gums, making every brushing gentle and meticulous.&lt;br&gt;3. cleaning: toothpaste can penetrate into the gaps between teeth, difficult to stains and , and effectively tooth decay and oral problems.&lt;br&gt;4. Long : toothpaste contains fresh mint ingredients, effectively eliminating oral odor and keeping breath fresh and long-lasting.&lt;br&gt;5. : Liangbai toothpaste uses materials and advanced production technology, undergoes strict quality testing, is safe and, and is one of your first choices for oral health. Buy now and enjoy the confidence and beauty brought by bright teeth!&lt;br&gt;Product Description:&lt;br&gt;1*toothpaste&lt;br&gt;Ingredients: water, aloe , extract, guava leaf extract, mint extract&lt;br&gt;</v>
      </c>
      <c r="P7" s="7" t="str">
        <f t="shared" si="6"/>
        <v>Mild And Non Irritating Nourishes Gums Brightens Teeth Deeply Cleanses And Provides Long-lasting Fresh Breath&lt;br&gt;Features:&lt;br&gt;1. Strong Brightening: Using Brightening Toothpaste can easily stains the of teeth, making your smile brighter and more confident.&lt;br&gt;. Mild care: The Toothpaste adopts mild that does not contain grinding particles, which do not harm teeth and gums, making every brushing gentle and meticulous.&lt;br&gt;3. cleaning: toothpaste can penetrate into the gaps between teeth, difficult to stains and , and effectively tooth decay and oral problems.&lt;br&gt;4. Long : toothpaste contains fresh mint ingredients, effectively eliminating oral odor and keeping breath fresh and long-lasting.&lt;br&gt;5. : Liangbai toothpaste uses materials and advanced production technology, undergoes strict quality testing, is safe and, and is one of your first choices for oral health. Buy now and enjoy the confidence and beauty brought by bright teeth!&lt;br&gt;Product Description:&lt;br&gt;1*toothpaste&lt;br&gt;Ingredients: water, aloe , extract, guava leaf extract, mint extract&lt;br&gt;</v>
      </c>
      <c r="Q7" s="7" t="str">
        <f t="shared" si="7"/>
        <v>Mild And Non Irritating Nourishes Gums Brightens Teeth Deeply Cleanses And Provides Long-lasting Fresh Breath
Features:
1. Strong Brightening: Using Brightening Toothpaste can easily stains the of teeth, making your smile brighter and more confident.
.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R7" s="7" t="str">
        <f t="shared" ref="R7:X7" si="18">REPLACE(Q7,1,FIND(CHAR(10),Q7),)</f>
        <v>Features:
1. Strong Brightening: Using Brightening Toothpaste can easily stains the of teeth, making your smile brighter and more confident.
.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S7" s="8" t="str">
        <f t="shared" si="18"/>
        <v>1. Strong Brightening: Using Brightening Toothpaste can easily stains the of teeth, making your smile brighter and more confident.
.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T7" s="8" t="str">
        <f t="shared" si="18"/>
        <v>.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U7" s="8" t="str">
        <f t="shared" si="18"/>
        <v>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V7" s="8" t="str">
        <f t="shared" si="18"/>
        <v>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W7" s="8" t="str">
        <f t="shared" si="18"/>
        <v>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X7" s="8" t="str">
        <f t="shared" si="18"/>
        <v>Product Description:
1*toothpaste
Ingredients: water, aloe , extract, guava leaf extract, mint extract
</v>
      </c>
      <c r="Y7" s="7" t="str">
        <f t="shared" si="9"/>
        <v>QIPOPIQ 【Service】 If you have any questions, please feel free to contact us and we will answer your questions as soon as possible.</v>
      </c>
      <c r="Z7" s="8" t="s">
        <v>60</v>
      </c>
      <c r="AA7" s="8" t="s">
        <v>179</v>
      </c>
      <c r="AB7" s="7" t="s">
        <v>180</v>
      </c>
      <c r="AC7" s="7" t="s">
        <v>181</v>
      </c>
      <c r="AD7" s="7" t="s">
        <v>182</v>
      </c>
      <c r="AE7" s="7" t="s">
        <v>183</v>
      </c>
      <c r="AF7" t="s">
        <v>65</v>
      </c>
      <c r="AG7" t="s">
        <v>184</v>
      </c>
      <c r="AH7" t="s">
        <v>67</v>
      </c>
      <c r="AJ7" t="s">
        <v>68</v>
      </c>
      <c r="AK7" t="s">
        <v>69</v>
      </c>
      <c r="AL7" t="s">
        <v>185</v>
      </c>
      <c r="AM7" t="s">
        <v>186</v>
      </c>
      <c r="AN7" s="5">
        <v>0.27</v>
      </c>
      <c r="AO7">
        <f t="shared" si="13"/>
        <v>10</v>
      </c>
      <c r="AP7">
        <v>6.99</v>
      </c>
      <c r="AQ7">
        <f t="shared" si="14"/>
        <v>9</v>
      </c>
      <c r="AR7" s="9" t="s">
        <v>72</v>
      </c>
      <c r="AU7" t="s">
        <v>73</v>
      </c>
      <c r="BA7" t="s">
        <v>187</v>
      </c>
      <c r="BB7" t="s">
        <v>188</v>
      </c>
      <c r="BC7" t="s">
        <v>189</v>
      </c>
      <c r="BD7" t="s">
        <v>190</v>
      </c>
      <c r="BE7" t="s">
        <v>191</v>
      </c>
      <c r="BF7" t="s">
        <v>192</v>
      </c>
      <c r="BG7" t="s">
        <v>193</v>
      </c>
      <c r="BH7" t="s">
        <v>194</v>
      </c>
      <c r="BI7" t="s">
        <v>195</v>
      </c>
      <c r="BJ7" t="s">
        <v>196</v>
      </c>
      <c r="BK7" t="str">
        <f t="shared" si="10"/>
        <v>http://108.174.59.131/TVREczRhb0NLaHFYdHROd00wL1J2em9LTnNUS2RYdk5qZStkTnhMNnEra2F6LzZqSGJFMm1zb1FjOURlMzVBMTVBc0xCTlZLYTQ0PQ.jpg@100</v>
      </c>
      <c r="BL7" t="s">
        <v>177</v>
      </c>
      <c r="BM7"/>
      <c r="BN7" t="s">
        <v>197</v>
      </c>
      <c r="BO7" t="s">
        <v>198</v>
      </c>
      <c r="BP7" t="s">
        <v>199</v>
      </c>
      <c r="BQ7" t="s">
        <v>200</v>
      </c>
      <c r="BR7" t="str">
        <f t="shared" si="11"/>
        <v>Plant Probiotic Whitening Toothpaste, a Fluoride Free Toothpaste for Cleaning Teeth, Keeps Gums White and Healthy, with a Mint Flavor and Fresh Breath Aloe Vera Whitening Toothpaste</v>
      </c>
    </row>
    <row r="8" ht="50" customHeight="1" spans="1:70">
      <c r="A8" t="s">
        <v>201</v>
      </c>
      <c r="B8" t="s">
        <v>55</v>
      </c>
      <c r="C8" t="s">
        <v>56</v>
      </c>
      <c r="D8" t="s">
        <v>57</v>
      </c>
      <c r="E8"/>
      <c r="F8" t="str">
        <f t="shared" si="0"/>
        <v>4WXX20250510-TLM250415006-QIPOPIQ</v>
      </c>
      <c r="G8" t="str">
        <f t="shared" si="1"/>
        <v>4WXX20250510-TLM250415006-QIPOPIQ</v>
      </c>
      <c r="J8" t="str">
        <f t="shared" si="2"/>
        <v>Oil Blotting Sheets for Face -  Oil Absorbing Sheets Blotting Paper for Oily Skin, Makeup Friendly High-performance Handy Face Blotting Paper</v>
      </c>
      <c r="K8" t="s">
        <v>58</v>
      </c>
      <c r="L8" t="str">
        <f t="shared" si="3"/>
        <v>QIPOPIQ Oil Blotting Sheets for Face -  Oil Absorbing Sheets Blotting Paper for Oily Skin, Makeup Friendly High-performance Handy Face Blotting Paper</v>
      </c>
      <c r="M8">
        <f t="shared" si="4"/>
        <v>149</v>
      </c>
      <c r="N8" t="s">
        <v>202</v>
      </c>
      <c r="O8" s="7" t="str">
        <f t="shared" si="5"/>
        <v>Fragrant Gardenia Oil Absorbing Paper Absorbs Excess Oil On The Face Reduces Oiliness And Presents A Refreshing Complexion To Help You Maintain Your State&lt;br&gt;Features:&lt;br&gt;1. High Efficiency Oil Absorption: Our Fragrant gardenia oil absorbing paper is made from a high-absorption material that removes excess oil from your face, restoring a fresh and clean complexion.&lt;br&gt;2. Gentle Skin Care Designed to the skin's texture, this oil blotting paper applies with a that won’t irritate or rub against the skin, making it suitable for daily use.&lt;br&gt;3. Portable Design: The compact packaging allows you to easily carry these oil blotting sheets in your bag, enabling you to tackle issues anytime and anywhere.&lt;br&gt;4. Makeup Friendly: This product absorbs oil without disturbing your makeup, ensuring that your look remains clean and throughout the day.&lt;br&gt;5. Fiber Material: Constructed with tightly woven fibers, our oil blotting paper boasts strong absorption capabilities and enhanced durability, minimizing the of tearing during use.&lt;br&gt;Product Description:&lt;br&gt;1 box * oil absorbing paper&lt;br&gt;</v>
      </c>
      <c r="P8" s="7" t="str">
        <f t="shared" si="6"/>
        <v>Fragrant Gardenia Oil Absorbing Paper Absorbs Excess Oil On The Face Reduces Oiliness And Presents A Refreshing Complexion To Help You Maintain Your State&lt;br&gt;Features:&lt;br&gt;1. High Efficiency Oil Absorption: Our Fragrant gardenia oil absorbing paper is made from a high-absorption material that removes excess oil from your face, restoring a fresh and clean complexion.&lt;br&gt;2. Gentle Skin Care Designed to the skin's texture, this oil blotting paper applies with a that won’t irritate or rub against the skin, making it suitable for daily use.&lt;br&gt;3. Portable Design: The compact packaging allows you to easily carry these oil blotting sheets in your bag, enabling you to tackle issues anytime and anywhere.&lt;br&gt;4. Makeup Friendly: This product absorbs oil without disturbing your makeup, ensuring that your look remains clean and throughout the day.&lt;br&gt;5. Fiber Material: Constructed with tightly woven fibers, our oil blotting paper boasts strong absorption capabilities and enhanced durability, minimizing the of tearing during use.&lt;br&gt;Product Description:&lt;br&gt;1 box * oil absorbing paper&lt;br&gt;</v>
      </c>
      <c r="Q8" s="7" t="str">
        <f t="shared" si="7"/>
        <v>Fragrant Gardenia Oil Absorbing Paper Absorbs Excess Oil On The Face Reduces Oiliness And Presents A Refreshing Complexion To Help You Maintain Your State
Features:
1. High Efficiency Oil Absorption: Our Fragrant gardenia oil absorbing paper is made from a high-absorption material that removes excess oil from your face, restoring a fresh and clean complexion.
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R8" s="7" t="str">
        <f t="shared" ref="R8:X8" si="19">REPLACE(Q8,1,FIND(CHAR(10),Q8),)</f>
        <v>Features:
1. High Efficiency Oil Absorption: Our Fragrant gardenia oil absorbing paper is made from a high-absorption material that removes excess oil from your face, restoring a fresh and clean complexion.
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S8" s="8" t="str">
        <f t="shared" si="19"/>
        <v>1. High Efficiency Oil Absorption: Our Fragrant gardenia oil absorbing paper is made from a high-absorption material that removes excess oil from your face, restoring a fresh and clean complexion.
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T8" s="8" t="str">
        <f t="shared" si="19"/>
        <v>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U8" s="8" t="str">
        <f t="shared" si="19"/>
        <v>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V8" s="8" t="str">
        <f t="shared" si="19"/>
        <v>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W8" s="8" t="str">
        <f t="shared" si="19"/>
        <v>5. Fiber Material: Constructed with tightly woven fibers, our oil blotting paper boasts strong absorption capabilities and enhanced durability, minimizing the of tearing during use.
Product Description:
1 box * oil absorbing paper
</v>
      </c>
      <c r="X8" s="8" t="str">
        <f t="shared" si="19"/>
        <v>Product Description:
1 box * oil absorbing paper
</v>
      </c>
      <c r="Y8" s="7" t="str">
        <f t="shared" si="9"/>
        <v>QIPOPIQ 【Service】 If you have any questions, please feel free to contact us and we will answer your questions as soon as possible.</v>
      </c>
      <c r="Z8" s="8" t="s">
        <v>60</v>
      </c>
      <c r="AA8" s="8" t="s">
        <v>203</v>
      </c>
      <c r="AB8" s="7" t="s">
        <v>204</v>
      </c>
      <c r="AC8" s="7" t="s">
        <v>205</v>
      </c>
      <c r="AD8" s="7" t="s">
        <v>206</v>
      </c>
      <c r="AE8" s="7" t="s">
        <v>207</v>
      </c>
      <c r="AF8" t="s">
        <v>208</v>
      </c>
      <c r="AG8" t="s">
        <v>209</v>
      </c>
      <c r="AH8" t="s">
        <v>67</v>
      </c>
      <c r="AJ8" t="s">
        <v>68</v>
      </c>
      <c r="AK8" t="s">
        <v>69</v>
      </c>
      <c r="AL8" t="s">
        <v>140</v>
      </c>
      <c r="AM8" t="s">
        <v>210</v>
      </c>
      <c r="AN8" s="5">
        <v>0.04</v>
      </c>
      <c r="AO8">
        <f t="shared" si="13"/>
        <v>9</v>
      </c>
      <c r="AP8">
        <v>5.99</v>
      </c>
      <c r="AQ8">
        <f t="shared" si="14"/>
        <v>8</v>
      </c>
      <c r="AR8" s="9" t="s">
        <v>72</v>
      </c>
      <c r="AU8" t="s">
        <v>73</v>
      </c>
      <c r="BA8" t="s">
        <v>211</v>
      </c>
      <c r="BB8" t="s">
        <v>212</v>
      </c>
      <c r="BC8" t="s">
        <v>213</v>
      </c>
      <c r="BD8" t="s">
        <v>214</v>
      </c>
      <c r="BE8" t="s">
        <v>215</v>
      </c>
      <c r="BF8" t="s">
        <v>216</v>
      </c>
      <c r="BG8" t="s">
        <v>217</v>
      </c>
      <c r="BH8" t="s">
        <v>218</v>
      </c>
      <c r="BI8" t="s">
        <v>219</v>
      </c>
      <c r="BJ8" t="s">
        <v>220</v>
      </c>
      <c r="BK8" t="str">
        <f t="shared" si="10"/>
        <v>http://108.174.59.131/OFdDMk8wL0l1MU9TM1BMV092U2g1Uy9CTnFrWUFWT0J2eDVORlBXNFI5cHhRUnRVNDVyOWNEUThleFVtdGd3b3Jxd3Y2MUtqQzlvPQ.jpg@100</v>
      </c>
      <c r="BL8" t="s">
        <v>201</v>
      </c>
      <c r="BM8"/>
      <c r="BN8" t="s">
        <v>221</v>
      </c>
      <c r="BO8" t="s">
        <v>222</v>
      </c>
      <c r="BP8" t="s">
        <v>223</v>
      </c>
      <c r="BQ8" t="s">
        <v>224</v>
      </c>
      <c r="BR8" t="str">
        <f t="shared" si="11"/>
        <v>Oil Blotting Sheets for Face -  Oil Absorbing Sheets Blotting Paper for Oily Skin, Makeup Friendly High-performance Handy Face Blotting Paper Gardenia Oil Blotting Paper</v>
      </c>
    </row>
    <row r="9" ht="50" customHeight="1" spans="1:70">
      <c r="A9" t="s">
        <v>225</v>
      </c>
      <c r="B9" t="s">
        <v>55</v>
      </c>
      <c r="C9" t="s">
        <v>56</v>
      </c>
      <c r="D9" t="s">
        <v>57</v>
      </c>
      <c r="E9"/>
      <c r="F9" t="str">
        <f t="shared" si="0"/>
        <v>4WXX20250510-TLM250415004-QIPOPIQ</v>
      </c>
      <c r="G9" t="str">
        <f t="shared" si="1"/>
        <v>4WXX20250510-TLM250415004-QIPOPIQ</v>
      </c>
      <c r="J9" t="str">
        <f t="shared" si="2"/>
        <v>Oil Blotting Sheets for Face -  Oil Absorbing Sheets Blotting Paper for Oily Skin, Makeup Friendly High-performance Handy Face Blotting Paper</v>
      </c>
      <c r="K9" t="s">
        <v>58</v>
      </c>
      <c r="L9" t="str">
        <f t="shared" si="3"/>
        <v>QIPOPIQ Oil Blotting Sheets for Face -  Oil Absorbing Sheets Blotting Paper for Oily Skin, Makeup Friendly High-performance Handy Face Blotting Paper</v>
      </c>
      <c r="M9">
        <f t="shared" si="4"/>
        <v>149</v>
      </c>
      <c r="N9" t="s">
        <v>226</v>
      </c>
      <c r="O9" s="7" t="str">
        <f t="shared" si="5"/>
        <v>Heartbeatss Rose Oil Absorbing Paper Absorbs Excess Oil On The Face Reduces Oiliness And Presents A Refreshing Complexion To Help You Maintain Your State&lt;br&gt;Features:&lt;br&gt;1. High-Efficiency Oil Absorption: Our heart-stirring rose oil-absorbing paper features a high-adhesion material that quickly removes excess facial oil, restoring a fresh skin feel and giving you a comfortable state throughout the day.&lt;br&gt;2. Gentle Care for Your Skin: Designed to the contours of your face, this oil-absorbing paper gently presses onto the skin without friction, making it suitable for daily use and providing a that respects your skin's texture.&lt;br&gt;3. Portable Design for : With its compact packaging, our oil-absorbing paper easily into your bag, allowing you to tackle issues anytime, anywhere, ensuring you look your .&lt;br&gt;4. Makeup Friendly: This oil blotting paper absorbs oil without disturbing your makeup, enabling you to up without worrying about smudging, thus keeping your makeup clean and all day long.&lt;br&gt;5. and Quality: Crafted with tightly woven fiber material, our oil-absorbing sheets are strong and to tearing, providing a dependable solution for oil control while enhancing your routine with added protection against environmental factors.&lt;br&gt;Product Description:&lt;br&gt;1*scraps of paper&lt;br&gt;</v>
      </c>
      <c r="P9" s="7" t="str">
        <f t="shared" si="6"/>
        <v>Heartbeatss Rose Oil Absorbing Paper Absorbs Excess Oil On The Face Reduces Oiliness And Presents A Refreshing Complexion To Help You Maintain Your State&lt;br&gt;Features:&lt;br&gt;1. High-Efficiency Oil Absorption: Our heart-stirring rose oil-absorbing paper features a high-adhesion material that quickly removes excess facial oil, restoring a fresh skin feel and giving you a comfortable state throughout the day.&lt;br&gt;2. Gentle Care for Your Skin: Designed to the contours of your face, this oil-absorbing paper gently presses onto the skin without friction, making it suitable for daily use and providing a that respects your skin's texture.&lt;br&gt;3. Portable Design for : With its compact packaging, our oil-absorbing paper easily into your bag, allowing you to tackle issues anytime, anywhere, ensuring you look your .&lt;br&gt;4. Makeup Friendly: This oil blotting paper absorbs oil without disturbing your makeup, enabling you to up without worrying about smudging, thus keeping your makeup clean and all day long.&lt;br&gt;5. and Quality: Crafted with tightly woven fiber material, our oil-absorbing sheets are strong and to tearing, providing a dependable solution for oil control while enhancing your routine with added protection against environmental factors.&lt;br&gt;Product Description:&lt;br&gt;1*scraps of paper&lt;br&gt;</v>
      </c>
      <c r="Q9" s="7" t="str">
        <f t="shared" si="7"/>
        <v>Heartbeatss Rose Oil Absorbing Paper Absorbs Excess Oil On The Face Reduces Oiliness And Presents A Refreshing Complexion To Help You Maintain Your State
Features:
1. High-Efficiency Oil Absorption: Our heart-stirring rose oil-absorbing paper features a high-adhesion material that quickly removes excess facial oil, restoring a fresh skin feel and giving you a comfortable state throughout the day.
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R9" s="7" t="str">
        <f t="shared" ref="R9:X9" si="20">REPLACE(Q9,1,FIND(CHAR(10),Q9),)</f>
        <v>Features:
1. High-Efficiency Oil Absorption: Our heart-stirring rose oil-absorbing paper features a high-adhesion material that quickly removes excess facial oil, restoring a fresh skin feel and giving you a comfortable state throughout the day.
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S9" s="8" t="str">
        <f t="shared" si="20"/>
        <v>1. High-Efficiency Oil Absorption: Our heart-stirring rose oil-absorbing paper features a high-adhesion material that quickly removes excess facial oil, restoring a fresh skin feel and giving you a comfortable state throughout the day.
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T9" s="8" t="str">
        <f t="shared" si="20"/>
        <v>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U9" s="8" t="str">
        <f t="shared" si="20"/>
        <v>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V9" s="8" t="str">
        <f t="shared" si="20"/>
        <v>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W9" s="8" t="str">
        <f t="shared" si="20"/>
        <v>5. and Quality: Crafted with tightly woven fiber material, our oil-absorbing sheets are strong and to tearing, providing a dependable solution for oil control while enhancing your routine with added protection against environmental factors.
Product Description:
1*scraps of paper
</v>
      </c>
      <c r="X9" s="8" t="str">
        <f t="shared" si="20"/>
        <v>Product Description:
1*scraps of paper
</v>
      </c>
      <c r="Y9" s="7" t="str">
        <f t="shared" si="9"/>
        <v>QIPOPIQ 【Service】 If you have any questions, please feel free to contact us and we will answer your questions as soon as possible.</v>
      </c>
      <c r="Z9" s="8" t="s">
        <v>60</v>
      </c>
      <c r="AA9" s="8" t="s">
        <v>203</v>
      </c>
      <c r="AB9" s="7" t="s">
        <v>204</v>
      </c>
      <c r="AC9" s="7" t="s">
        <v>205</v>
      </c>
      <c r="AD9" s="7" t="s">
        <v>206</v>
      </c>
      <c r="AE9" s="7" t="s">
        <v>207</v>
      </c>
      <c r="AF9" t="s">
        <v>208</v>
      </c>
      <c r="AG9" t="s">
        <v>227</v>
      </c>
      <c r="AH9" t="s">
        <v>67</v>
      </c>
      <c r="AJ9" t="s">
        <v>68</v>
      </c>
      <c r="AK9" t="s">
        <v>69</v>
      </c>
      <c r="AL9" t="s">
        <v>140</v>
      </c>
      <c r="AM9" t="s">
        <v>210</v>
      </c>
      <c r="AN9" s="5">
        <v>0.04</v>
      </c>
      <c r="AO9">
        <f t="shared" si="13"/>
        <v>9</v>
      </c>
      <c r="AP9">
        <v>5.99</v>
      </c>
      <c r="AQ9">
        <f t="shared" si="14"/>
        <v>8</v>
      </c>
      <c r="AR9" s="9" t="s">
        <v>72</v>
      </c>
      <c r="AU9" t="s">
        <v>73</v>
      </c>
      <c r="BA9" t="s">
        <v>228</v>
      </c>
      <c r="BB9" t="s">
        <v>229</v>
      </c>
      <c r="BC9" t="s">
        <v>230</v>
      </c>
      <c r="BD9" t="s">
        <v>231</v>
      </c>
      <c r="BE9" t="s">
        <v>232</v>
      </c>
      <c r="BF9" t="s">
        <v>233</v>
      </c>
      <c r="BG9" t="s">
        <v>234</v>
      </c>
      <c r="BH9" t="s">
        <v>235</v>
      </c>
      <c r="BI9" t="s">
        <v>236</v>
      </c>
      <c r="BJ9" t="s">
        <v>237</v>
      </c>
      <c r="BK9" t="str">
        <f t="shared" si="10"/>
        <v>http://108.174.59.131/RExqZ2VMQ0lvanQvMFlzRHJBVitQWE1WL2RFdjRsRWRKaW12eTZObmNCY1ZTdWNhSTZrbUxJRVhCTFpWR3dFeCtMZDMrNVhTcklFPQ.jpg@100</v>
      </c>
      <c r="BL9" t="s">
        <v>225</v>
      </c>
      <c r="BM9"/>
      <c r="BN9" t="s">
        <v>221</v>
      </c>
      <c r="BO9" t="s">
        <v>238</v>
      </c>
      <c r="BP9" t="s">
        <v>239</v>
      </c>
      <c r="BQ9" t="s">
        <v>240</v>
      </c>
      <c r="BR9" t="str">
        <f t="shared" si="11"/>
        <v>Oil Blotting Sheets for Face -  Oil Absorbing Sheets Blotting Paper for Oily Skin, Makeup Friendly High-performance Handy Face Blotting Paper Heart-Beating Rose Oil-Absorbing Paper 6G</v>
      </c>
    </row>
    <row r="10" ht="50" customHeight="1" spans="1:70">
      <c r="A10" t="s">
        <v>241</v>
      </c>
      <c r="B10" t="s">
        <v>55</v>
      </c>
      <c r="C10" t="s">
        <v>56</v>
      </c>
      <c r="D10" t="s">
        <v>57</v>
      </c>
      <c r="E10"/>
      <c r="F10" t="str">
        <f t="shared" si="0"/>
        <v>4WXX20250510-CYT250415005-QIPOPIQ</v>
      </c>
      <c r="G10" t="str">
        <f t="shared" si="1"/>
        <v>4WXX20250510-CYT250415005-QIPOPIQ</v>
      </c>
      <c r="J10" t="str">
        <f t="shared" si="2"/>
        <v>Bean Sunscreen SPF 50 Airy Texture | Skin Care, Broad Spectrum Face Sunscreen, Moisturizing No White Cast, Sweat-Proof</v>
      </c>
      <c r="K10" t="s">
        <v>58</v>
      </c>
      <c r="L10" t="str">
        <f t="shared" si="3"/>
        <v>QIPOPIQ Bean Sunscreen SPF 50 Airy Texture | Skin Care, Broad Spectrum Face Sunscreen, Moisturizing No White Cast, Sweat-Proof</v>
      </c>
      <c r="M10">
        <f t="shared" si="4"/>
        <v>126</v>
      </c>
      <c r="N10" t="s">
        <v>242</v>
      </c>
      <c r="O10" s="7" t="str">
        <f t="shared" si="5"/>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P10" s="7" t="str">
        <f t="shared" si="6"/>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Q10" s="7" t="str">
        <f t="shared" si="7"/>
        <v>Liquid Protective Cream Summer Outdoor Moisturizing Facial Skin Protection Isolation Protective Cream 50ml
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R10" s="7" t="str">
        <f t="shared" ref="R10:X10" si="21">REPLACE(Q10,1,FIND(CHAR(10),Q10),)</f>
        <v>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S10" s="8" t="str">
        <f t="shared" si="21"/>
        <v>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T10" s="8" t="str">
        <f t="shared" si="21"/>
        <v>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U10" s="8" t="str">
        <f t="shared" si="21"/>
        <v>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V10" s="8" t="str">
        <f t="shared" si="21"/>
        <v>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W10" s="8" t="str">
        <f t="shared" si="21"/>
        <v>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X10" s="8" t="str">
        <f t="shared" si="21"/>
        <v>Product Description:
Includes: 1 * Liquid Protective Cream Summer Outdoor Moisturizing Repair Facial Skin Protection Isolation Protective Cream
</v>
      </c>
      <c r="Y10" s="7" t="str">
        <f t="shared" si="9"/>
        <v>QIPOPIQ 【Service】 If you have any questions, please feel free to contact us and we will answer your questions as soon as possible.</v>
      </c>
      <c r="Z10" s="8" t="s">
        <v>60</v>
      </c>
      <c r="AA10" s="8" t="s">
        <v>243</v>
      </c>
      <c r="AB10" s="7" t="s">
        <v>244</v>
      </c>
      <c r="AC10" s="7" t="s">
        <v>245</v>
      </c>
      <c r="AD10" s="7" t="s">
        <v>246</v>
      </c>
      <c r="AE10" s="7" t="s">
        <v>247</v>
      </c>
      <c r="AF10" t="s">
        <v>248</v>
      </c>
      <c r="AG10" t="s">
        <v>249</v>
      </c>
      <c r="AH10" t="s">
        <v>67</v>
      </c>
      <c r="AJ10" t="s">
        <v>68</v>
      </c>
      <c r="AK10" t="s">
        <v>69</v>
      </c>
      <c r="AL10" t="s">
        <v>250</v>
      </c>
      <c r="AM10" t="s">
        <v>251</v>
      </c>
      <c r="AN10" s="5">
        <v>0.15</v>
      </c>
      <c r="AO10">
        <f t="shared" si="13"/>
        <v>12</v>
      </c>
      <c r="AP10">
        <v>7.99</v>
      </c>
      <c r="AQ10">
        <f t="shared" si="14"/>
        <v>10</v>
      </c>
      <c r="AR10" s="9" t="s">
        <v>72</v>
      </c>
      <c r="AU10" t="s">
        <v>73</v>
      </c>
      <c r="BA10" t="s">
        <v>252</v>
      </c>
      <c r="BB10" t="s">
        <v>253</v>
      </c>
      <c r="BC10" t="s">
        <v>254</v>
      </c>
      <c r="BD10" t="s">
        <v>255</v>
      </c>
      <c r="BE10" t="s">
        <v>256</v>
      </c>
      <c r="BF10" t="s">
        <v>257</v>
      </c>
      <c r="BG10" t="s">
        <v>258</v>
      </c>
      <c r="BH10" t="s">
        <v>259</v>
      </c>
      <c r="BI10" t="s">
        <v>260</v>
      </c>
      <c r="BJ10" t="s">
        <v>261</v>
      </c>
      <c r="BK10" t="str">
        <f t="shared" si="10"/>
        <v>http://108.174.59.131/cUdZREVScVArQkVMUTFjZHNBSmZpSlBDS0J5MlNLQ1JLLytRZmNMb3pRUlZyTnFsbGtZZlN3d01vbkdLMXp4NnpmZlVRMFIwaWFvPQ.jpg@100</v>
      </c>
      <c r="BL10" t="s">
        <v>241</v>
      </c>
      <c r="BM10"/>
      <c r="BN10" t="s">
        <v>262</v>
      </c>
      <c r="BO10" t="s">
        <v>263</v>
      </c>
      <c r="BP10" t="s">
        <v>264</v>
      </c>
      <c r="BQ10" t="s">
        <v>265</v>
      </c>
      <c r="BR10" t="str">
        <f t="shared" si="11"/>
        <v>Bean Sunscreen SPF 50 Airy Texture | Skin Care, Broad Spectrum Face Sunscreen, Moisturizing No White Cast, Sweat-Proof L Mark - Liquid Protective Cream For Summer Outdoor Moisturizing And Repairing Facial Skin Protection Uv Isolation Sunscreen</v>
      </c>
    </row>
  </sheetData>
  <autoFilter xmlns:etc="http://www.wps.cn/officeDocument/2017/etCustomData" ref="A1:BK10" etc:filterBottomFollowUsedRange="0">
    <extLst/>
  </autoFilter>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92"/>
  <sheetViews>
    <sheetView workbookViewId="0">
      <selection activeCell="B1" sqref="B1:B392"/>
    </sheetView>
  </sheetViews>
  <sheetFormatPr defaultColWidth="9" defaultRowHeight="13.5" outlineLevelCol="1"/>
  <cols>
    <col min="2" max="2" width="109" style="1" customWidth="1"/>
  </cols>
  <sheetData>
    <row r="1" spans="1:2">
      <c r="A1" t="s">
        <v>266</v>
      </c>
      <c r="B1" t="str">
        <f t="shared" ref="B1:B64" si="0">PROPER(A1)</f>
        <v>30Ml Men'S Beard Oil</v>
      </c>
    </row>
    <row r="2" spans="1:2">
      <c r="A2" t="s">
        <v>267</v>
      </c>
      <c r="B2" t="str">
        <f t="shared" si="0"/>
        <v>Children'S Skin Moisturizing Cream 50G</v>
      </c>
    </row>
    <row r="3" spans="1:2">
      <c r="A3" t="s">
        <v>268</v>
      </c>
      <c r="B3" t="str">
        <f t="shared" si="0"/>
        <v>Dry Shampoo Spray 150Ml</v>
      </c>
    </row>
    <row r="4" spans="1:2">
      <c r="A4" t="s">
        <v>269</v>
      </c>
      <c r="B4" t="str">
        <f t="shared" si="0"/>
        <v>Melanin-Reducing And Whitening Cream 60G</v>
      </c>
    </row>
    <row r="5" spans="1:2">
      <c r="A5" t="s">
        <v>270</v>
      </c>
      <c r="B5" t="str">
        <f t="shared" si="0"/>
        <v>Apple Cider Vinegar Refreshing Hair Care Set (100Ml And 100G)</v>
      </c>
    </row>
    <row r="6" spans="1:2">
      <c r="A6" t="s">
        <v>271</v>
      </c>
      <c r="B6" t="str">
        <f t="shared" si="0"/>
        <v>Men'S Perfume Woody Long-Lasting Fragrance 50Ml</v>
      </c>
    </row>
    <row r="7" spans="1:2">
      <c r="A7" t="s">
        <v>272</v>
      </c>
      <c r="B7" t="str">
        <f t="shared" si="0"/>
        <v>Hair Matte Cream 100G</v>
      </c>
    </row>
    <row r="8" spans="1:2">
      <c r="A8" t="s">
        <v>273</v>
      </c>
      <c r="B8" t="str">
        <f t="shared" si="0"/>
        <v>Short Glossy Black French Flower Toenails 24 Pieces</v>
      </c>
    </row>
    <row r="9" spans="1:2">
      <c r="A9" t="s">
        <v>272</v>
      </c>
      <c r="B9" t="str">
        <f t="shared" si="0"/>
        <v>Hair Matte Cream 100G</v>
      </c>
    </row>
    <row r="10" spans="1:2">
      <c r="A10" t="s">
        <v>274</v>
      </c>
      <c r="B10" t="str">
        <f t="shared" si="0"/>
        <v>Wrinkle-Reducing And Firming Cream 50G</v>
      </c>
    </row>
    <row r="11" spans="1:2">
      <c r="A11" t="s">
        <v>266</v>
      </c>
      <c r="B11" t="str">
        <f t="shared" si="0"/>
        <v>30Ml Men'S Beard Oil</v>
      </c>
    </row>
    <row r="12" spans="1:2">
      <c r="A12" t="s">
        <v>275</v>
      </c>
      <c r="B12" t="str">
        <f t="shared" si="0"/>
        <v>Whitening Toothpaste 100G</v>
      </c>
    </row>
    <row r="13" spans="1:2">
      <c r="A13" t="s">
        <v>276</v>
      </c>
      <c r="B13" t="str">
        <f t="shared" si="0"/>
        <v>Anti-Aging Firming Serum 30Ml</v>
      </c>
    </row>
    <row r="14" spans="1:2">
      <c r="A14" t="s">
        <v>277</v>
      </c>
      <c r="B14" t="str">
        <f t="shared" si="0"/>
        <v>Azelaic Acid Essence Cream 20G</v>
      </c>
    </row>
    <row r="15" spans="1:2">
      <c r="A15" t="s">
        <v>278</v>
      </c>
      <c r="B15" t="str">
        <f t="shared" si="0"/>
        <v>Eelhoe Whitening Tooth Powder 50G</v>
      </c>
    </row>
    <row r="16" spans="1:2">
      <c r="A16" t="s">
        <v>266</v>
      </c>
      <c r="B16" t="str">
        <f t="shared" si="0"/>
        <v>30Ml Men'S Beard Oil</v>
      </c>
    </row>
    <row r="17" spans="1:2">
      <c r="A17" t="s">
        <v>279</v>
      </c>
      <c r="B17" t="str">
        <f t="shared" si="0"/>
        <v>Nicotinamide Toothpaste 220G</v>
      </c>
    </row>
    <row r="18" spans="1:2">
      <c r="A18" t="s">
        <v>280</v>
      </c>
      <c r="B18" t="str">
        <f t="shared" si="0"/>
        <v>100Ml Light Curl Foam Mousse</v>
      </c>
    </row>
    <row r="19" spans="1:2">
      <c r="A19" t="s">
        <v>281</v>
      </c>
      <c r="B19" t="str">
        <f t="shared" si="0"/>
        <v>30Ml Tanning Serum</v>
      </c>
    </row>
    <row r="20" spans="1:2">
      <c r="A20" t="s">
        <v>282</v>
      </c>
      <c r="B20" t="str">
        <f t="shared" si="0"/>
        <v>Eye Cream 30G</v>
      </c>
    </row>
    <row r="21" spans="1:2">
      <c r="A21" t="s">
        <v>283</v>
      </c>
      <c r="B21" t="str">
        <f t="shared" si="0"/>
        <v>Firming Anti-Wrinkle Roller Neck Cream 120G</v>
      </c>
    </row>
    <row r="22" spans="1:2">
      <c r="A22" t="s">
        <v>284</v>
      </c>
      <c r="B22" t="str">
        <f t="shared" si="0"/>
        <v>Strawberry Sweet Vitality Perfume 50Ml</v>
      </c>
    </row>
    <row r="23" spans="1:2">
      <c r="A23" t="s">
        <v>285</v>
      </c>
      <c r="B23" t="str">
        <f t="shared" si="0"/>
        <v>Nourishing Moisturizing Cream</v>
      </c>
    </row>
    <row r="24" spans="1:2">
      <c r="A24" t="s">
        <v>286</v>
      </c>
      <c r="B24" t="str">
        <f t="shared" si="0"/>
        <v>Anti-Aging Eye Cream</v>
      </c>
    </row>
    <row r="25" spans="1:2">
      <c r="A25" t="s">
        <v>287</v>
      </c>
      <c r="B25" t="str">
        <f t="shared" si="0"/>
        <v>100Ml Hair Spray</v>
      </c>
    </row>
    <row r="26" spans="1:2">
      <c r="A26" t="s">
        <v>266</v>
      </c>
      <c r="B26" t="str">
        <f t="shared" si="0"/>
        <v>30Ml Men'S Beard Oil</v>
      </c>
    </row>
    <row r="27" spans="1:2">
      <c r="A27" t="s">
        <v>288</v>
      </c>
      <c r="B27" t="str">
        <f t="shared" si="0"/>
        <v>Abdominal Massager</v>
      </c>
    </row>
    <row r="28" spans="1:2">
      <c r="A28" t="s">
        <v>289</v>
      </c>
      <c r="B28" t="str">
        <f t="shared" si="0"/>
        <v>80Ml Moisturizing Tanning Foam Mousse</v>
      </c>
    </row>
    <row r="29" spans="1:2">
      <c r="A29" t="s">
        <v>290</v>
      </c>
      <c r="B29" t="str">
        <f t="shared" si="0"/>
        <v>Niacinamide Peel-Off Mask 80Ml</v>
      </c>
    </row>
    <row r="30" spans="1:2">
      <c r="A30" t="s">
        <v>291</v>
      </c>
      <c r="B30" t="str">
        <f t="shared" si="0"/>
        <v>Cologne Cupid Perfume Spray 50Ml</v>
      </c>
    </row>
    <row r="31" spans="1:2">
      <c r="A31" t="s">
        <v>292</v>
      </c>
      <c r="B31" t="str">
        <f t="shared" si="0"/>
        <v>Short Glossy Summer Silver White Toenails Wear Nails 24 Pieces</v>
      </c>
    </row>
    <row r="32" spans="1:2">
      <c r="A32" t="s">
        <v>293</v>
      </c>
      <c r="B32" t="str">
        <f t="shared" si="0"/>
        <v>Cupid Cologne 10Ml</v>
      </c>
    </row>
    <row r="33" spans="1:2">
      <c r="A33" t="s">
        <v>294</v>
      </c>
      <c r="B33" t="str">
        <f t="shared" si="0"/>
        <v>Keratin Revitalizing Cream Conditioner 237Ml</v>
      </c>
    </row>
    <row r="34" spans="1:2">
      <c r="A34" t="s">
        <v>295</v>
      </c>
      <c r="B34" t="str">
        <f t="shared" si="0"/>
        <v>Centella Asiatica Intensive Moisturizing Cream</v>
      </c>
    </row>
    <row r="35" spans="1:2">
      <c r="A35" t="s">
        <v>296</v>
      </c>
      <c r="B35" t="str">
        <f t="shared" si="0"/>
        <v>Short Shiny Summer Colorful Toenails 24 Pieces</v>
      </c>
    </row>
    <row r="36" spans="1:2">
      <c r="A36" t="s">
        <v>297</v>
      </c>
      <c r="B36" t="str">
        <f t="shared" si="0"/>
        <v>Hyaluronic Acid Anti-Wrinkle Serum</v>
      </c>
    </row>
    <row r="37" spans="1:2">
      <c r="A37" t="s">
        <v>298</v>
      </c>
      <c r="B37" t="str">
        <f t="shared" si="0"/>
        <v>Lanolin Soap 100G</v>
      </c>
    </row>
    <row r="38" spans="1:2">
      <c r="A38" t="s">
        <v>299</v>
      </c>
      <c r="B38" t="str">
        <f t="shared" si="0"/>
        <v>Pineapple Essential Oil 100Ml</v>
      </c>
    </row>
    <row r="39" spans="1:2">
      <c r="A39" t="s">
        <v>300</v>
      </c>
      <c r="B39" t="str">
        <f t="shared" si="0"/>
        <v>Hoegoa Aquatic Flower Fragrance Hair Care Essential Oil 1.5Ml*10</v>
      </c>
    </row>
    <row r="40" spans="1:2">
      <c r="A40" t="s">
        <v>301</v>
      </c>
      <c r="B40" t="str">
        <f t="shared" si="0"/>
        <v>Body Firming Oil 100Ml</v>
      </c>
    </row>
    <row r="41" spans="1:2">
      <c r="A41" t="s">
        <v>302</v>
      </c>
      <c r="B41" t="str">
        <f t="shared" si="0"/>
        <v>Collagen Peel-Off Mask</v>
      </c>
    </row>
    <row r="42" spans="1:2">
      <c r="A42" t="s">
        <v>303</v>
      </c>
      <c r="B42" t="str">
        <f t="shared" si="0"/>
        <v>Double Eyelid Tape Set</v>
      </c>
    </row>
    <row r="43" spans="1:2">
      <c r="A43" t="s">
        <v>304</v>
      </c>
      <c r="B43" t="str">
        <f t="shared" si="0"/>
        <v>Hanlun Meiyu Honey Lip Essence Oil</v>
      </c>
    </row>
    <row r="44" spans="1:2">
      <c r="A44" t="s">
        <v>305</v>
      </c>
      <c r="B44" t="str">
        <f t="shared" si="0"/>
        <v>Keratin Revitalizing Cream</v>
      </c>
    </row>
    <row r="45" spans="1:2">
      <c r="A45" t="s">
        <v>306</v>
      </c>
      <c r="B45" t="str">
        <f t="shared" si="0"/>
        <v>Moisturizing Cleansing Soothing Soap</v>
      </c>
    </row>
    <row r="46" spans="1:2">
      <c r="A46" t="s">
        <v>307</v>
      </c>
      <c r="B46" t="str">
        <f t="shared" si="0"/>
        <v>Makeup Setting Moisturizing Spray 100Ml</v>
      </c>
    </row>
    <row r="47" spans="1:2">
      <c r="A47" t="s">
        <v>308</v>
      </c>
      <c r="B47" t="str">
        <f t="shared" si="0"/>
        <v>Purifying Peeling Gel 50G</v>
      </c>
    </row>
    <row r="48" spans="1:2">
      <c r="A48" t="s">
        <v>309</v>
      </c>
      <c r="B48" t="str">
        <f t="shared" si="0"/>
        <v>Skin Whitening Body Lotion 150Ml</v>
      </c>
    </row>
    <row r="49" spans="1:2">
      <c r="A49" t="s">
        <v>310</v>
      </c>
      <c r="B49" t="str">
        <f t="shared" si="0"/>
        <v>Vitamin C Facial Serum 30Ml</v>
      </c>
    </row>
    <row r="50" spans="1:2">
      <c r="A50" t="s">
        <v>309</v>
      </c>
      <c r="B50" t="str">
        <f t="shared" si="0"/>
        <v>Skin Whitening Body Lotion 150Ml</v>
      </c>
    </row>
    <row r="51" spans="1:2">
      <c r="A51" t="s">
        <v>311</v>
      </c>
      <c r="B51" t="str">
        <f t="shared" si="0"/>
        <v>Collagen Lifting Body Oil 30Ml</v>
      </c>
    </row>
    <row r="52" spans="1:2">
      <c r="A52" t="s">
        <v>312</v>
      </c>
      <c r="B52" t="str">
        <f t="shared" si="0"/>
        <v>Nourishing Repairing Hair Mask</v>
      </c>
    </row>
    <row r="53" spans="1:2">
      <c r="A53" t="s">
        <v>313</v>
      </c>
      <c r="B53" t="str">
        <f t="shared" si="0"/>
        <v>Wet And Dry Makeup Brush</v>
      </c>
    </row>
    <row r="54" spans="1:2">
      <c r="A54" t="s">
        <v>314</v>
      </c>
      <c r="B54" t="str">
        <f t="shared" si="0"/>
        <v>Zephoco High Performance Tattoo Concealer</v>
      </c>
    </row>
    <row r="55" spans="1:2">
      <c r="A55" t="s">
        <v>315</v>
      </c>
      <c r="B55" t="str">
        <f t="shared" si="0"/>
        <v>Cologne Perfume Men'S Cologne Eau De Toilette 50Ml</v>
      </c>
    </row>
    <row r="56" spans="1:2">
      <c r="A56" t="s">
        <v>316</v>
      </c>
      <c r="B56" t="str">
        <f t="shared" si="0"/>
        <v>Lip Balm</v>
      </c>
    </row>
    <row r="57" spans="1:2">
      <c r="A57" t="s">
        <v>317</v>
      </c>
      <c r="B57" t="str">
        <f t="shared" si="0"/>
        <v>50Ml Makeup Setting Spray</v>
      </c>
    </row>
    <row r="58" spans="1:2">
      <c r="A58" t="s">
        <v>318</v>
      </c>
      <c r="B58" t="str">
        <f t="shared" si="0"/>
        <v>Lipstick</v>
      </c>
    </row>
    <row r="59" spans="1:2">
      <c r="A59" t="s">
        <v>319</v>
      </c>
      <c r="B59" t="str">
        <f t="shared" si="0"/>
        <v>Makeup Pump Dispenser</v>
      </c>
    </row>
    <row r="60" spans="1:2">
      <c r="A60" t="s">
        <v>320</v>
      </c>
      <c r="B60" t="str">
        <f t="shared" si="0"/>
        <v>Makeup Brush Storage Rack</v>
      </c>
    </row>
    <row r="61" spans="1:2">
      <c r="A61" t="s">
        <v>321</v>
      </c>
      <c r="B61" t="str">
        <f t="shared" si="0"/>
        <v>Men'S Eau De Toilette (Bergamot) 50Ml</v>
      </c>
    </row>
    <row r="62" spans="1:2">
      <c r="A62" t="s">
        <v>322</v>
      </c>
      <c r="B62" t="str">
        <f t="shared" si="0"/>
        <v>Anti-Aging Essence Capsule Essence Milk 0.34G X 30 Capsules</v>
      </c>
    </row>
    <row r="63" spans="1:2">
      <c r="A63" t="s">
        <v>323</v>
      </c>
      <c r="B63" t="str">
        <f t="shared" si="0"/>
        <v>Refreshing Antiperspirant Roller 50Ml</v>
      </c>
    </row>
    <row r="64" spans="1:2">
      <c r="A64" t="s">
        <v>324</v>
      </c>
      <c r="B64" t="str">
        <f t="shared" si="0"/>
        <v>Baoweiquan Keratin Conditioner 300Ml</v>
      </c>
    </row>
    <row r="65" spans="1:2">
      <c r="A65" t="s">
        <v>325</v>
      </c>
      <c r="B65" t="str">
        <f t="shared" ref="B65:B128" si="1">PROPER(A65)</f>
        <v>Bee Venom Skin Repair Cream 50G</v>
      </c>
    </row>
    <row r="66" spans="1:2">
      <c r="A66" t="s">
        <v>326</v>
      </c>
      <c r="B66" t="str">
        <f t="shared" si="1"/>
        <v>Lakerain Anti-Chafing Cream</v>
      </c>
    </row>
    <row r="67" spans="1:2">
      <c r="A67" t="s">
        <v>327</v>
      </c>
      <c r="B67" t="str">
        <f t="shared" si="1"/>
        <v>Deep Nourishing Hair Mask 50G</v>
      </c>
    </row>
    <row r="68" spans="1:2">
      <c r="A68" t="s">
        <v>328</v>
      </c>
      <c r="B68" t="str">
        <f t="shared" si="1"/>
        <v>Thigh Lifting And Firming Transparent Tape 10Pcs</v>
      </c>
    </row>
    <row r="69" spans="1:2">
      <c r="A69" t="s">
        <v>329</v>
      </c>
      <c r="B69" t="str">
        <f t="shared" si="1"/>
        <v>Coffee Body Shaping Firming Heat Cream 100G</v>
      </c>
    </row>
    <row r="70" spans="1:2">
      <c r="A70" t="s">
        <v>330</v>
      </c>
      <c r="B70" t="str">
        <f t="shared" si="1"/>
        <v>Hair Care Essence 50Ml</v>
      </c>
    </row>
    <row r="71" spans="1:2">
      <c r="A71" t="s">
        <v>331</v>
      </c>
      <c r="B71" t="str">
        <f t="shared" si="1"/>
        <v>Lemon Fresh Basil Soap</v>
      </c>
    </row>
    <row r="72" spans="1:2">
      <c r="A72" t="s">
        <v>332</v>
      </c>
      <c r="B72" t="str">
        <f t="shared" si="1"/>
        <v>Cold White Skin Body Lotion 200G</v>
      </c>
    </row>
    <row r="73" spans="1:2">
      <c r="A73" t="s">
        <v>333</v>
      </c>
      <c r="B73" t="str">
        <f t="shared" si="1"/>
        <v>Butter Honey Cream</v>
      </c>
    </row>
    <row r="74" spans="1:2">
      <c r="A74" t="s">
        <v>334</v>
      </c>
      <c r="B74" t="str">
        <f t="shared" si="1"/>
        <v>Cloud Women'S Perfume</v>
      </c>
    </row>
    <row r="75" spans="1:2">
      <c r="A75" t="s">
        <v>335</v>
      </c>
      <c r="B75" t="str">
        <f t="shared" si="1"/>
        <v>Nail Brush</v>
      </c>
    </row>
    <row r="76" spans="1:2">
      <c r="A76" t="s">
        <v>336</v>
      </c>
      <c r="B76" t="str">
        <f t="shared" si="1"/>
        <v>Keratin Revitalizing Cream Conditioner 300Ml</v>
      </c>
    </row>
    <row r="77" spans="1:2">
      <c r="A77" t="s">
        <v>337</v>
      </c>
      <c r="B77" t="str">
        <f t="shared" si="1"/>
        <v>100Ml Body Shimmer Spray</v>
      </c>
    </row>
    <row r="78" spans="1:2">
      <c r="A78" t="s">
        <v>338</v>
      </c>
      <c r="B78" t="str">
        <f t="shared" si="1"/>
        <v>Eelhoe Lemon Exfoliating Scrub 100G</v>
      </c>
    </row>
    <row r="79" spans="1:2">
      <c r="A79" t="s">
        <v>339</v>
      </c>
      <c r="B79" t="str">
        <f t="shared" si="1"/>
        <v>Plant Sunscreen</v>
      </c>
    </row>
    <row r="80" spans="1:2">
      <c r="A80" t="s">
        <v>340</v>
      </c>
      <c r="B80" t="str">
        <f t="shared" si="1"/>
        <v>Oralhoe Whitening And Repairing Tooth Powder 50G</v>
      </c>
    </row>
    <row r="81" spans="1:2">
      <c r="A81" t="s">
        <v>341</v>
      </c>
      <c r="B81" t="str">
        <f t="shared" si="1"/>
        <v>Ginger Hair Health Soap Nourishes Hair</v>
      </c>
    </row>
    <row r="82" spans="1:2">
      <c r="A82" t="s">
        <v>342</v>
      </c>
      <c r="B82" t="str">
        <f t="shared" si="1"/>
        <v>Exfoliating, Nourishing And Brightening Gel 50G</v>
      </c>
    </row>
    <row r="83" spans="1:2">
      <c r="A83" t="s">
        <v>343</v>
      </c>
      <c r="B83" t="str">
        <f t="shared" si="1"/>
        <v>Underarm Brightening Deodorant Moisturizer Brightening And Smoothing Armpit Cream</v>
      </c>
    </row>
    <row r="84" spans="1:2">
      <c r="A84" t="s">
        <v>344</v>
      </c>
      <c r="B84" t="str">
        <f t="shared" si="1"/>
        <v>Spot Correcting Cream 30G</v>
      </c>
    </row>
    <row r="85" spans="1:2">
      <c r="A85" t="s">
        <v>345</v>
      </c>
      <c r="B85" t="str">
        <f t="shared" si="1"/>
        <v>Keratin Hair Straightener</v>
      </c>
    </row>
    <row r="86" spans="1:2">
      <c r="A86" t="s">
        <v>346</v>
      </c>
      <c r="B86" t="str">
        <f t="shared" si="1"/>
        <v>Crystal Tomato Mask Box 120Ml/5Pc</v>
      </c>
    </row>
    <row r="87" spans="1:2">
      <c r="A87" t="s">
        <v>347</v>
      </c>
      <c r="B87" t="str">
        <f t="shared" si="1"/>
        <v>Firming Moisturizing Body Oil 100Ml</v>
      </c>
    </row>
    <row r="88" spans="1:2">
      <c r="A88" t="s">
        <v>348</v>
      </c>
      <c r="B88" t="str">
        <f t="shared" si="1"/>
        <v>Turmeric Soap</v>
      </c>
    </row>
    <row r="89" spans="1:2">
      <c r="A89" t="s">
        <v>349</v>
      </c>
      <c r="B89" t="str">
        <f t="shared" si="1"/>
        <v>Hydrating And Moisturizing Facial Isolation Uv Refreshing Repair Sunscreen</v>
      </c>
    </row>
    <row r="90" spans="1:2">
      <c r="A90" t="s">
        <v>350</v>
      </c>
      <c r="B90" t="str">
        <f t="shared" si="1"/>
        <v>Polypeptide Keratin Burnt Hair Restoration Cream 250G</v>
      </c>
    </row>
    <row r="91" spans="1:2">
      <c r="A91" t="s">
        <v>351</v>
      </c>
      <c r="B91" t="str">
        <f t="shared" si="1"/>
        <v>Yeast Ointment 100G</v>
      </c>
    </row>
    <row r="92" spans="1:2">
      <c r="A92" t="s">
        <v>352</v>
      </c>
      <c r="B92" t="str">
        <f t="shared" si="1"/>
        <v>Retinol Eye Cream 15G</v>
      </c>
    </row>
    <row r="93" spans="1:2">
      <c r="A93" t="s">
        <v>353</v>
      </c>
      <c r="B93" t="str">
        <f t="shared" si="1"/>
        <v>Wheat Color Full Body Sunless Tanning Oil Essence Oil 30Ml</v>
      </c>
    </row>
    <row r="94" spans="1:2">
      <c r="A94" t="s">
        <v>354</v>
      </c>
      <c r="B94" t="str">
        <f t="shared" si="1"/>
        <v>Teeth Repair Gel</v>
      </c>
    </row>
    <row r="95" spans="1:2">
      <c r="A95" t="s">
        <v>355</v>
      </c>
      <c r="B95" t="str">
        <f t="shared" si="1"/>
        <v>Lifting And Firming Stick 40G</v>
      </c>
    </row>
    <row r="96" spans="1:2">
      <c r="A96" t="s">
        <v>356</v>
      </c>
      <c r="B96" t="str">
        <f t="shared" si="1"/>
        <v>Children'S Hair Styling Comb 80G</v>
      </c>
    </row>
    <row r="97" spans="1:2">
      <c r="A97" t="s">
        <v>356</v>
      </c>
      <c r="B97" t="str">
        <f t="shared" si="1"/>
        <v>Children'S Hair Styling Comb 80G</v>
      </c>
    </row>
    <row r="98" spans="1:2">
      <c r="A98" t="s">
        <v>357</v>
      </c>
      <c r="B98" t="str">
        <f t="shared" si="1"/>
        <v>12-Grid Box Of Five-Pointed Star Sequins Independence Day Color Star Sequins Ultra-Thin Nail Art Glitter</v>
      </c>
    </row>
    <row r="99" spans="1:2">
      <c r="A99" t="s">
        <v>358</v>
      </c>
      <c r="B99" t="str">
        <f t="shared" si="1"/>
        <v>Aloe Vera Gel 100G</v>
      </c>
    </row>
    <row r="100" spans="1:2">
      <c r="A100" t="s">
        <v>356</v>
      </c>
      <c r="B100" t="str">
        <f t="shared" si="1"/>
        <v>Children'S Hair Styling Comb 80G</v>
      </c>
    </row>
    <row r="101" spans="1:2">
      <c r="A101" t="s">
        <v>359</v>
      </c>
      <c r="B101" t="str">
        <f t="shared" si="1"/>
        <v>Hair Styling Cream 80G</v>
      </c>
    </row>
    <row r="102" spans="1:2">
      <c r="A102" t="s">
        <v>360</v>
      </c>
      <c r="B102" t="str">
        <f t="shared" si="1"/>
        <v>Protein Straightening Cream 100Ml</v>
      </c>
    </row>
    <row r="103" spans="1:2">
      <c r="A103" t="s">
        <v>308</v>
      </c>
      <c r="B103" t="str">
        <f t="shared" si="1"/>
        <v>Purifying Peeling Gel 50G</v>
      </c>
    </row>
    <row r="104" spans="1:2">
      <c r="A104" t="s">
        <v>361</v>
      </c>
      <c r="B104" t="str">
        <f t="shared" si="1"/>
        <v>Tattoo Soothing Gel 20G</v>
      </c>
    </row>
    <row r="105" spans="1:2">
      <c r="A105" t="s">
        <v>362</v>
      </c>
      <c r="B105" t="str">
        <f t="shared" si="1"/>
        <v>Bergamot Charming Fragrance 10Ml</v>
      </c>
    </row>
    <row r="106" spans="1:2">
      <c r="A106" t="s">
        <v>363</v>
      </c>
      <c r="B106" t="str">
        <f t="shared" si="1"/>
        <v>Eelhoe Dark Skin Care Cream</v>
      </c>
    </row>
    <row r="107" spans="1:2">
      <c r="A107" t="s">
        <v>364</v>
      </c>
      <c r="B107" t="str">
        <f t="shared" si="1"/>
        <v>Roxelis Pheromone Perfume</v>
      </c>
    </row>
    <row r="108" spans="1:2">
      <c r="A108" t="s">
        <v>365</v>
      </c>
      <c r="B108" t="str">
        <f t="shared" si="1"/>
        <v>Stain Removing Toothpaste</v>
      </c>
    </row>
    <row r="109" spans="1:2">
      <c r="A109" t="s">
        <v>366</v>
      </c>
      <c r="B109" t="str">
        <f t="shared" si="1"/>
        <v>Gold Foil Color Changing Moisturizing Lipstick 3.5G</v>
      </c>
    </row>
    <row r="110" spans="1:2">
      <c r="A110" t="s">
        <v>367</v>
      </c>
      <c r="B110" t="str">
        <f t="shared" si="1"/>
        <v>Light Fragrance Perfume Spray Long-Lasting Perfume Elegant Fresh Bergamot Perfume 50Ml</v>
      </c>
    </row>
    <row r="111" spans="1:2">
      <c r="A111" t="s">
        <v>368</v>
      </c>
      <c r="B111" t="str">
        <f t="shared" si="1"/>
        <v>Anti-Wrinkle Moisturizing Cotton (70 Pieces)</v>
      </c>
    </row>
    <row r="112" spans="1:2">
      <c r="A112" t="s">
        <v>369</v>
      </c>
      <c r="B112" t="str">
        <f t="shared" si="1"/>
        <v>Milk Mud Mask 90G</v>
      </c>
    </row>
    <row r="113" spans="1:2">
      <c r="A113" t="s">
        <v>370</v>
      </c>
      <c r="B113" t="str">
        <f t="shared" si="1"/>
        <v>Guava Seed Oil 30Ml</v>
      </c>
    </row>
    <row r="114" spans="1:2">
      <c r="A114" t="s">
        <v>371</v>
      </c>
      <c r="B114" t="str">
        <f t="shared" si="1"/>
        <v>Coffee Tear-Off Wax 50G</v>
      </c>
    </row>
    <row r="115" spans="1:2">
      <c r="A115" t="s">
        <v>372</v>
      </c>
      <c r="B115" t="str">
        <f t="shared" si="1"/>
        <v>Collagen Eye Patch</v>
      </c>
    </row>
    <row r="116" spans="1:2">
      <c r="A116" t="s">
        <v>373</v>
      </c>
      <c r="B116" t="str">
        <f t="shared" si="1"/>
        <v>Moisturizing Cleansing Pads 70Pcs</v>
      </c>
    </row>
    <row r="117" spans="1:2">
      <c r="A117" t="s">
        <v>374</v>
      </c>
      <c r="B117" t="str">
        <f t="shared" si="1"/>
        <v>Soothing Ointment</v>
      </c>
    </row>
    <row r="118" spans="1:2">
      <c r="A118" t="s">
        <v>375</v>
      </c>
      <c r="B118" t="str">
        <f t="shared" si="1"/>
        <v>Hair Coloring Conditioner</v>
      </c>
    </row>
    <row r="119" spans="1:2">
      <c r="A119" t="s">
        <v>376</v>
      </c>
      <c r="B119" t="str">
        <f t="shared" si="1"/>
        <v>Sunless Tanning Serum 30Ml</v>
      </c>
    </row>
    <row r="120" spans="1:2">
      <c r="A120" t="s">
        <v>377</v>
      </c>
      <c r="B120" t="str">
        <f t="shared" si="1"/>
        <v>Exfoliating Gel 50G</v>
      </c>
    </row>
    <row r="121" spans="1:2">
      <c r="A121" t="s">
        <v>378</v>
      </c>
      <c r="B121" t="str">
        <f t="shared" si="1"/>
        <v>24 Pieces Of Nail Art</v>
      </c>
    </row>
    <row r="122" spans="1:2">
      <c r="A122" t="s">
        <v>378</v>
      </c>
      <c r="B122" t="str">
        <f t="shared" si="1"/>
        <v>24 Pieces Of Nail Art</v>
      </c>
    </row>
    <row r="123" spans="1:2">
      <c r="A123" t="s">
        <v>379</v>
      </c>
      <c r="B123" t="str">
        <f t="shared" si="1"/>
        <v>Single Bath Raw Silk Beauty Scrubbing Glove</v>
      </c>
    </row>
    <row r="124" spans="1:2">
      <c r="A124" t="s">
        <v>380</v>
      </c>
      <c r="B124" t="str">
        <f t="shared" si="1"/>
        <v>Teeth Deep Cleaning Powder</v>
      </c>
    </row>
    <row r="125" spans="1:2">
      <c r="A125" t="s">
        <v>381</v>
      </c>
      <c r="B125" t="str">
        <f t="shared" si="1"/>
        <v>Perfume 100Ml</v>
      </c>
    </row>
    <row r="126" spans="1:2">
      <c r="A126" t="s">
        <v>382</v>
      </c>
      <c r="B126" t="str">
        <f t="shared" si="1"/>
        <v>Vitamin C Facial Cleanser 50G</v>
      </c>
    </row>
    <row r="127" spans="1:2">
      <c r="A127" t="s">
        <v>383</v>
      </c>
      <c r="B127" t="str">
        <f t="shared" si="1"/>
        <v>Pumpkin Seed Essential Oil</v>
      </c>
    </row>
    <row r="128" spans="1:2">
      <c r="A128" t="s">
        <v>384</v>
      </c>
      <c r="B128" t="str">
        <f t="shared" si="1"/>
        <v>Lightweight Moisturizing Sunscreen 50G</v>
      </c>
    </row>
    <row r="129" spans="1:2">
      <c r="A129" t="s">
        <v>385</v>
      </c>
      <c r="B129" t="str">
        <f t="shared" ref="B129:B192" si="2">PROPER(A129)</f>
        <v>Rosemary Hair Oil 50Ml</v>
      </c>
    </row>
    <row r="130" spans="1:2">
      <c r="A130" t="s">
        <v>282</v>
      </c>
      <c r="B130" t="str">
        <f t="shared" si="2"/>
        <v>Eye Cream 30G</v>
      </c>
    </row>
    <row r="131" spans="1:2">
      <c r="A131" t="s">
        <v>386</v>
      </c>
      <c r="B131" t="str">
        <f t="shared" si="2"/>
        <v>Essence Lotion 30Ml</v>
      </c>
    </row>
    <row r="132" spans="1:2">
      <c r="A132" t="s">
        <v>387</v>
      </c>
      <c r="B132" t="str">
        <f t="shared" si="2"/>
        <v>Children'S Moisturizing Cream 50G</v>
      </c>
    </row>
    <row r="133" spans="1:2">
      <c r="A133" t="s">
        <v>388</v>
      </c>
      <c r="B133" t="str">
        <f t="shared" si="2"/>
        <v>Makeup Brushes</v>
      </c>
    </row>
    <row r="134" spans="1:2">
      <c r="A134" t="s">
        <v>389</v>
      </c>
      <c r="B134" t="str">
        <f t="shared" si="2"/>
        <v>Coffee Facial Soap 100G</v>
      </c>
    </row>
    <row r="135" spans="1:2">
      <c r="A135" t="s">
        <v>390</v>
      </c>
      <c r="B135" t="str">
        <f t="shared" si="2"/>
        <v>Eyebrow Pencil</v>
      </c>
    </row>
    <row r="136" spans="1:2">
      <c r="A136" t="s">
        <v>391</v>
      </c>
      <c r="B136" t="str">
        <f t="shared" si="2"/>
        <v>Bee Venom Firming Essence Stick</v>
      </c>
    </row>
    <row r="137" spans="1:2">
      <c r="A137" t="s">
        <v>392</v>
      </c>
      <c r="B137" t="str">
        <f t="shared" si="2"/>
        <v>Moisturizing Essence</v>
      </c>
    </row>
    <row r="138" spans="1:2">
      <c r="A138" t="s">
        <v>393</v>
      </c>
      <c r="B138" t="str">
        <f t="shared" si="2"/>
        <v>Body Cream</v>
      </c>
    </row>
    <row r="139" spans="1:2">
      <c r="A139" t="s">
        <v>394</v>
      </c>
      <c r="B139" t="str">
        <f t="shared" si="2"/>
        <v>Facial Moisturizer</v>
      </c>
    </row>
    <row r="140" spans="1:2">
      <c r="A140" t="s">
        <v>395</v>
      </c>
      <c r="B140" t="str">
        <f t="shared" si="2"/>
        <v>Hair Growth Essential Oil 100Ml</v>
      </c>
    </row>
    <row r="141" spans="1:2">
      <c r="A141" t="s">
        <v>396</v>
      </c>
      <c r="B141" t="str">
        <f t="shared" si="2"/>
        <v>Fresh Charm Rose Perfume 15Ml</v>
      </c>
    </row>
    <row r="142" spans="1:2">
      <c r="A142" t="s">
        <v>397</v>
      </c>
      <c r="B142" t="str">
        <f t="shared" si="2"/>
        <v>Moroccan Bath Soap (Black Soap) 150G</v>
      </c>
    </row>
    <row r="143" spans="1:2">
      <c r="A143" t="s">
        <v>398</v>
      </c>
      <c r="B143" t="str">
        <f t="shared" si="2"/>
        <v>Purple Whitening Toothpaste 30Ml</v>
      </c>
    </row>
    <row r="144" spans="1:2">
      <c r="A144" t="s">
        <v>399</v>
      </c>
      <c r="B144" t="str">
        <f t="shared" si="2"/>
        <v>Centella Asiatica Hydrating Mask</v>
      </c>
    </row>
    <row r="145" spans="1:2">
      <c r="A145" t="s">
        <v>400</v>
      </c>
      <c r="B145" t="str">
        <f t="shared" si="2"/>
        <v>Anti-Aging Eye Serum Oil 10Ml</v>
      </c>
    </row>
    <row r="146" spans="1:2">
      <c r="A146" t="s">
        <v>401</v>
      </c>
      <c r="B146" t="str">
        <f t="shared" si="2"/>
        <v>Roller Perfume 10Ml</v>
      </c>
    </row>
    <row r="147" spans="1:2">
      <c r="A147" t="s">
        <v>402</v>
      </c>
      <c r="B147" t="str">
        <f t="shared" si="2"/>
        <v>Moisturizing And Hydrating Cream 15G</v>
      </c>
    </row>
    <row r="148" spans="1:2">
      <c r="A148" t="s">
        <v>403</v>
      </c>
      <c r="B148" t="str">
        <f t="shared" si="2"/>
        <v>Aloe Vera Gel 60G</v>
      </c>
    </row>
    <row r="149" spans="1:2">
      <c r="A149" t="s">
        <v>404</v>
      </c>
      <c r="B149" t="str">
        <f t="shared" si="2"/>
        <v>Firming Anti-Wrinkle Body Oil 60Ml</v>
      </c>
    </row>
    <row r="150" spans="1:2">
      <c r="A150" t="s">
        <v>405</v>
      </c>
      <c r="B150" t="str">
        <f t="shared" si="2"/>
        <v>Tvlv Colorful Whitening Toothpaste 100G</v>
      </c>
    </row>
    <row r="151" spans="1:2">
      <c r="A151" t="s">
        <v>406</v>
      </c>
      <c r="B151" t="str">
        <f t="shared" si="2"/>
        <v>Sunscreen Whitening Gel Cream 20G</v>
      </c>
    </row>
    <row r="152" spans="1:2">
      <c r="A152" t="s">
        <v>407</v>
      </c>
      <c r="B152" t="str">
        <f t="shared" si="2"/>
        <v>Sunscreen Whitening Gel Cream 50G</v>
      </c>
    </row>
    <row r="153" spans="1:2">
      <c r="A153" t="s">
        <v>408</v>
      </c>
      <c r="B153" t="str">
        <f t="shared" si="2"/>
        <v>Hair Powder</v>
      </c>
    </row>
    <row r="154" spans="1:2">
      <c r="A154" t="s">
        <v>409</v>
      </c>
      <c r="B154" t="str">
        <f t="shared" si="2"/>
        <v>Ginseng Shampoo 400Ml</v>
      </c>
    </row>
    <row r="155" spans="1:2">
      <c r="A155" t="s">
        <v>410</v>
      </c>
      <c r="B155" t="str">
        <f t="shared" si="2"/>
        <v>Exfoliating Gel To Remove Acne And Dead Skin 150G</v>
      </c>
    </row>
    <row r="156" spans="1:2">
      <c r="A156" t="s">
        <v>411</v>
      </c>
      <c r="B156" t="str">
        <f t="shared" si="2"/>
        <v>Hair Care Oil 30Ml</v>
      </c>
    </row>
    <row r="157" spans="1:2">
      <c r="A157" t="s">
        <v>412</v>
      </c>
      <c r="B157" t="str">
        <f t="shared" si="2"/>
        <v>Vitamin C Essence Eye Cream 15G</v>
      </c>
    </row>
    <row r="158" spans="1:2">
      <c r="A158" t="s">
        <v>413</v>
      </c>
      <c r="B158" t="str">
        <f t="shared" si="2"/>
        <v>Sakura Clear Watery Sunscreen 50G</v>
      </c>
    </row>
    <row r="159" spans="1:2">
      <c r="A159" t="s">
        <v>414</v>
      </c>
      <c r="B159" t="str">
        <f t="shared" si="2"/>
        <v>Clear Water Sunscreen Lotion 60G</v>
      </c>
    </row>
    <row r="160" spans="1:2">
      <c r="A160" t="s">
        <v>415</v>
      </c>
      <c r="B160" t="str">
        <f t="shared" si="2"/>
        <v>60Ml Anti-Hair Loss Foam Mousse</v>
      </c>
    </row>
    <row r="161" spans="1:2">
      <c r="A161" t="s">
        <v>416</v>
      </c>
      <c r="B161" t="str">
        <f t="shared" si="2"/>
        <v>Refreshing Moisturizing Sunscreen</v>
      </c>
    </row>
    <row r="162" spans="1:2">
      <c r="A162" t="s">
        <v>417</v>
      </c>
      <c r="B162" t="str">
        <f t="shared" si="2"/>
        <v>Bathing Silk Beauty Bath Gloves</v>
      </c>
    </row>
    <row r="163" spans="1:2">
      <c r="A163" t="s">
        <v>418</v>
      </c>
      <c r="B163" t="str">
        <f t="shared" si="2"/>
        <v>Oralhoe Whitening Repair Toothpaste 100G</v>
      </c>
    </row>
    <row r="164" spans="1:2">
      <c r="A164" t="s">
        <v>419</v>
      </c>
      <c r="B164" t="str">
        <f t="shared" si="2"/>
        <v>Vitamin C Anti-Wrinkle Serum 50Ml</v>
      </c>
    </row>
    <row r="165" spans="1:2">
      <c r="A165" t="s">
        <v>420</v>
      </c>
      <c r="B165" t="str">
        <f t="shared" si="2"/>
        <v>Retinol Centella Asiatica Anti-Wrinkle Soothing Serum 40Ml</v>
      </c>
    </row>
    <row r="166" spans="1:2">
      <c r="A166" t="s">
        <v>421</v>
      </c>
      <c r="B166" t="str">
        <f t="shared" si="2"/>
        <v>Watery Whitening Cream</v>
      </c>
    </row>
    <row r="167" spans="1:2">
      <c r="A167" t="s">
        <v>422</v>
      </c>
      <c r="B167" t="str">
        <f t="shared" si="2"/>
        <v>Body Soothing Magnesium Cream</v>
      </c>
    </row>
    <row r="168" spans="1:2">
      <c r="A168" t="s">
        <v>423</v>
      </c>
      <c r="B168" t="str">
        <f t="shared" si="2"/>
        <v>100Ml Bee Venom Care Spray</v>
      </c>
    </row>
    <row r="169" spans="1:2">
      <c r="A169" t="s">
        <v>424</v>
      </c>
      <c r="B169" t="str">
        <f t="shared" si="2"/>
        <v>Soothing Sleep Aid Stick</v>
      </c>
    </row>
    <row r="170" spans="1:2">
      <c r="A170" t="s">
        <v>425</v>
      </c>
      <c r="B170" t="str">
        <f t="shared" si="2"/>
        <v>Butt Lift Cream</v>
      </c>
    </row>
    <row r="171" spans="1:2">
      <c r="A171" t="s">
        <v>426</v>
      </c>
      <c r="B171" t="str">
        <f t="shared" si="2"/>
        <v>Collagen Eye Cream</v>
      </c>
    </row>
    <row r="172" spans="1:2">
      <c r="A172" t="s">
        <v>427</v>
      </c>
      <c r="B172" t="str">
        <f t="shared" si="2"/>
        <v>Caffeine Eye Serum 30Ml</v>
      </c>
    </row>
    <row r="173" spans="1:2">
      <c r="A173" t="s">
        <v>428</v>
      </c>
      <c r="B173" t="str">
        <f t="shared" si="2"/>
        <v>West Month Moisturizing Facial Cleanser 60G</v>
      </c>
    </row>
    <row r="174" spans="1:2">
      <c r="A174" t="s">
        <v>429</v>
      </c>
      <c r="B174" t="str">
        <f t="shared" si="2"/>
        <v>Gold Foil Color-Changing Nourishing Lip Balm 3.5G</v>
      </c>
    </row>
    <row r="175" spans="1:2">
      <c r="A175" t="s">
        <v>430</v>
      </c>
      <c r="B175" t="str">
        <f t="shared" si="2"/>
        <v>Hyaluronic Acid Lifting Cream 30Ml</v>
      </c>
    </row>
    <row r="176" spans="1:2">
      <c r="A176" t="s">
        <v>431</v>
      </c>
      <c r="B176" t="str">
        <f t="shared" si="2"/>
        <v>Spot Correcting Cream 25G</v>
      </c>
    </row>
    <row r="177" spans="1:2">
      <c r="A177" t="s">
        <v>432</v>
      </c>
      <c r="B177" t="str">
        <f t="shared" si="2"/>
        <v>Lemon Soap Vc Skin Brightening Degreasing Refreshing Cleansing Bath Soap Handmade Soap</v>
      </c>
    </row>
    <row r="178" spans="1:2">
      <c r="A178" t="s">
        <v>433</v>
      </c>
      <c r="B178" t="str">
        <f t="shared" si="2"/>
        <v>Watermelon Flavored Tanning Drops 60Ml</v>
      </c>
    </row>
    <row r="179" spans="1:2">
      <c r="A179" t="s">
        <v>434</v>
      </c>
      <c r="B179" t="str">
        <f t="shared" si="2"/>
        <v>Firming Cream</v>
      </c>
    </row>
    <row r="180" spans="1:2">
      <c r="A180" t="s">
        <v>435</v>
      </c>
      <c r="B180" t="str">
        <f t="shared" si="2"/>
        <v>Turmeric Face Cream 60G</v>
      </c>
    </row>
    <row r="181" spans="1:2">
      <c r="A181" t="s">
        <v>436</v>
      </c>
      <c r="B181" t="str">
        <f t="shared" si="2"/>
        <v>Scalp Scrub</v>
      </c>
    </row>
    <row r="182" spans="1:2">
      <c r="A182" t="s">
        <v>437</v>
      </c>
      <c r="B182" t="str">
        <f t="shared" si="2"/>
        <v>Sunscreen 50G</v>
      </c>
    </row>
    <row r="183" spans="1:2">
      <c r="A183" t="s">
        <v>438</v>
      </c>
      <c r="B183" t="str">
        <f t="shared" si="2"/>
        <v>B Label - Loose Powder Set 3Pcs</v>
      </c>
    </row>
    <row r="184" spans="1:2">
      <c r="A184" t="s">
        <v>439</v>
      </c>
      <c r="B184" t="str">
        <f t="shared" si="2"/>
        <v>Body Fragrance Spray (Coconut) 50Ml</v>
      </c>
    </row>
    <row r="185" spans="1:2">
      <c r="A185" t="s">
        <v>440</v>
      </c>
      <c r="B185" t="str">
        <f t="shared" si="2"/>
        <v>Skin Care Gel 50G</v>
      </c>
    </row>
    <row r="186" spans="1:2">
      <c r="A186" t="s">
        <v>441</v>
      </c>
      <c r="B186" t="str">
        <f t="shared" si="2"/>
        <v>Body Fragrance Spray (Vanilla) 50Ml</v>
      </c>
    </row>
    <row r="187" spans="1:2">
      <c r="A187" t="s">
        <v>442</v>
      </c>
      <c r="B187" t="str">
        <f t="shared" si="2"/>
        <v>Moroccan Hair Oil 100Ml</v>
      </c>
    </row>
    <row r="188" spans="1:2">
      <c r="A188" t="s">
        <v>443</v>
      </c>
      <c r="B188" t="str">
        <f t="shared" si="2"/>
        <v>Tooth Paint For Cleaning Teeth 20Ml (Celsky Trademark Silk Screen)</v>
      </c>
    </row>
    <row r="189" spans="1:2">
      <c r="A189" t="s">
        <v>444</v>
      </c>
      <c r="B189" t="str">
        <f t="shared" si="2"/>
        <v>Perfume Spray 100Ml</v>
      </c>
    </row>
    <row r="190" spans="1:2">
      <c r="A190" t="s">
        <v>445</v>
      </c>
      <c r="B190" t="str">
        <f t="shared" si="2"/>
        <v>Urea Foot Cream 100G</v>
      </c>
    </row>
    <row r="191" spans="1:2">
      <c r="A191" t="s">
        <v>446</v>
      </c>
      <c r="B191" t="str">
        <f t="shared" si="2"/>
        <v>Essence 30Ml</v>
      </c>
    </row>
    <row r="192" spans="1:2">
      <c r="A192" t="s">
        <v>447</v>
      </c>
      <c r="B192" t="str">
        <f t="shared" si="2"/>
        <v>Facial Essence Spray 40Ml</v>
      </c>
    </row>
    <row r="193" spans="1:2">
      <c r="A193" t="s">
        <v>448</v>
      </c>
      <c r="B193" t="str">
        <f t="shared" ref="B193:B256" si="3">PROPER(A193)</f>
        <v>Qibest Color Changing Lip Balm Set</v>
      </c>
    </row>
    <row r="194" spans="1:2">
      <c r="A194" t="s">
        <v>449</v>
      </c>
      <c r="B194" t="str">
        <f t="shared" si="3"/>
        <v>Sunscreen</v>
      </c>
    </row>
    <row r="195" spans="1:2">
      <c r="A195" t="s">
        <v>450</v>
      </c>
      <c r="B195" t="str">
        <f t="shared" si="3"/>
        <v>Eyelash Pads</v>
      </c>
    </row>
    <row r="196" spans="1:2">
      <c r="A196" t="s">
        <v>451</v>
      </c>
      <c r="B196" t="str">
        <f t="shared" si="3"/>
        <v>Neck Firming Cream 50Ml</v>
      </c>
    </row>
    <row r="197" spans="1:2">
      <c r="A197" t="s">
        <v>452</v>
      </c>
      <c r="B197" t="str">
        <f t="shared" si="3"/>
        <v>Makeup Egg</v>
      </c>
    </row>
    <row r="198" spans="1:2">
      <c r="A198" t="s">
        <v>453</v>
      </c>
      <c r="B198" t="str">
        <f t="shared" si="3"/>
        <v>Whitening Sunscreen 40G</v>
      </c>
    </row>
    <row r="199" spans="1:2">
      <c r="A199" t="s">
        <v>454</v>
      </c>
      <c r="B199" t="str">
        <f t="shared" si="3"/>
        <v>30G Dry Hands And Feet Care Stick</v>
      </c>
    </row>
    <row r="200" spans="1:2">
      <c r="A200" t="s">
        <v>455</v>
      </c>
      <c r="B200" t="str">
        <f t="shared" si="3"/>
        <v>Moisturizing Repair Cream 15G</v>
      </c>
    </row>
    <row r="201" spans="1:2">
      <c r="A201" t="s">
        <v>456</v>
      </c>
      <c r="B201" t="str">
        <f t="shared" si="3"/>
        <v>Hair Styling Cream 17G</v>
      </c>
    </row>
    <row r="202" spans="1:2">
      <c r="A202" t="s">
        <v>457</v>
      </c>
      <c r="B202" t="str">
        <f t="shared" si="3"/>
        <v>Men'S Hydrating Eye Cream</v>
      </c>
    </row>
    <row r="203" spans="1:2">
      <c r="A203" t="s">
        <v>458</v>
      </c>
      <c r="B203" t="str">
        <f t="shared" si="3"/>
        <v>3Pc Anti-Wrinkle Firming Essence 30Ml</v>
      </c>
    </row>
    <row r="204" spans="1:2">
      <c r="A204" t="s">
        <v>459</v>
      </c>
      <c r="B204" t="str">
        <f t="shared" si="3"/>
        <v>Skin Care Cream</v>
      </c>
    </row>
    <row r="205" spans="1:2">
      <c r="A205" t="s">
        <v>460</v>
      </c>
      <c r="B205" t="str">
        <f t="shared" si="3"/>
        <v>Short Shiny Red And Blue Five-Pointed Star Glitter Stripe Wearable Nails 24 Pieces</v>
      </c>
    </row>
    <row r="206" spans="1:2">
      <c r="A206" t="s">
        <v>461</v>
      </c>
      <c r="B206" t="str">
        <f t="shared" si="3"/>
        <v>Short Shiny Red And Blue Striped Wearable Nails 24 Pieces</v>
      </c>
    </row>
    <row r="207" spans="1:2">
      <c r="A207" t="s">
        <v>462</v>
      </c>
      <c r="B207" t="str">
        <f t="shared" si="3"/>
        <v>Flatpea Sakura Perfume Spray 30Ml</v>
      </c>
    </row>
    <row r="208" spans="1:2">
      <c r="A208" t="s">
        <v>463</v>
      </c>
      <c r="B208" t="str">
        <f t="shared" si="3"/>
        <v>Wig</v>
      </c>
    </row>
    <row r="209" spans="1:2">
      <c r="A209" t="s">
        <v>464</v>
      </c>
      <c r="B209" t="str">
        <f t="shared" si="3"/>
        <v>50Ml Sandalwood Essential Oil</v>
      </c>
    </row>
    <row r="210" spans="1:2">
      <c r="A210" t="s">
        <v>465</v>
      </c>
      <c r="B210" t="str">
        <f t="shared" si="3"/>
        <v>Tanning Essence 60Ml</v>
      </c>
    </row>
    <row r="211" spans="1:2">
      <c r="A211" t="s">
        <v>466</v>
      </c>
      <c r="B211" t="str">
        <f t="shared" si="3"/>
        <v>Hair Care Essence 30Ml</v>
      </c>
    </row>
    <row r="212" spans="1:2">
      <c r="A212" t="s">
        <v>467</v>
      </c>
      <c r="B212" t="str">
        <f t="shared" si="3"/>
        <v>Teeth Cleaning Mousse Toothpaste</v>
      </c>
    </row>
    <row r="213" spans="1:2">
      <c r="A213" t="s">
        <v>468</v>
      </c>
      <c r="B213" t="str">
        <f t="shared" si="3"/>
        <v>Body Slimming Firming Gel 100G</v>
      </c>
    </row>
    <row r="214" spans="1:2">
      <c r="A214" t="s">
        <v>469</v>
      </c>
      <c r="B214" t="str">
        <f t="shared" si="3"/>
        <v>Curl Defining Cream 20Ml</v>
      </c>
    </row>
    <row r="215" spans="1:2">
      <c r="A215" t="s">
        <v>470</v>
      </c>
      <c r="B215" t="str">
        <f t="shared" si="3"/>
        <v>Butter Honey Moisturizing Cream Beef Tallow Cream 120G</v>
      </c>
    </row>
    <row r="216" spans="1:2">
      <c r="A216" t="s">
        <v>471</v>
      </c>
      <c r="B216" t="str">
        <f t="shared" si="3"/>
        <v>Mineral Sunscreen 50Ml</v>
      </c>
    </row>
    <row r="217" spans="1:2">
      <c r="A217" t="s">
        <v>472</v>
      </c>
      <c r="B217" t="str">
        <f t="shared" si="3"/>
        <v>Collagen Capsule Moisturizing Cream 55G</v>
      </c>
    </row>
    <row r="218" spans="1:2">
      <c r="A218" t="s">
        <v>473</v>
      </c>
      <c r="B218" t="str">
        <f t="shared" si="3"/>
        <v>Hydrating Body Lotion</v>
      </c>
    </row>
    <row r="219" spans="1:2">
      <c r="A219" t="s">
        <v>474</v>
      </c>
      <c r="B219" t="str">
        <f t="shared" si="3"/>
        <v>Apple Cinnamon Moisturizing Essential Oil 50Ml</v>
      </c>
    </row>
    <row r="220" spans="1:2">
      <c r="A220" t="s">
        <v>475</v>
      </c>
      <c r="B220" t="str">
        <f t="shared" si="3"/>
        <v>Sweet Body Lotion Spray 100Ml</v>
      </c>
    </row>
    <row r="221" spans="1:2">
      <c r="A221" t="s">
        <v>476</v>
      </c>
      <c r="B221" t="str">
        <f t="shared" si="3"/>
        <v>Mw-3 Whitening Toothpaste 100G</v>
      </c>
    </row>
    <row r="222" spans="1:2">
      <c r="A222" t="s">
        <v>477</v>
      </c>
      <c r="B222" t="str">
        <f t="shared" si="3"/>
        <v>Rose Tallow Body Cream 114G</v>
      </c>
    </row>
    <row r="223" spans="1:2">
      <c r="A223" t="s">
        <v>478</v>
      </c>
      <c r="B223" t="str">
        <f t="shared" si="3"/>
        <v>Coffee Soap 100G</v>
      </c>
    </row>
    <row r="224" spans="1:2">
      <c r="A224" t="s">
        <v>479</v>
      </c>
      <c r="B224" t="str">
        <f t="shared" si="3"/>
        <v>Hoegoa Perfume Hair Care Essential Oil (Mixed Pack) 1.5Ml*10</v>
      </c>
    </row>
    <row r="225" spans="1:2">
      <c r="A225" t="s">
        <v>480</v>
      </c>
      <c r="B225" t="str">
        <f t="shared" si="3"/>
        <v>Cactus Essential Oil 50Ml</v>
      </c>
    </row>
    <row r="226" spans="1:2">
      <c r="A226" t="s">
        <v>481</v>
      </c>
      <c r="B226" t="str">
        <f t="shared" si="3"/>
        <v>Retinol Firming Eye Cream Stick 30G</v>
      </c>
    </row>
    <row r="227" spans="1:2">
      <c r="A227" t="s">
        <v>482</v>
      </c>
      <c r="B227" t="str">
        <f t="shared" si="3"/>
        <v>Whitening And Moisturizing Body Lotion 100Ml</v>
      </c>
    </row>
    <row r="228" spans="1:2">
      <c r="A228" t="s">
        <v>483</v>
      </c>
      <c r="B228" t="str">
        <f t="shared" si="3"/>
        <v>Uv Protection Sunscreen Moisturizing Refreshing Sunscreen</v>
      </c>
    </row>
    <row r="229" spans="1:2">
      <c r="A229" t="s">
        <v>484</v>
      </c>
      <c r="B229" t="str">
        <f t="shared" si="3"/>
        <v>Peel-Off Collagen Night Cream Mask Set</v>
      </c>
    </row>
    <row r="230" spans="1:2">
      <c r="A230" t="s">
        <v>485</v>
      </c>
      <c r="B230" t="str">
        <f t="shared" si="3"/>
        <v>Refreshing Face Sunscreen 48G</v>
      </c>
    </row>
    <row r="231" spans="1:2">
      <c r="A231" t="s">
        <v>486</v>
      </c>
      <c r="B231" t="str">
        <f t="shared" si="3"/>
        <v>Rosemary Hair Oil 100Ml</v>
      </c>
    </row>
    <row r="232" spans="1:2">
      <c r="A232" t="s">
        <v>487</v>
      </c>
      <c r="B232" t="str">
        <f t="shared" si="3"/>
        <v>Firming Anti-Wrinkle Moisturizing Stick 9G</v>
      </c>
    </row>
    <row r="233" spans="1:2">
      <c r="A233" t="s">
        <v>488</v>
      </c>
      <c r="B233" t="str">
        <f t="shared" si="3"/>
        <v>Moisturizing Anti-Wrinkle Firming Stick 7G</v>
      </c>
    </row>
    <row r="234" spans="1:2">
      <c r="A234" t="s">
        <v>489</v>
      </c>
      <c r="B234" t="str">
        <f t="shared" si="3"/>
        <v>Moisturizing Anti-Wrinkle Firming Stick 9G</v>
      </c>
    </row>
    <row r="235" spans="1:2">
      <c r="A235" t="s">
        <v>490</v>
      </c>
      <c r="B235" t="str">
        <f t="shared" si="3"/>
        <v>Whitening Toothpaste</v>
      </c>
    </row>
    <row r="236" spans="1:2">
      <c r="A236" t="s">
        <v>491</v>
      </c>
      <c r="B236" t="str">
        <f t="shared" si="3"/>
        <v>Sunscreen Moisturizing Moisturizing Brightening Skin Tone Refreshing Breathable Lotion Facial Skin Care Products</v>
      </c>
    </row>
    <row r="237" spans="1:2">
      <c r="A237" t="s">
        <v>492</v>
      </c>
      <c r="B237" t="str">
        <f t="shared" si="3"/>
        <v>Toner 100Ml</v>
      </c>
    </row>
    <row r="238" spans="1:2">
      <c r="A238" t="s">
        <v>493</v>
      </c>
      <c r="B238" t="str">
        <f t="shared" si="3"/>
        <v>Natural Tanning Serum 30Ml</v>
      </c>
    </row>
    <row r="239" spans="1:2">
      <c r="A239" t="s">
        <v>494</v>
      </c>
      <c r="B239" t="str">
        <f t="shared" si="3"/>
        <v>Body Scrub 100G</v>
      </c>
    </row>
    <row r="240" spans="1:2">
      <c r="A240" t="s">
        <v>495</v>
      </c>
      <c r="B240" t="str">
        <f t="shared" si="3"/>
        <v>Toner 150Ml</v>
      </c>
    </row>
    <row r="241" spans="1:2">
      <c r="A241" t="s">
        <v>496</v>
      </c>
      <c r="B241" t="str">
        <f t="shared" si="3"/>
        <v>Anti-Wrinkle Firming Serum 30Ml</v>
      </c>
    </row>
    <row r="242" spans="1:2">
      <c r="A242" t="s">
        <v>496</v>
      </c>
      <c r="B242" t="str">
        <f t="shared" si="3"/>
        <v>Anti-Wrinkle Firming Serum 30Ml</v>
      </c>
    </row>
    <row r="243" spans="1:2">
      <c r="A243" t="s">
        <v>497</v>
      </c>
      <c r="B243" t="str">
        <f t="shared" si="3"/>
        <v>Black Truffle Essence Lotion 50Ml</v>
      </c>
    </row>
    <row r="244" spans="1:2">
      <c r="A244" t="s">
        <v>498</v>
      </c>
      <c r="B244" t="str">
        <f t="shared" si="3"/>
        <v>Lutein Eye Line Lightening Essence Oil 20Ml</v>
      </c>
    </row>
    <row r="245" spans="1:2">
      <c r="A245" t="s">
        <v>495</v>
      </c>
      <c r="B245" t="str">
        <f t="shared" si="3"/>
        <v>Toner 150Ml</v>
      </c>
    </row>
    <row r="246" spans="1:2">
      <c r="A246" t="s">
        <v>499</v>
      </c>
      <c r="B246" t="str">
        <f t="shared" si="3"/>
        <v>Clean Bamboo Charcoal Oil Absorbing Paper 8G</v>
      </c>
    </row>
    <row r="247" spans="1:2">
      <c r="A247" t="s">
        <v>500</v>
      </c>
      <c r="B247" t="str">
        <f t="shared" si="3"/>
        <v>Fresh Green Tea Oil-Blotting Paper 8G</v>
      </c>
    </row>
    <row r="248" spans="1:2">
      <c r="A248" t="s">
        <v>501</v>
      </c>
      <c r="B248" t="str">
        <f t="shared" si="3"/>
        <v>Lavender Oil Absorbing Paper 8G</v>
      </c>
    </row>
    <row r="249" spans="1:2">
      <c r="A249" t="s">
        <v>502</v>
      </c>
      <c r="B249" t="str">
        <f t="shared" si="3"/>
        <v>Lutein Eye Wrinkle Relief Oil 10Ml</v>
      </c>
    </row>
    <row r="250" spans="1:2">
      <c r="A250" t="s">
        <v>503</v>
      </c>
      <c r="B250" t="str">
        <f t="shared" si="3"/>
        <v>Hoegoa Shampoo Soap</v>
      </c>
    </row>
    <row r="251" spans="1:2">
      <c r="A251" t="s">
        <v>504</v>
      </c>
      <c r="B251" t="str">
        <f t="shared" si="3"/>
        <v>Facial Care Cream 100G</v>
      </c>
    </row>
    <row r="252" spans="1:2">
      <c r="A252" t="s">
        <v>505</v>
      </c>
      <c r="B252" t="str">
        <f t="shared" si="3"/>
        <v>Ouhoe Retinol Essence Moisturizing Essence Light Line Firming Antioxidant Essence 30Ml</v>
      </c>
    </row>
    <row r="253" spans="1:2">
      <c r="A253" t="s">
        <v>506</v>
      </c>
      <c r="B253" t="str">
        <f t="shared" si="3"/>
        <v>Mugwort Soap 100G</v>
      </c>
    </row>
    <row r="254" spans="1:2">
      <c r="A254" t="s">
        <v>507</v>
      </c>
      <c r="B254" t="str">
        <f t="shared" si="3"/>
        <v>Oralhoe Niacinamide Toothpaste</v>
      </c>
    </row>
    <row r="255" spans="1:2">
      <c r="A255" t="s">
        <v>508</v>
      </c>
      <c r="B255" t="str">
        <f t="shared" si="3"/>
        <v>Eyelash Brush</v>
      </c>
    </row>
    <row r="256" spans="1:2">
      <c r="A256" t="s">
        <v>465</v>
      </c>
      <c r="B256" t="str">
        <f t="shared" si="3"/>
        <v>Tanning Essence 60Ml</v>
      </c>
    </row>
    <row r="257" spans="1:2">
      <c r="A257" t="s">
        <v>465</v>
      </c>
      <c r="B257" t="str">
        <f t="shared" ref="B257:B320" si="4">PROPER(A257)</f>
        <v>Tanning Essence 60Ml</v>
      </c>
    </row>
    <row r="258" spans="1:2">
      <c r="A258" t="s">
        <v>509</v>
      </c>
      <c r="B258" t="str">
        <f t="shared" si="4"/>
        <v>Vitamin C Essence 60Ml</v>
      </c>
    </row>
    <row r="259" spans="1:2">
      <c r="A259" t="s">
        <v>510</v>
      </c>
      <c r="B259" t="str">
        <f t="shared" si="4"/>
        <v>Ginger Nail Care Spray 20Ml</v>
      </c>
    </row>
    <row r="260" spans="1:2">
      <c r="A260" t="s">
        <v>511</v>
      </c>
      <c r="B260" t="str">
        <f t="shared" si="4"/>
        <v>Pomegranate Seed Moisturizing Treatment Essential Oil 60Ml</v>
      </c>
    </row>
    <row r="261" spans="1:2">
      <c r="A261" t="s">
        <v>437</v>
      </c>
      <c r="B261" t="str">
        <f t="shared" si="4"/>
        <v>Sunscreen 50G</v>
      </c>
    </row>
    <row r="262" spans="1:2">
      <c r="A262" t="s">
        <v>512</v>
      </c>
      <c r="B262" t="str">
        <f t="shared" si="4"/>
        <v>Tanning Essence 30Ml</v>
      </c>
    </row>
    <row r="263" spans="1:2">
      <c r="A263" t="s">
        <v>513</v>
      </c>
      <c r="B263" t="str">
        <f t="shared" si="4"/>
        <v>Color Changing Lipstick 3.5G</v>
      </c>
    </row>
    <row r="264" spans="1:2">
      <c r="A264" t="s">
        <v>514</v>
      </c>
      <c r="B264" t="str">
        <f t="shared" si="4"/>
        <v>Gradient Color Acne Needle</v>
      </c>
    </row>
    <row r="265" spans="1:2">
      <c r="A265" t="s">
        <v>515</v>
      </c>
      <c r="B265" t="str">
        <f t="shared" si="4"/>
        <v>Body Firming Cream 50G</v>
      </c>
    </row>
    <row r="266" spans="1:2">
      <c r="A266" t="s">
        <v>516</v>
      </c>
      <c r="B266" t="str">
        <f t="shared" si="4"/>
        <v>Sunscreen Lip Balm 13G</v>
      </c>
    </row>
    <row r="267" spans="1:2">
      <c r="A267" t="s">
        <v>517</v>
      </c>
      <c r="B267" t="str">
        <f t="shared" si="4"/>
        <v>Purple Whitening Tooth Powder</v>
      </c>
    </row>
    <row r="268" spans="1:2">
      <c r="A268" t="s">
        <v>518</v>
      </c>
      <c r="B268" t="str">
        <f t="shared" si="4"/>
        <v>Electric Pedicure Machine</v>
      </c>
    </row>
    <row r="269" spans="1:2">
      <c r="A269" t="s">
        <v>519</v>
      </c>
      <c r="B269" t="str">
        <f t="shared" si="4"/>
        <v>Hair Essence 100Ml</v>
      </c>
    </row>
    <row r="270" spans="1:2">
      <c r="A270" t="s">
        <v>520</v>
      </c>
      <c r="B270" t="str">
        <f t="shared" si="4"/>
        <v>Herbal Mouth Spray 25Ml</v>
      </c>
    </row>
    <row r="271" spans="1:2">
      <c r="A271" t="s">
        <v>521</v>
      </c>
      <c r="B271" t="str">
        <f t="shared" si="4"/>
        <v>Aromatherapy Hair Oil 10Ml</v>
      </c>
    </row>
    <row r="272" spans="1:2">
      <c r="A272" t="s">
        <v>522</v>
      </c>
      <c r="B272" t="str">
        <f t="shared" si="4"/>
        <v>Strawberry Lip Scrub30G</v>
      </c>
    </row>
    <row r="273" spans="1:2">
      <c r="A273" t="s">
        <v>523</v>
      </c>
      <c r="B273" t="str">
        <f t="shared" si="4"/>
        <v>Centella Asiatica Sunscreen 50G</v>
      </c>
    </row>
    <row r="274" spans="1:2">
      <c r="A274" t="s">
        <v>524</v>
      </c>
      <c r="B274" t="str">
        <f t="shared" si="4"/>
        <v>Bee Venom Firming Essence Stick 30G</v>
      </c>
    </row>
    <row r="275" spans="1:2">
      <c r="A275" t="s">
        <v>525</v>
      </c>
      <c r="B275" t="str">
        <f t="shared" si="4"/>
        <v>Honey Hair Oil 10Ml</v>
      </c>
    </row>
    <row r="276" spans="1:2">
      <c r="A276" t="s">
        <v>526</v>
      </c>
      <c r="B276" t="str">
        <f t="shared" si="4"/>
        <v>Anti-Aging Wrinkle Serum 100Ml</v>
      </c>
    </row>
    <row r="277" spans="1:2">
      <c r="A277" t="s">
        <v>527</v>
      </c>
      <c r="B277" t="str">
        <f t="shared" si="4"/>
        <v>Hair Wax Stick 66.1G</v>
      </c>
    </row>
    <row r="278" spans="1:2">
      <c r="A278" t="s">
        <v>528</v>
      </c>
      <c r="B278" t="str">
        <f t="shared" si="4"/>
        <v>Hair Color Spray 50Ml</v>
      </c>
    </row>
    <row r="279" spans="1:2">
      <c r="A279" t="s">
        <v>529</v>
      </c>
      <c r="B279" t="str">
        <f t="shared" si="4"/>
        <v>Whitening Spot Gel 30G</v>
      </c>
    </row>
    <row r="280" spans="1:2">
      <c r="A280" t="s">
        <v>530</v>
      </c>
      <c r="B280" t="str">
        <f t="shared" si="4"/>
        <v>Bronze Tanning Serum 30Ml</v>
      </c>
    </row>
    <row r="281" spans="1:2">
      <c r="A281" t="s">
        <v>531</v>
      </c>
      <c r="B281" t="str">
        <f t="shared" si="4"/>
        <v>Hairband</v>
      </c>
    </row>
    <row r="282" spans="1:2">
      <c r="A282" t="s">
        <v>532</v>
      </c>
      <c r="B282" t="str">
        <f t="shared" si="4"/>
        <v>Men'S Pheromone Cologne 10Ml</v>
      </c>
    </row>
    <row r="283" spans="1:2">
      <c r="A283" t="s">
        <v>533</v>
      </c>
      <c r="B283" t="str">
        <f t="shared" si="4"/>
        <v>Anti-Blemish Repair Cream 30Ml</v>
      </c>
    </row>
    <row r="284" spans="1:2">
      <c r="A284" t="s">
        <v>534</v>
      </c>
      <c r="B284" t="str">
        <f t="shared" si="4"/>
        <v>Oceaura Magnesium Oil Soothing Spray 60Ml</v>
      </c>
    </row>
    <row r="285" spans="1:2">
      <c r="A285" t="s">
        <v>535</v>
      </c>
      <c r="B285" t="str">
        <f t="shared" si="4"/>
        <v>Laurel Soap 90G</v>
      </c>
    </row>
    <row r="286" spans="1:2">
      <c r="A286" t="s">
        <v>536</v>
      </c>
      <c r="B286" t="str">
        <f t="shared" si="4"/>
        <v>Fresh Bentonite Toothpaste 59G</v>
      </c>
    </row>
    <row r="287" spans="1:2">
      <c r="A287" t="s">
        <v>537</v>
      </c>
      <c r="B287" t="str">
        <f t="shared" si="4"/>
        <v>Vanilla Essential Oil 30Ml</v>
      </c>
    </row>
    <row r="288" spans="1:2">
      <c r="A288" t="s">
        <v>538</v>
      </c>
      <c r="B288" t="str">
        <f t="shared" si="4"/>
        <v>Anti-Wrinkle Stick</v>
      </c>
    </row>
    <row r="289" spans="1:2">
      <c r="A289" t="s">
        <v>539</v>
      </c>
      <c r="B289" t="str">
        <f t="shared" si="4"/>
        <v>Flatpea Lavender Perfume Spray 30Ml</v>
      </c>
    </row>
    <row r="290" spans="1:2">
      <c r="A290" t="s">
        <v>540</v>
      </c>
      <c r="B290" t="str">
        <f t="shared" si="4"/>
        <v>Lavender Solid Balm Stick 3.8G</v>
      </c>
    </row>
    <row r="291" spans="1:2">
      <c r="A291" t="s">
        <v>541</v>
      </c>
      <c r="B291" t="str">
        <f t="shared" si="4"/>
        <v>Makeup Base Concealer Stick 7G</v>
      </c>
    </row>
    <row r="292" spans="1:2">
      <c r="A292" t="s">
        <v>542</v>
      </c>
      <c r="B292" t="str">
        <f t="shared" si="4"/>
        <v>Kojic Acid &amp; Turmeric Cleansing Pads 40Pcs 40Ml</v>
      </c>
    </row>
    <row r="293" spans="1:2">
      <c r="A293" t="s">
        <v>543</v>
      </c>
      <c r="B293" t="str">
        <f t="shared" si="4"/>
        <v>Caffeine Eye Cream Stick 5G</v>
      </c>
    </row>
    <row r="294" spans="1:2">
      <c r="A294" t="s">
        <v>544</v>
      </c>
      <c r="B294" t="str">
        <f t="shared" si="4"/>
        <v>Caffeine Moisturizing Eye Cream Stick</v>
      </c>
    </row>
    <row r="295" spans="1:2">
      <c r="A295" t="s">
        <v>545</v>
      </c>
      <c r="B295" t="str">
        <f t="shared" si="4"/>
        <v>Tea Tree Oil Foot Soap Exfoliating Moisturizing 100G</v>
      </c>
    </row>
    <row r="296" spans="1:2">
      <c r="A296" t="s">
        <v>85</v>
      </c>
      <c r="B296" t="str">
        <f t="shared" si="4"/>
        <v>Ginger Kojic Acid Moisturizing Cream</v>
      </c>
    </row>
    <row r="297" spans="1:2">
      <c r="A297" t="s">
        <v>546</v>
      </c>
      <c r="B297" t="str">
        <f t="shared" si="4"/>
        <v>Neck Firming Stick</v>
      </c>
    </row>
    <row r="298" spans="1:2">
      <c r="A298" t="s">
        <v>131</v>
      </c>
      <c r="B298" t="str">
        <f t="shared" si="4"/>
        <v>Retinol Eye Cream</v>
      </c>
    </row>
    <row r="299" spans="1:2">
      <c r="A299" t="s">
        <v>547</v>
      </c>
      <c r="B299" t="str">
        <f t="shared" si="4"/>
        <v>Hunmui Artemisia Plant Extract Mask Stick 40G</v>
      </c>
    </row>
    <row r="300" spans="1:2">
      <c r="A300" t="s">
        <v>548</v>
      </c>
      <c r="B300" t="str">
        <f t="shared" si="4"/>
        <v>Hunmui Artemisia Plant Extract Mask 55G</v>
      </c>
    </row>
    <row r="301" spans="1:2">
      <c r="A301" t="s">
        <v>200</v>
      </c>
      <c r="B301" t="str">
        <f t="shared" si="4"/>
        <v>Aloe Vera Whitening Toothpaste</v>
      </c>
    </row>
    <row r="302" spans="1:2">
      <c r="A302" t="s">
        <v>224</v>
      </c>
      <c r="B302" t="str">
        <f t="shared" si="4"/>
        <v>Gardenia Oil Blotting Paper</v>
      </c>
    </row>
    <row r="303" spans="1:2">
      <c r="A303" t="s">
        <v>549</v>
      </c>
      <c r="B303" t="str">
        <f t="shared" si="4"/>
        <v>Heart-Beating Rose Oil-Absorbing Paper 6G</v>
      </c>
    </row>
    <row r="304" spans="1:2">
      <c r="A304" t="s">
        <v>550</v>
      </c>
      <c r="B304" t="str">
        <f t="shared" si="4"/>
        <v>L Mark - Liquid Protective Cream For Summer Outdoor Moisturizing And Repairing Facial Skin Protection Uv Isolation Sunscreen</v>
      </c>
    </row>
    <row r="305" spans="1:2">
      <c r="A305" t="s">
        <v>551</v>
      </c>
      <c r="B305" t="str">
        <f t="shared" si="4"/>
        <v>Pineapple Nail Care Oil 30Ml</v>
      </c>
    </row>
    <row r="306" spans="1:2">
      <c r="A306" t="s">
        <v>552</v>
      </c>
      <c r="B306" t="str">
        <f t="shared" si="4"/>
        <v>Perfect Body Tanning Cream 100G</v>
      </c>
    </row>
    <row r="307" spans="1:2">
      <c r="A307" t="s">
        <v>553</v>
      </c>
      <c r="B307" t="str">
        <f t="shared" si="4"/>
        <v>Cupid Series Roller Perfume 10Ml</v>
      </c>
    </row>
    <row r="308" spans="1:2">
      <c r="A308" t="s">
        <v>554</v>
      </c>
      <c r="B308" t="str">
        <f t="shared" si="4"/>
        <v>Firming Facial Essence Capsules 30Pc</v>
      </c>
    </row>
    <row r="309" spans="1:2">
      <c r="A309" t="s">
        <v>555</v>
      </c>
      <c r="B309" t="str">
        <f t="shared" si="4"/>
        <v>Snail Moisturizing Eye Cream 30Ml</v>
      </c>
    </row>
    <row r="310" spans="1:2">
      <c r="A310" t="s">
        <v>556</v>
      </c>
      <c r="B310" t="str">
        <f t="shared" si="4"/>
        <v>Anti-Aging Firming Cream 50G</v>
      </c>
    </row>
    <row r="311" spans="1:2">
      <c r="A311" t="s">
        <v>557</v>
      </c>
      <c r="B311" t="str">
        <f t="shared" si="4"/>
        <v>Vitamin E Oil 60Ml</v>
      </c>
    </row>
    <row r="312" spans="1:2">
      <c r="A312" t="s">
        <v>558</v>
      </c>
      <c r="B312" t="str">
        <f t="shared" si="4"/>
        <v>Keratin Leave-In Conditioner</v>
      </c>
    </row>
    <row r="313" spans="1:2">
      <c r="A313" t="s">
        <v>559</v>
      </c>
      <c r="B313" t="str">
        <f t="shared" si="4"/>
        <v>Turmeric Cleansing Mud Mask 120G</v>
      </c>
    </row>
    <row r="314" spans="1:2">
      <c r="A314" t="s">
        <v>560</v>
      </c>
      <c r="B314" t="str">
        <f t="shared" si="4"/>
        <v>Collagen Firming Cream 50G</v>
      </c>
    </row>
    <row r="315" spans="1:2">
      <c r="A315" t="s">
        <v>561</v>
      </c>
      <c r="B315" t="str">
        <f t="shared" si="4"/>
        <v>Retinol Wrinkle-Reducing Eye Cream 20G</v>
      </c>
    </row>
    <row r="316" spans="1:2">
      <c r="A316" t="s">
        <v>562</v>
      </c>
      <c r="B316" t="str">
        <f t="shared" si="4"/>
        <v>Oceaura Tanning Gel</v>
      </c>
    </row>
    <row r="317" spans="1:2">
      <c r="A317" t="s">
        <v>563</v>
      </c>
      <c r="B317" t="str">
        <f t="shared" si="4"/>
        <v>Tanning Cream 50G</v>
      </c>
    </row>
    <row r="318" spans="1:2">
      <c r="A318" t="s">
        <v>564</v>
      </c>
      <c r="B318" t="str">
        <f t="shared" si="4"/>
        <v>Kojic Acid Brightening Cream 50G</v>
      </c>
    </row>
    <row r="319" spans="1:2">
      <c r="A319" t="s">
        <v>565</v>
      </c>
      <c r="B319" t="str">
        <f t="shared" si="4"/>
        <v>Men'S Body Deodorizing Cream 60G</v>
      </c>
    </row>
    <row r="320" spans="1:2">
      <c r="A320" t="s">
        <v>566</v>
      </c>
      <c r="B320" t="str">
        <f t="shared" si="4"/>
        <v>Soothing And Repairing Herbal Soap</v>
      </c>
    </row>
    <row r="321" spans="1:2">
      <c r="A321" t="s">
        <v>567</v>
      </c>
      <c r="B321" t="str">
        <f t="shared" ref="B321:B384" si="5">PROPER(A321)</f>
        <v>Brightening And Whitening Cream 50G</v>
      </c>
    </row>
    <row r="322" spans="1:2">
      <c r="A322" t="s">
        <v>568</v>
      </c>
      <c r="B322" t="str">
        <f t="shared" si="5"/>
        <v>Azelaic Acid Skin Repair Cream 50G</v>
      </c>
    </row>
    <row r="323" spans="1:2">
      <c r="A323" t="s">
        <v>569</v>
      </c>
      <c r="B323" t="str">
        <f t="shared" si="5"/>
        <v>Wheat-Colored Tanning Cream 125Ml</v>
      </c>
    </row>
    <row r="324" spans="1:2">
      <c r="A324" t="s">
        <v>570</v>
      </c>
      <c r="B324" t="str">
        <f t="shared" si="5"/>
        <v>Men'S Nourishing Facial Anti-Aging Kit</v>
      </c>
    </row>
    <row r="325" spans="1:2">
      <c r="A325" t="s">
        <v>571</v>
      </c>
      <c r="B325" t="str">
        <f t="shared" si="5"/>
        <v>Smoothing Frizzy Hair Treatment Cream 14G</v>
      </c>
    </row>
    <row r="326" spans="1:2">
      <c r="A326" t="s">
        <v>572</v>
      </c>
      <c r="B326" t="str">
        <f t="shared" si="5"/>
        <v>Sunscreen Body Cream 50G</v>
      </c>
    </row>
    <row r="327" spans="1:2">
      <c r="A327" t="s">
        <v>573</v>
      </c>
      <c r="B327" t="str">
        <f t="shared" si="5"/>
        <v>Hair Wax Stick</v>
      </c>
    </row>
    <row r="328" spans="1:2">
      <c r="A328" t="s">
        <v>574</v>
      </c>
      <c r="B328" t="str">
        <f t="shared" si="5"/>
        <v>Firming Anti-Wrinkle Cream</v>
      </c>
    </row>
    <row r="329" spans="1:2">
      <c r="A329" t="s">
        <v>575</v>
      </c>
      <c r="B329" t="str">
        <f t="shared" si="5"/>
        <v>Cat Ear Headband 10G</v>
      </c>
    </row>
    <row r="330" spans="1:2">
      <c r="A330" t="s">
        <v>576</v>
      </c>
      <c r="B330" t="str">
        <f t="shared" si="5"/>
        <v>Men'S Perfume 10Ml</v>
      </c>
    </row>
    <row r="331" spans="1:2">
      <c r="A331" t="s">
        <v>577</v>
      </c>
      <c r="B331" t="str">
        <f t="shared" si="5"/>
        <v>Turmeric Lemon Scrub 114G</v>
      </c>
    </row>
    <row r="332" spans="1:2">
      <c r="A332" t="s">
        <v>578</v>
      </c>
      <c r="B332" t="str">
        <f t="shared" si="5"/>
        <v>Body Exfoliating Gel 200G</v>
      </c>
    </row>
    <row r="333" spans="1:2">
      <c r="A333" t="s">
        <v>579</v>
      </c>
      <c r="B333" t="str">
        <f t="shared" si="5"/>
        <v>Multifunctional Soothing Essential Oil 60Ml</v>
      </c>
    </row>
    <row r="334" spans="1:2">
      <c r="A334" t="s">
        <v>580</v>
      </c>
      <c r="B334" t="str">
        <f t="shared" si="5"/>
        <v>Spot Repair Gel 45G</v>
      </c>
    </row>
    <row r="335" spans="1:2">
      <c r="A335" t="s">
        <v>581</v>
      </c>
      <c r="B335" t="str">
        <f t="shared" si="5"/>
        <v>Hyaluronic Acid Facial Serum 30Ml</v>
      </c>
    </row>
    <row r="336" spans="1:2">
      <c r="A336" t="s">
        <v>582</v>
      </c>
      <c r="B336" t="str">
        <f t="shared" si="5"/>
        <v>Anti-Wrinkle Moisturizing Body Cream 100G</v>
      </c>
    </row>
    <row r="337" spans="1:2">
      <c r="A337" t="s">
        <v>583</v>
      </c>
      <c r="B337" t="str">
        <f t="shared" si="5"/>
        <v>Passion Fruit Vitamin B2 Antioxidant Serum 40Ml</v>
      </c>
    </row>
    <row r="338" spans="1:2">
      <c r="A338" t="s">
        <v>584</v>
      </c>
      <c r="B338" t="str">
        <f t="shared" si="5"/>
        <v>Freckles Pen 1.5G</v>
      </c>
    </row>
    <row r="339" spans="1:2">
      <c r="A339" t="s">
        <v>585</v>
      </c>
      <c r="B339" t="str">
        <f t="shared" si="5"/>
        <v>Retinol Firming Cream 20G</v>
      </c>
    </row>
    <row r="340" spans="1:2">
      <c r="A340" t="s">
        <v>586</v>
      </c>
      <c r="B340" t="str">
        <f t="shared" si="5"/>
        <v>Eyeliner Stamps 4Pcs + Ink 2Pcs Black And Brown</v>
      </c>
    </row>
    <row r="341" spans="1:2">
      <c r="A341" t="s">
        <v>587</v>
      </c>
      <c r="B341" t="str">
        <f t="shared" si="5"/>
        <v>Moisturizing Body Oil 100Ml</v>
      </c>
    </row>
    <row r="342" spans="1:2">
      <c r="A342" t="s">
        <v>588</v>
      </c>
      <c r="B342" t="str">
        <f t="shared" si="5"/>
        <v>Men'S Solid Hair Wax 100G</v>
      </c>
    </row>
    <row r="343" spans="1:2">
      <c r="A343" t="s">
        <v>589</v>
      </c>
      <c r="B343" t="str">
        <f t="shared" si="5"/>
        <v>Centella Asiatica Quick Sunscreen Stick 22G</v>
      </c>
    </row>
    <row r="344" spans="1:2">
      <c r="A344" t="s">
        <v>590</v>
      </c>
      <c r="B344" t="str">
        <f t="shared" si="5"/>
        <v>Oil Control And Pore Tightening Cream 50G</v>
      </c>
    </row>
    <row r="345" spans="1:2">
      <c r="A345" t="s">
        <v>591</v>
      </c>
      <c r="B345" t="str">
        <f t="shared" si="5"/>
        <v>Spot-Lightening Gel 45G</v>
      </c>
    </row>
    <row r="346" spans="1:2">
      <c r="A346" t="s">
        <v>592</v>
      </c>
      <c r="B346" t="str">
        <f t="shared" si="5"/>
        <v>Body Deodorant Stick 75G</v>
      </c>
    </row>
    <row r="347" spans="1:2">
      <c r="A347" t="s">
        <v>593</v>
      </c>
      <c r="B347" t="str">
        <f t="shared" si="5"/>
        <v>Men'S Oil Control Scrub 100G</v>
      </c>
    </row>
    <row r="348" spans="1:2">
      <c r="A348" t="s">
        <v>594</v>
      </c>
      <c r="B348" t="str">
        <f t="shared" si="5"/>
        <v>Castor Oil No-Rinse Hair Cream 100G</v>
      </c>
    </row>
    <row r="349" spans="1:2">
      <c r="A349" t="s">
        <v>595</v>
      </c>
      <c r="B349" t="str">
        <f t="shared" si="5"/>
        <v>Foaming Teeth Cleansing Mousse 3Pcs</v>
      </c>
    </row>
    <row r="350" spans="1:2">
      <c r="A350" t="s">
        <v>596</v>
      </c>
      <c r="B350" t="str">
        <f t="shared" si="5"/>
        <v>Turmeric Vitamin C Thermal Massage Firming Fitness Cream 50G</v>
      </c>
    </row>
    <row r="351" spans="1:2">
      <c r="A351" t="s">
        <v>597</v>
      </c>
      <c r="B351" t="str">
        <f t="shared" si="5"/>
        <v>Lemon Aloe Vera Exfoliating Gel 60G</v>
      </c>
    </row>
    <row r="352" spans="1:2">
      <c r="A352" t="s">
        <v>598</v>
      </c>
      <c r="B352" t="str">
        <f t="shared" si="5"/>
        <v>Turmeric Vitamin C Brightening Cream 50G</v>
      </c>
    </row>
    <row r="353" spans="1:2">
      <c r="A353" t="s">
        <v>599</v>
      </c>
      <c r="B353" t="str">
        <f t="shared" si="5"/>
        <v>Temperature Change Makeup Liquid Foundation 15Ml</v>
      </c>
    </row>
    <row r="354" spans="1:2">
      <c r="A354" t="s">
        <v>600</v>
      </c>
      <c r="B354" t="str">
        <f t="shared" si="5"/>
        <v>Gold Peel-Off Mask 120G</v>
      </c>
    </row>
    <row r="355" spans="1:2">
      <c r="A355" t="s">
        <v>512</v>
      </c>
      <c r="B355" t="str">
        <f t="shared" si="5"/>
        <v>Tanning Essence 30Ml</v>
      </c>
    </row>
    <row r="356" spans="1:2">
      <c r="A356" t="s">
        <v>601</v>
      </c>
      <c r="B356" t="str">
        <f t="shared" si="5"/>
        <v>Foot Care Spray</v>
      </c>
    </row>
    <row r="357" spans="1:2">
      <c r="A357" t="s">
        <v>602</v>
      </c>
      <c r="B357" t="str">
        <f t="shared" si="5"/>
        <v>Sunscreen Spray 100Ml</v>
      </c>
    </row>
    <row r="358" spans="1:2">
      <c r="A358" t="s">
        <v>446</v>
      </c>
      <c r="B358" t="str">
        <f t="shared" si="5"/>
        <v>Essence 30Ml</v>
      </c>
    </row>
    <row r="359" spans="1:2">
      <c r="A359" t="s">
        <v>603</v>
      </c>
      <c r="B359" t="str">
        <f t="shared" si="5"/>
        <v>Ointment Bottle 50Ml 6Pc</v>
      </c>
    </row>
    <row r="360" spans="1:2">
      <c r="A360" t="s">
        <v>604</v>
      </c>
      <c r="B360" t="str">
        <f t="shared" si="5"/>
        <v>Tooth Whitening Paint Cleans Tooth Stains, Whitens Teeth, Oral Cleaning And Prevents Pigmentation 15Ml</v>
      </c>
    </row>
    <row r="361" spans="1:2">
      <c r="A361" t="s">
        <v>605</v>
      </c>
      <c r="B361" t="str">
        <f t="shared" si="5"/>
        <v>Peach Flavor Foot Moisturizing Stick 30G</v>
      </c>
    </row>
    <row r="362" spans="1:2">
      <c r="A362" t="s">
        <v>606</v>
      </c>
      <c r="B362" t="str">
        <f t="shared" si="5"/>
        <v>Anti-Wrinkle Moisturizing Cream 50G</v>
      </c>
    </row>
    <row r="363" spans="1:2">
      <c r="A363" t="s">
        <v>607</v>
      </c>
      <c r="B363" t="str">
        <f t="shared" si="5"/>
        <v>Centella Asiatica Quick Sunscreen Stick</v>
      </c>
    </row>
    <row r="364" spans="1:2">
      <c r="A364" t="s">
        <v>608</v>
      </c>
      <c r="B364" t="str">
        <f t="shared" si="5"/>
        <v>Hair Straightening Cream</v>
      </c>
    </row>
    <row r="365" spans="1:2">
      <c r="A365" t="s">
        <v>609</v>
      </c>
      <c r="B365" t="str">
        <f t="shared" si="5"/>
        <v>Moisturizing Face Sunscreen 50G</v>
      </c>
    </row>
    <row r="366" spans="1:2">
      <c r="A366" t="s">
        <v>610</v>
      </c>
      <c r="B366" t="str">
        <f t="shared" si="5"/>
        <v>Body Massage Moisturizer</v>
      </c>
    </row>
    <row r="367" spans="1:2">
      <c r="A367" t="s">
        <v>611</v>
      </c>
      <c r="B367" t="str">
        <f t="shared" si="5"/>
        <v>Sunscreen Setting Powder 8G</v>
      </c>
    </row>
    <row r="368" spans="1:2">
      <c r="A368" t="s">
        <v>612</v>
      </c>
      <c r="B368" t="str">
        <f t="shared" si="5"/>
        <v>Vitamin C Moisturizing Stick 40G</v>
      </c>
    </row>
    <row r="369" spans="1:2">
      <c r="A369" t="s">
        <v>613</v>
      </c>
      <c r="B369" t="str">
        <f t="shared" si="5"/>
        <v>Perfume 50Ml</v>
      </c>
    </row>
    <row r="370" spans="1:2">
      <c r="A370" t="s">
        <v>614</v>
      </c>
      <c r="B370" t="str">
        <f t="shared" si="5"/>
        <v>Hair Perfume Spray Set 10Ml*4</v>
      </c>
    </row>
    <row r="371" spans="1:2">
      <c r="A371" t="s">
        <v>615</v>
      </c>
      <c r="B371" t="str">
        <f t="shared" si="5"/>
        <v>G Moisturizing Rejuvenating Skin Moisturizing Cream 55Ml</v>
      </c>
    </row>
    <row r="372" spans="1:2">
      <c r="A372" t="s">
        <v>616</v>
      </c>
      <c r="B372" t="str">
        <f t="shared" si="5"/>
        <v>Neck Firming Essence 30Ml Swan Beauty Neck Cream Lightens Neck Lines Moisturizing Lifting Firming Neck Care Cream</v>
      </c>
    </row>
    <row r="373" spans="1:2">
      <c r="A373" t="s">
        <v>617</v>
      </c>
      <c r="B373" t="str">
        <f t="shared" si="5"/>
        <v>American Independence Day Nail Art 24Pcs</v>
      </c>
    </row>
    <row r="374" spans="1:2">
      <c r="A374" t="s">
        <v>617</v>
      </c>
      <c r="B374" t="str">
        <f t="shared" si="5"/>
        <v>American Independence Day Nail Art 24Pcs</v>
      </c>
    </row>
    <row r="375" spans="1:2">
      <c r="A375" t="s">
        <v>617</v>
      </c>
      <c r="B375" t="str">
        <f t="shared" si="5"/>
        <v>American Independence Day Nail Art 24Pcs</v>
      </c>
    </row>
    <row r="376" spans="1:2">
      <c r="A376" t="s">
        <v>617</v>
      </c>
      <c r="B376" t="str">
        <f t="shared" si="5"/>
        <v>American Independence Day Nail Art 24Pcs</v>
      </c>
    </row>
    <row r="377" spans="1:2">
      <c r="A377" t="s">
        <v>617</v>
      </c>
      <c r="B377" t="str">
        <f t="shared" si="5"/>
        <v>American Independence Day Nail Art 24Pcs</v>
      </c>
    </row>
    <row r="378" spans="1:2">
      <c r="A378" t="s">
        <v>617</v>
      </c>
      <c r="B378" t="str">
        <f t="shared" si="5"/>
        <v>American Independence Day Nail Art 24Pcs</v>
      </c>
    </row>
    <row r="379" spans="1:2">
      <c r="A379" t="s">
        <v>617</v>
      </c>
      <c r="B379" t="str">
        <f t="shared" si="5"/>
        <v>American Independence Day Nail Art 24Pcs</v>
      </c>
    </row>
    <row r="380" spans="1:2">
      <c r="A380" t="s">
        <v>618</v>
      </c>
      <c r="B380" t="str">
        <f t="shared" si="5"/>
        <v>Rabbit Flower Detachable Wearable Nail Art Nail Tips 24 Pieces</v>
      </c>
    </row>
    <row r="381" spans="1:2">
      <c r="A381" t="s">
        <v>619</v>
      </c>
      <c r="B381" t="str">
        <f t="shared" si="5"/>
        <v>Romantic Tulip Nail Art 24 Pieces</v>
      </c>
    </row>
    <row r="382" spans="1:2">
      <c r="A382" t="s">
        <v>620</v>
      </c>
      <c r="B382" t="str">
        <f t="shared" si="5"/>
        <v>Easter Spring Flowers Cute Rabbit Graffiti Wear Nail Art 24 Pieces</v>
      </c>
    </row>
    <row r="383" spans="1:2">
      <c r="A383" t="s">
        <v>620</v>
      </c>
      <c r="B383" t="str">
        <f t="shared" si="5"/>
        <v>Easter Spring Flowers Cute Rabbit Graffiti Wear Nail Art 24 Pieces</v>
      </c>
    </row>
    <row r="384" spans="1:2">
      <c r="A384" t="s">
        <v>621</v>
      </c>
      <c r="B384" t="str">
        <f t="shared" si="5"/>
        <v>Easter Cute Chick Egg Polka Dot False Nails 24 Pieces</v>
      </c>
    </row>
    <row r="385" spans="1:2">
      <c r="A385" t="s">
        <v>622</v>
      </c>
      <c r="B385" t="str">
        <f t="shared" ref="B385:B392" si="6">PROPER(A385)</f>
        <v>Spring Daisy Flower Blue Green Purple Smudge Fake Nails 24 Pieces</v>
      </c>
    </row>
    <row r="386" spans="1:2">
      <c r="A386" t="s">
        <v>623</v>
      </c>
      <c r="B386" t="str">
        <f t="shared" si="6"/>
        <v>Easter Cute Bunny Egg Cloud Red And Pink Color False Nails 24 Pieces</v>
      </c>
    </row>
    <row r="387" spans="1:2">
      <c r="A387" t="s">
        <v>624</v>
      </c>
      <c r="B387" t="str">
        <f t="shared" si="6"/>
        <v>Spring Flowers Easter Cute Rabbit Graffiti Sky Blue Short Square Wear Nail Art 24 Pieces</v>
      </c>
    </row>
    <row r="388" spans="1:2">
      <c r="A388" t="s">
        <v>625</v>
      </c>
      <c r="B388" t="str">
        <f t="shared" si="6"/>
        <v>Abstract Graffiti Design Spring Flowers Easter Bunny Short Square False Nails 24 Pieces</v>
      </c>
    </row>
    <row r="389" spans="1:2">
      <c r="A389" t="s">
        <v>625</v>
      </c>
      <c r="B389" t="str">
        <f t="shared" si="6"/>
        <v>Abstract Graffiti Design Spring Flowers Easter Bunny Short Square False Nails 24 Pieces</v>
      </c>
    </row>
    <row r="390" spans="1:2">
      <c r="A390" t="s">
        <v>626</v>
      </c>
      <c r="B390" t="str">
        <f t="shared" si="6"/>
        <v>Spring Flowers Cute Rabbit Graffiti Sky Blue Short Square Wear Nail Art 24 Pieces</v>
      </c>
    </row>
    <row r="391" spans="1:2">
      <c r="A391" t="s">
        <v>627</v>
      </c>
      <c r="B391" t="str">
        <f t="shared" si="6"/>
        <v>2D Acrylic Moon Fairy Pendant Car Pendant</v>
      </c>
    </row>
    <row r="392" spans="1:2">
      <c r="A392" t="s">
        <v>628</v>
      </c>
      <c r="B392" t="str">
        <f t="shared" si="6"/>
        <v>Eelhoe Firming Neck Anti-Wrinkle Patch 5 Pieces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2" max="2" width="99.375" style="1" customWidth="1"/>
  </cols>
  <sheetData>
    <row r="1" spans="1:2">
      <c r="A1" t="s">
        <v>629</v>
      </c>
      <c r="B1" t="str">
        <f>PROPER(A1)</f>
        <v>Brightening Cream Radiance Cream For Face And Body</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16"/>
  <sheetViews>
    <sheetView topLeftCell="AP1" workbookViewId="0">
      <selection activeCell="BN2" sqref="BN2"/>
    </sheetView>
  </sheetViews>
  <sheetFormatPr defaultColWidth="9" defaultRowHeight="13.5"/>
  <sheetData>
    <row r="1" spans="1:66">
      <c r="A1">
        <v>2</v>
      </c>
      <c r="B1">
        <v>3</v>
      </c>
      <c r="C1">
        <v>4</v>
      </c>
      <c r="D1">
        <v>5</v>
      </c>
      <c r="E1">
        <v>6</v>
      </c>
      <c r="F1">
        <v>7</v>
      </c>
      <c r="G1">
        <v>8</v>
      </c>
      <c r="H1">
        <v>10</v>
      </c>
      <c r="I1">
        <v>11</v>
      </c>
      <c r="J1">
        <v>12</v>
      </c>
      <c r="K1">
        <v>13</v>
      </c>
      <c r="L1">
        <v>14</v>
      </c>
      <c r="M1">
        <v>15</v>
      </c>
      <c r="N1">
        <v>16</v>
      </c>
      <c r="O1">
        <v>17</v>
      </c>
      <c r="P1">
        <v>18</v>
      </c>
      <c r="Q1">
        <v>19</v>
      </c>
      <c r="R1">
        <v>20</v>
      </c>
      <c r="S1">
        <v>21</v>
      </c>
      <c r="T1">
        <v>22</v>
      </c>
      <c r="U1">
        <v>23</v>
      </c>
      <c r="V1">
        <v>24</v>
      </c>
      <c r="W1">
        <v>26</v>
      </c>
      <c r="X1">
        <v>28</v>
      </c>
      <c r="Y1">
        <v>29</v>
      </c>
      <c r="Z1">
        <v>30</v>
      </c>
      <c r="AA1">
        <v>32</v>
      </c>
      <c r="AB1">
        <v>33</v>
      </c>
      <c r="AC1">
        <v>34</v>
      </c>
      <c r="AD1">
        <v>35</v>
      </c>
      <c r="AE1">
        <v>36</v>
      </c>
      <c r="AF1">
        <v>37</v>
      </c>
      <c r="AG1">
        <v>38</v>
      </c>
      <c r="AH1">
        <v>39</v>
      </c>
      <c r="AI1">
        <v>46</v>
      </c>
      <c r="AJ1">
        <v>47</v>
      </c>
      <c r="AK1">
        <v>48</v>
      </c>
      <c r="AL1">
        <v>49</v>
      </c>
      <c r="AM1">
        <v>50</v>
      </c>
      <c r="AN1">
        <v>51</v>
      </c>
      <c r="AO1">
        <v>52</v>
      </c>
      <c r="AP1">
        <v>53</v>
      </c>
      <c r="AQ1">
        <v>54</v>
      </c>
      <c r="AR1">
        <v>55</v>
      </c>
      <c r="AS1">
        <v>56</v>
      </c>
      <c r="AT1">
        <v>57</v>
      </c>
      <c r="AU1">
        <v>58</v>
      </c>
      <c r="AV1">
        <v>59</v>
      </c>
      <c r="AW1">
        <v>60</v>
      </c>
      <c r="AX1">
        <v>61</v>
      </c>
      <c r="AY1">
        <v>62</v>
      </c>
      <c r="AZ1">
        <v>63</v>
      </c>
      <c r="BA1">
        <v>64</v>
      </c>
      <c r="BB1">
        <v>65</v>
      </c>
      <c r="BC1">
        <v>67</v>
      </c>
      <c r="BD1">
        <v>68</v>
      </c>
      <c r="BE1">
        <v>71</v>
      </c>
      <c r="BF1">
        <v>72</v>
      </c>
      <c r="BG1">
        <v>73</v>
      </c>
      <c r="BH1">
        <v>74</v>
      </c>
      <c r="BI1">
        <v>75</v>
      </c>
      <c r="BJ1">
        <v>76</v>
      </c>
      <c r="BK1">
        <v>77</v>
      </c>
      <c r="BL1">
        <v>84</v>
      </c>
      <c r="BM1">
        <v>95</v>
      </c>
      <c r="BN1">
        <v>96</v>
      </c>
    </row>
    <row r="2" spans="1:66">
      <c r="A2" t="s">
        <v>82</v>
      </c>
      <c r="B2" t="s">
        <v>107</v>
      </c>
      <c r="C2" t="s">
        <v>128</v>
      </c>
      <c r="D2" t="s">
        <v>152</v>
      </c>
      <c r="E2" t="s">
        <v>173</v>
      </c>
      <c r="F2" t="s">
        <v>197</v>
      </c>
      <c r="G2" t="s">
        <v>221</v>
      </c>
      <c r="H2" t="s">
        <v>262</v>
      </c>
      <c r="I2" t="s">
        <v>630</v>
      </c>
      <c r="J2" t="s">
        <v>631</v>
      </c>
      <c r="K2" t="s">
        <v>632</v>
      </c>
      <c r="L2" t="s">
        <v>633</v>
      </c>
      <c r="M2" t="s">
        <v>634</v>
      </c>
      <c r="N2" t="s">
        <v>635</v>
      </c>
      <c r="O2" t="s">
        <v>636</v>
      </c>
      <c r="P2" t="s">
        <v>637</v>
      </c>
      <c r="Q2" t="s">
        <v>638</v>
      </c>
      <c r="R2" t="s">
        <v>639</v>
      </c>
      <c r="S2" t="s">
        <v>640</v>
      </c>
      <c r="T2" t="s">
        <v>641</v>
      </c>
      <c r="U2" t="s">
        <v>642</v>
      </c>
      <c r="V2" t="s">
        <v>643</v>
      </c>
      <c r="W2" t="s">
        <v>644</v>
      </c>
      <c r="X2" t="s">
        <v>645</v>
      </c>
      <c r="Y2" t="s">
        <v>646</v>
      </c>
      <c r="Z2" t="s">
        <v>647</v>
      </c>
      <c r="AA2" t="s">
        <v>648</v>
      </c>
      <c r="AB2" t="s">
        <v>649</v>
      </c>
      <c r="AC2" t="s">
        <v>650</v>
      </c>
      <c r="AD2" t="s">
        <v>651</v>
      </c>
      <c r="AE2" t="s">
        <v>652</v>
      </c>
      <c r="AF2" t="s">
        <v>653</v>
      </c>
      <c r="AG2" t="s">
        <v>654</v>
      </c>
      <c r="AH2" t="s">
        <v>655</v>
      </c>
      <c r="AI2" t="s">
        <v>656</v>
      </c>
      <c r="AJ2" t="s">
        <v>657</v>
      </c>
      <c r="AK2" t="s">
        <v>658</v>
      </c>
      <c r="AL2" t="s">
        <v>659</v>
      </c>
      <c r="AM2" t="s">
        <v>660</v>
      </c>
      <c r="AN2" t="s">
        <v>661</v>
      </c>
      <c r="AO2" t="s">
        <v>662</v>
      </c>
      <c r="AP2" t="s">
        <v>663</v>
      </c>
      <c r="AQ2" t="s">
        <v>664</v>
      </c>
      <c r="AR2" t="s">
        <v>665</v>
      </c>
      <c r="AS2" t="s">
        <v>666</v>
      </c>
      <c r="AT2" t="s">
        <v>667</v>
      </c>
      <c r="AU2" t="s">
        <v>668</v>
      </c>
      <c r="AV2" t="s">
        <v>669</v>
      </c>
      <c r="AW2" t="s">
        <v>670</v>
      </c>
      <c r="AX2" t="s">
        <v>671</v>
      </c>
      <c r="AY2" t="s">
        <v>672</v>
      </c>
      <c r="AZ2" t="s">
        <v>673</v>
      </c>
      <c r="BA2" t="s">
        <v>674</v>
      </c>
      <c r="BB2" t="s">
        <v>675</v>
      </c>
      <c r="BC2" t="s">
        <v>676</v>
      </c>
      <c r="BD2" t="s">
        <v>677</v>
      </c>
      <c r="BE2" t="s">
        <v>678</v>
      </c>
      <c r="BF2" t="s">
        <v>679</v>
      </c>
      <c r="BG2" t="s">
        <v>680</v>
      </c>
      <c r="BH2" t="s">
        <v>681</v>
      </c>
      <c r="BI2" t="s">
        <v>682</v>
      </c>
      <c r="BJ2" t="s">
        <v>683</v>
      </c>
      <c r="BK2" t="s">
        <v>684</v>
      </c>
      <c r="BL2" t="s">
        <v>685</v>
      </c>
      <c r="BM2" t="s">
        <v>686</v>
      </c>
      <c r="BN2" t="s">
        <v>687</v>
      </c>
    </row>
    <row r="3" spans="1:66">
      <c r="A3" t="s">
        <v>61</v>
      </c>
      <c r="B3" t="s">
        <v>88</v>
      </c>
      <c r="C3" t="s">
        <v>113</v>
      </c>
      <c r="D3" t="s">
        <v>134</v>
      </c>
      <c r="E3" t="s">
        <v>158</v>
      </c>
      <c r="F3" t="s">
        <v>179</v>
      </c>
      <c r="G3" t="s">
        <v>203</v>
      </c>
      <c r="H3" t="s">
        <v>243</v>
      </c>
      <c r="I3" t="s">
        <v>688</v>
      </c>
      <c r="J3" t="s">
        <v>689</v>
      </c>
      <c r="K3" t="s">
        <v>690</v>
      </c>
      <c r="L3" t="s">
        <v>691</v>
      </c>
      <c r="M3" t="s">
        <v>692</v>
      </c>
      <c r="N3" t="s">
        <v>693</v>
      </c>
      <c r="O3" t="s">
        <v>694</v>
      </c>
      <c r="P3" t="s">
        <v>695</v>
      </c>
      <c r="Q3" t="s">
        <v>696</v>
      </c>
      <c r="R3" t="s">
        <v>697</v>
      </c>
      <c r="S3" t="s">
        <v>698</v>
      </c>
      <c r="T3" t="s">
        <v>699</v>
      </c>
      <c r="U3" t="s">
        <v>700</v>
      </c>
      <c r="V3" t="s">
        <v>701</v>
      </c>
      <c r="W3" t="s">
        <v>702</v>
      </c>
      <c r="X3" t="s">
        <v>703</v>
      </c>
      <c r="Y3" t="s">
        <v>704</v>
      </c>
      <c r="Z3" t="s">
        <v>705</v>
      </c>
      <c r="AA3" t="s">
        <v>706</v>
      </c>
      <c r="AB3" t="s">
        <v>707</v>
      </c>
      <c r="AC3" t="s">
        <v>708</v>
      </c>
      <c r="AD3" t="s">
        <v>709</v>
      </c>
      <c r="AE3" t="s">
        <v>710</v>
      </c>
      <c r="AF3" t="s">
        <v>711</v>
      </c>
      <c r="AG3" t="s">
        <v>712</v>
      </c>
      <c r="AH3" t="s">
        <v>713</v>
      </c>
      <c r="AI3" t="s">
        <v>714</v>
      </c>
      <c r="AJ3" t="s">
        <v>715</v>
      </c>
      <c r="AK3" t="s">
        <v>716</v>
      </c>
      <c r="AL3" t="s">
        <v>717</v>
      </c>
      <c r="AM3" t="s">
        <v>718</v>
      </c>
      <c r="AN3" t="s">
        <v>719</v>
      </c>
      <c r="AO3" t="s">
        <v>720</v>
      </c>
      <c r="AP3" t="s">
        <v>721</v>
      </c>
      <c r="AQ3" t="s">
        <v>722</v>
      </c>
      <c r="AR3" t="s">
        <v>723</v>
      </c>
      <c r="AS3" t="s">
        <v>724</v>
      </c>
      <c r="AT3" t="s">
        <v>725</v>
      </c>
      <c r="AU3" t="s">
        <v>726</v>
      </c>
      <c r="AV3" t="s">
        <v>727</v>
      </c>
      <c r="AW3" t="s">
        <v>728</v>
      </c>
      <c r="AX3" t="s">
        <v>729</v>
      </c>
      <c r="AY3" t="s">
        <v>730</v>
      </c>
      <c r="AZ3" t="s">
        <v>731</v>
      </c>
      <c r="BA3" t="s">
        <v>732</v>
      </c>
      <c r="BB3" t="s">
        <v>733</v>
      </c>
      <c r="BC3" t="s">
        <v>734</v>
      </c>
      <c r="BD3" t="s">
        <v>735</v>
      </c>
      <c r="BE3" t="s">
        <v>736</v>
      </c>
      <c r="BF3" t="s">
        <v>737</v>
      </c>
      <c r="BG3" t="s">
        <v>738</v>
      </c>
      <c r="BH3" t="s">
        <v>739</v>
      </c>
      <c r="BI3" t="s">
        <v>740</v>
      </c>
      <c r="BJ3" t="s">
        <v>741</v>
      </c>
      <c r="BK3" t="s">
        <v>742</v>
      </c>
      <c r="BL3" t="s">
        <v>743</v>
      </c>
      <c r="BM3" t="s">
        <v>744</v>
      </c>
      <c r="BN3" t="s">
        <v>745</v>
      </c>
    </row>
    <row r="4" spans="1:66">
      <c r="A4" t="s">
        <v>62</v>
      </c>
      <c r="B4" t="s">
        <v>89</v>
      </c>
      <c r="C4" t="s">
        <v>114</v>
      </c>
      <c r="D4" t="s">
        <v>135</v>
      </c>
      <c r="E4" t="s">
        <v>159</v>
      </c>
      <c r="F4" t="s">
        <v>180</v>
      </c>
      <c r="G4" t="s">
        <v>204</v>
      </c>
      <c r="H4" t="s">
        <v>244</v>
      </c>
      <c r="I4" t="s">
        <v>746</v>
      </c>
      <c r="J4" t="s">
        <v>747</v>
      </c>
      <c r="K4" t="s">
        <v>748</v>
      </c>
      <c r="L4" t="s">
        <v>749</v>
      </c>
      <c r="M4" t="s">
        <v>750</v>
      </c>
      <c r="N4" t="s">
        <v>751</v>
      </c>
      <c r="O4" t="s">
        <v>752</v>
      </c>
      <c r="P4" t="s">
        <v>753</v>
      </c>
      <c r="Q4" t="s">
        <v>754</v>
      </c>
      <c r="R4" t="s">
        <v>755</v>
      </c>
      <c r="S4" t="s">
        <v>756</v>
      </c>
      <c r="T4" t="s">
        <v>757</v>
      </c>
      <c r="U4" t="s">
        <v>758</v>
      </c>
      <c r="V4" t="s">
        <v>759</v>
      </c>
      <c r="W4" t="s">
        <v>760</v>
      </c>
      <c r="X4" t="s">
        <v>761</v>
      </c>
      <c r="Y4" t="s">
        <v>762</v>
      </c>
      <c r="Z4" t="s">
        <v>763</v>
      </c>
      <c r="AA4" t="s">
        <v>764</v>
      </c>
      <c r="AB4" t="s">
        <v>765</v>
      </c>
      <c r="AC4" t="s">
        <v>766</v>
      </c>
      <c r="AD4" t="s">
        <v>767</v>
      </c>
      <c r="AE4" t="s">
        <v>768</v>
      </c>
      <c r="AF4" t="s">
        <v>769</v>
      </c>
      <c r="AG4" t="s">
        <v>770</v>
      </c>
      <c r="AH4" t="s">
        <v>771</v>
      </c>
      <c r="AI4" t="s">
        <v>772</v>
      </c>
      <c r="AJ4" t="s">
        <v>773</v>
      </c>
      <c r="AK4" t="s">
        <v>774</v>
      </c>
      <c r="AL4" t="s">
        <v>775</v>
      </c>
      <c r="AM4" t="s">
        <v>776</v>
      </c>
      <c r="AN4" t="s">
        <v>777</v>
      </c>
      <c r="AO4" t="s">
        <v>778</v>
      </c>
      <c r="AP4" t="s">
        <v>779</v>
      </c>
      <c r="AQ4" t="s">
        <v>780</v>
      </c>
      <c r="AR4" t="s">
        <v>781</v>
      </c>
      <c r="AS4" t="s">
        <v>782</v>
      </c>
      <c r="AT4" t="s">
        <v>783</v>
      </c>
      <c r="AU4" t="s">
        <v>784</v>
      </c>
      <c r="AV4" t="s">
        <v>785</v>
      </c>
      <c r="AW4" t="s">
        <v>786</v>
      </c>
      <c r="AX4" t="s">
        <v>787</v>
      </c>
      <c r="AY4" t="s">
        <v>788</v>
      </c>
      <c r="AZ4" t="s">
        <v>789</v>
      </c>
      <c r="BA4" t="s">
        <v>790</v>
      </c>
      <c r="BB4" t="s">
        <v>791</v>
      </c>
      <c r="BC4" t="s">
        <v>792</v>
      </c>
      <c r="BD4" t="s">
        <v>793</v>
      </c>
      <c r="BE4" t="s">
        <v>794</v>
      </c>
      <c r="BF4" t="s">
        <v>795</v>
      </c>
      <c r="BG4" t="s">
        <v>796</v>
      </c>
      <c r="BH4" t="s">
        <v>797</v>
      </c>
      <c r="BI4" t="s">
        <v>798</v>
      </c>
      <c r="BJ4" t="s">
        <v>799</v>
      </c>
      <c r="BK4" t="s">
        <v>800</v>
      </c>
      <c r="BL4" t="s">
        <v>801</v>
      </c>
      <c r="BM4" t="s">
        <v>802</v>
      </c>
      <c r="BN4" t="s">
        <v>803</v>
      </c>
    </row>
    <row r="5" spans="1:66">
      <c r="A5" t="s">
        <v>63</v>
      </c>
      <c r="B5" t="s">
        <v>90</v>
      </c>
      <c r="C5" t="s">
        <v>115</v>
      </c>
      <c r="D5" t="s">
        <v>136</v>
      </c>
      <c r="E5" t="s">
        <v>160</v>
      </c>
      <c r="F5" t="s">
        <v>181</v>
      </c>
      <c r="G5" t="s">
        <v>205</v>
      </c>
      <c r="H5" t="s">
        <v>245</v>
      </c>
      <c r="I5" t="s">
        <v>804</v>
      </c>
      <c r="J5" t="s">
        <v>805</v>
      </c>
      <c r="K5" t="s">
        <v>806</v>
      </c>
      <c r="L5" t="s">
        <v>807</v>
      </c>
      <c r="M5" t="s">
        <v>808</v>
      </c>
      <c r="N5" t="s">
        <v>809</v>
      </c>
      <c r="O5" t="s">
        <v>810</v>
      </c>
      <c r="P5" t="s">
        <v>811</v>
      </c>
      <c r="Q5" t="s">
        <v>812</v>
      </c>
      <c r="R5" t="s">
        <v>813</v>
      </c>
      <c r="S5" t="s">
        <v>814</v>
      </c>
      <c r="T5" t="s">
        <v>815</v>
      </c>
      <c r="U5" t="s">
        <v>816</v>
      </c>
      <c r="V5" t="s">
        <v>817</v>
      </c>
      <c r="W5" t="s">
        <v>818</v>
      </c>
      <c r="X5" t="s">
        <v>819</v>
      </c>
      <c r="Y5" t="s">
        <v>820</v>
      </c>
      <c r="Z5" t="s">
        <v>821</v>
      </c>
      <c r="AA5" t="s">
        <v>822</v>
      </c>
      <c r="AB5" t="s">
        <v>823</v>
      </c>
      <c r="AC5" t="s">
        <v>824</v>
      </c>
      <c r="AD5" t="s">
        <v>825</v>
      </c>
      <c r="AE5" t="s">
        <v>826</v>
      </c>
      <c r="AF5" t="s">
        <v>827</v>
      </c>
      <c r="AG5" t="s">
        <v>828</v>
      </c>
      <c r="AH5" t="s">
        <v>829</v>
      </c>
      <c r="AI5" t="s">
        <v>830</v>
      </c>
      <c r="AJ5" t="s">
        <v>831</v>
      </c>
      <c r="AK5" t="s">
        <v>832</v>
      </c>
      <c r="AL5" t="s">
        <v>833</v>
      </c>
      <c r="AM5" t="s">
        <v>834</v>
      </c>
      <c r="AN5" t="s">
        <v>835</v>
      </c>
      <c r="AO5" t="s">
        <v>836</v>
      </c>
      <c r="AP5" t="s">
        <v>837</v>
      </c>
      <c r="AQ5" t="s">
        <v>838</v>
      </c>
      <c r="AR5" t="s">
        <v>839</v>
      </c>
      <c r="AS5" t="s">
        <v>840</v>
      </c>
      <c r="AT5" t="s">
        <v>841</v>
      </c>
      <c r="AU5" t="s">
        <v>842</v>
      </c>
      <c r="AV5" t="s">
        <v>843</v>
      </c>
      <c r="AW5" t="s">
        <v>844</v>
      </c>
      <c r="AX5" t="s">
        <v>845</v>
      </c>
      <c r="AY5" t="s">
        <v>846</v>
      </c>
      <c r="AZ5" t="s">
        <v>847</v>
      </c>
      <c r="BA5" t="s">
        <v>848</v>
      </c>
      <c r="BB5" t="s">
        <v>849</v>
      </c>
      <c r="BC5" t="s">
        <v>850</v>
      </c>
      <c r="BD5" t="s">
        <v>851</v>
      </c>
      <c r="BE5" t="s">
        <v>852</v>
      </c>
      <c r="BF5" t="s">
        <v>853</v>
      </c>
      <c r="BG5" t="s">
        <v>854</v>
      </c>
      <c r="BH5" t="s">
        <v>855</v>
      </c>
      <c r="BI5" t="s">
        <v>856</v>
      </c>
      <c r="BJ5" t="s">
        <v>857</v>
      </c>
      <c r="BK5" t="s">
        <v>858</v>
      </c>
      <c r="BL5" t="s">
        <v>859</v>
      </c>
      <c r="BM5" t="s">
        <v>860</v>
      </c>
      <c r="BN5" t="s">
        <v>861</v>
      </c>
    </row>
    <row r="6" spans="1:66">
      <c r="A6" t="s">
        <v>64</v>
      </c>
      <c r="B6" t="s">
        <v>91</v>
      </c>
      <c r="C6" t="s">
        <v>116</v>
      </c>
      <c r="D6" t="s">
        <v>137</v>
      </c>
      <c r="E6" t="s">
        <v>161</v>
      </c>
      <c r="F6" t="s">
        <v>182</v>
      </c>
      <c r="G6" t="s">
        <v>206</v>
      </c>
      <c r="H6" t="s">
        <v>246</v>
      </c>
      <c r="I6" t="s">
        <v>862</v>
      </c>
      <c r="J6" t="s">
        <v>863</v>
      </c>
      <c r="K6" t="s">
        <v>864</v>
      </c>
      <c r="L6" t="s">
        <v>865</v>
      </c>
      <c r="M6" t="s">
        <v>866</v>
      </c>
      <c r="N6" t="s">
        <v>867</v>
      </c>
      <c r="O6" t="s">
        <v>868</v>
      </c>
      <c r="P6" t="s">
        <v>869</v>
      </c>
      <c r="Q6" t="s">
        <v>870</v>
      </c>
      <c r="R6" t="s">
        <v>871</v>
      </c>
      <c r="S6" t="s">
        <v>872</v>
      </c>
      <c r="T6" t="s">
        <v>873</v>
      </c>
      <c r="U6" t="s">
        <v>874</v>
      </c>
      <c r="W6" t="s">
        <v>875</v>
      </c>
      <c r="X6" t="s">
        <v>876</v>
      </c>
      <c r="Y6" t="s">
        <v>877</v>
      </c>
      <c r="Z6" t="s">
        <v>878</v>
      </c>
      <c r="AA6" t="s">
        <v>879</v>
      </c>
      <c r="AB6" t="s">
        <v>880</v>
      </c>
      <c r="AC6" t="s">
        <v>881</v>
      </c>
      <c r="AD6" t="s">
        <v>882</v>
      </c>
      <c r="AE6" t="s">
        <v>883</v>
      </c>
      <c r="AF6" t="s">
        <v>884</v>
      </c>
      <c r="AG6" t="s">
        <v>885</v>
      </c>
      <c r="AH6" t="s">
        <v>886</v>
      </c>
      <c r="AI6" t="s">
        <v>887</v>
      </c>
      <c r="AJ6" t="s">
        <v>888</v>
      </c>
      <c r="AK6" t="s">
        <v>889</v>
      </c>
      <c r="AL6" t="s">
        <v>890</v>
      </c>
      <c r="AM6" t="s">
        <v>891</v>
      </c>
      <c r="AN6" t="s">
        <v>892</v>
      </c>
      <c r="AO6" t="s">
        <v>893</v>
      </c>
      <c r="AP6" t="s">
        <v>894</v>
      </c>
      <c r="AQ6" t="s">
        <v>895</v>
      </c>
      <c r="AR6" t="s">
        <v>896</v>
      </c>
      <c r="AS6" t="s">
        <v>897</v>
      </c>
      <c r="AT6" t="s">
        <v>898</v>
      </c>
      <c r="AU6" t="s">
        <v>899</v>
      </c>
      <c r="AV6" t="s">
        <v>900</v>
      </c>
      <c r="AW6" t="s">
        <v>901</v>
      </c>
      <c r="AX6" t="s">
        <v>902</v>
      </c>
      <c r="AY6" t="s">
        <v>903</v>
      </c>
      <c r="AZ6" t="s">
        <v>904</v>
      </c>
      <c r="BA6" t="s">
        <v>905</v>
      </c>
      <c r="BB6" t="s">
        <v>906</v>
      </c>
      <c r="BC6" t="s">
        <v>907</v>
      </c>
      <c r="BD6" t="s">
        <v>908</v>
      </c>
      <c r="BE6" t="s">
        <v>909</v>
      </c>
      <c r="BF6" t="s">
        <v>910</v>
      </c>
      <c r="BG6" t="s">
        <v>911</v>
      </c>
      <c r="BH6" t="s">
        <v>912</v>
      </c>
      <c r="BI6" t="s">
        <v>913</v>
      </c>
      <c r="BJ6" t="s">
        <v>914</v>
      </c>
      <c r="BK6" t="s">
        <v>915</v>
      </c>
      <c r="BL6" t="s">
        <v>916</v>
      </c>
      <c r="BM6" t="s">
        <v>917</v>
      </c>
      <c r="BN6" t="s">
        <v>918</v>
      </c>
    </row>
    <row r="7" spans="2:66">
      <c r="B7" t="s">
        <v>92</v>
      </c>
      <c r="C7" t="s">
        <v>117</v>
      </c>
      <c r="D7" t="s">
        <v>138</v>
      </c>
      <c r="E7" t="s">
        <v>162</v>
      </c>
      <c r="F7" t="s">
        <v>183</v>
      </c>
      <c r="G7" t="s">
        <v>207</v>
      </c>
      <c r="H7" t="s">
        <v>247</v>
      </c>
      <c r="I7" t="s">
        <v>919</v>
      </c>
      <c r="J7" t="s">
        <v>920</v>
      </c>
      <c r="K7" t="s">
        <v>921</v>
      </c>
      <c r="L7" t="s">
        <v>922</v>
      </c>
      <c r="M7" t="s">
        <v>923</v>
      </c>
      <c r="N7" t="s">
        <v>924</v>
      </c>
      <c r="O7" t="s">
        <v>925</v>
      </c>
      <c r="P7" t="s">
        <v>926</v>
      </c>
      <c r="Q7" t="s">
        <v>927</v>
      </c>
      <c r="R7" t="s">
        <v>928</v>
      </c>
      <c r="S7" t="s">
        <v>929</v>
      </c>
      <c r="T7" t="s">
        <v>930</v>
      </c>
      <c r="U7" t="s">
        <v>931</v>
      </c>
      <c r="W7" t="s">
        <v>932</v>
      </c>
      <c r="X7" t="s">
        <v>933</v>
      </c>
      <c r="Y7" t="s">
        <v>934</v>
      </c>
      <c r="Z7" t="s">
        <v>935</v>
      </c>
      <c r="AA7" t="s">
        <v>936</v>
      </c>
      <c r="AB7" t="s">
        <v>937</v>
      </c>
      <c r="AC7" t="s">
        <v>938</v>
      </c>
      <c r="AD7" t="s">
        <v>939</v>
      </c>
      <c r="AE7" t="s">
        <v>940</v>
      </c>
      <c r="AF7" t="s">
        <v>941</v>
      </c>
      <c r="AG7" t="s">
        <v>942</v>
      </c>
      <c r="AH7" t="s">
        <v>943</v>
      </c>
      <c r="AI7" t="s">
        <v>944</v>
      </c>
      <c r="AJ7" t="s">
        <v>945</v>
      </c>
      <c r="AK7" t="s">
        <v>946</v>
      </c>
      <c r="AL7" t="s">
        <v>947</v>
      </c>
      <c r="AM7" t="s">
        <v>948</v>
      </c>
      <c r="AN7" t="s">
        <v>949</v>
      </c>
      <c r="AO7" t="s">
        <v>950</v>
      </c>
      <c r="AP7" t="s">
        <v>951</v>
      </c>
      <c r="AQ7" t="s">
        <v>952</v>
      </c>
      <c r="AR7" t="s">
        <v>953</v>
      </c>
      <c r="AS7" t="s">
        <v>954</v>
      </c>
      <c r="AT7" t="s">
        <v>955</v>
      </c>
      <c r="AU7" t="s">
        <v>956</v>
      </c>
      <c r="AV7" t="s">
        <v>957</v>
      </c>
      <c r="AW7" t="s">
        <v>958</v>
      </c>
      <c r="AX7" t="s">
        <v>959</v>
      </c>
      <c r="AY7" t="s">
        <v>960</v>
      </c>
      <c r="AZ7" t="s">
        <v>961</v>
      </c>
      <c r="BA7" t="s">
        <v>962</v>
      </c>
      <c r="BB7" t="s">
        <v>963</v>
      </c>
      <c r="BC7" t="s">
        <v>964</v>
      </c>
      <c r="BD7" t="s">
        <v>965</v>
      </c>
      <c r="BE7" t="s">
        <v>966</v>
      </c>
      <c r="BF7" t="s">
        <v>967</v>
      </c>
      <c r="BG7" t="s">
        <v>968</v>
      </c>
      <c r="BH7" t="s">
        <v>969</v>
      </c>
      <c r="BI7" t="s">
        <v>970</v>
      </c>
      <c r="BJ7" t="s">
        <v>971</v>
      </c>
      <c r="BK7" t="s">
        <v>972</v>
      </c>
      <c r="BL7" t="s">
        <v>973</v>
      </c>
      <c r="BM7" t="s">
        <v>974</v>
      </c>
      <c r="BN7" t="s">
        <v>975</v>
      </c>
    </row>
    <row r="8" spans="1:66">
      <c r="A8">
        <v>2</v>
      </c>
      <c r="B8">
        <v>3</v>
      </c>
      <c r="C8">
        <v>4</v>
      </c>
      <c r="D8">
        <v>5</v>
      </c>
      <c r="E8">
        <v>6</v>
      </c>
      <c r="F8">
        <v>7</v>
      </c>
      <c r="G8">
        <v>9</v>
      </c>
      <c r="H8">
        <v>10</v>
      </c>
      <c r="I8">
        <v>11</v>
      </c>
      <c r="J8">
        <v>12</v>
      </c>
      <c r="K8">
        <v>13</v>
      </c>
      <c r="L8">
        <v>14</v>
      </c>
      <c r="M8">
        <v>15</v>
      </c>
      <c r="N8">
        <v>16</v>
      </c>
      <c r="O8">
        <v>17</v>
      </c>
      <c r="P8">
        <v>18</v>
      </c>
      <c r="Q8">
        <v>19</v>
      </c>
      <c r="R8">
        <v>20</v>
      </c>
      <c r="S8">
        <v>21</v>
      </c>
      <c r="T8">
        <v>22</v>
      </c>
      <c r="U8">
        <v>23</v>
      </c>
      <c r="V8">
        <v>24</v>
      </c>
      <c r="W8">
        <v>26</v>
      </c>
      <c r="X8">
        <v>28</v>
      </c>
      <c r="Y8">
        <v>29</v>
      </c>
      <c r="Z8">
        <v>30</v>
      </c>
      <c r="AA8">
        <v>32</v>
      </c>
      <c r="AB8">
        <v>33</v>
      </c>
      <c r="AC8">
        <v>34</v>
      </c>
      <c r="AD8">
        <v>35</v>
      </c>
      <c r="AE8">
        <v>36</v>
      </c>
      <c r="AF8">
        <v>37</v>
      </c>
      <c r="AG8">
        <v>38</v>
      </c>
      <c r="AH8">
        <v>39</v>
      </c>
      <c r="AI8">
        <v>46</v>
      </c>
      <c r="AJ8">
        <v>47</v>
      </c>
      <c r="AK8">
        <v>48</v>
      </c>
      <c r="AL8">
        <v>49</v>
      </c>
      <c r="AM8">
        <v>50</v>
      </c>
      <c r="AN8">
        <v>51</v>
      </c>
      <c r="AO8">
        <v>52</v>
      </c>
      <c r="AP8">
        <v>53</v>
      </c>
      <c r="AQ8">
        <v>54</v>
      </c>
      <c r="AR8">
        <v>55</v>
      </c>
      <c r="AS8">
        <v>56</v>
      </c>
      <c r="AT8">
        <v>57</v>
      </c>
      <c r="AU8">
        <v>58</v>
      </c>
      <c r="AV8">
        <v>59</v>
      </c>
      <c r="AW8">
        <v>60</v>
      </c>
      <c r="AX8">
        <v>61</v>
      </c>
      <c r="AY8">
        <v>62</v>
      </c>
      <c r="AZ8">
        <v>63</v>
      </c>
      <c r="BA8">
        <v>64</v>
      </c>
      <c r="BB8">
        <v>65</v>
      </c>
      <c r="BC8">
        <v>67</v>
      </c>
      <c r="BD8">
        <v>68</v>
      </c>
      <c r="BE8">
        <v>71</v>
      </c>
      <c r="BF8">
        <v>72</v>
      </c>
      <c r="BG8">
        <v>73</v>
      </c>
      <c r="BH8">
        <v>74</v>
      </c>
      <c r="BI8">
        <v>75</v>
      </c>
      <c r="BJ8">
        <v>76</v>
      </c>
      <c r="BK8">
        <v>83</v>
      </c>
      <c r="BL8">
        <v>94</v>
      </c>
      <c r="BM8">
        <v>95</v>
      </c>
      <c r="BN8">
        <v>96</v>
      </c>
    </row>
    <row r="9" spans="2:65">
      <c r="B9" t="s">
        <v>976</v>
      </c>
      <c r="C9" t="s">
        <v>977</v>
      </c>
      <c r="D9" t="s">
        <v>978</v>
      </c>
      <c r="F9" t="s">
        <v>979</v>
      </c>
      <c r="G9" t="s">
        <v>980</v>
      </c>
      <c r="H9" t="s">
        <v>981</v>
      </c>
      <c r="I9" t="s">
        <v>982</v>
      </c>
      <c r="J9" t="s">
        <v>983</v>
      </c>
      <c r="K9" t="s">
        <v>984</v>
      </c>
      <c r="L9" t="s">
        <v>985</v>
      </c>
      <c r="N9" t="s">
        <v>986</v>
      </c>
      <c r="O9" t="s">
        <v>987</v>
      </c>
      <c r="P9" t="s">
        <v>988</v>
      </c>
      <c r="Q9" t="s">
        <v>989</v>
      </c>
      <c r="R9" t="s">
        <v>990</v>
      </c>
      <c r="S9" t="s">
        <v>991</v>
      </c>
      <c r="T9" t="s">
        <v>992</v>
      </c>
      <c r="U9" t="s">
        <v>993</v>
      </c>
      <c r="V9" t="s">
        <v>994</v>
      </c>
      <c r="W9" t="s">
        <v>995</v>
      </c>
      <c r="X9" t="s">
        <v>996</v>
      </c>
      <c r="Y9" t="s">
        <v>997</v>
      </c>
      <c r="Z9" t="s">
        <v>998</v>
      </c>
      <c r="AA9" t="s">
        <v>999</v>
      </c>
      <c r="AB9" t="s">
        <v>1000</v>
      </c>
      <c r="AC9" t="s">
        <v>1001</v>
      </c>
      <c r="AD9" t="s">
        <v>1002</v>
      </c>
      <c r="AE9" t="s">
        <v>1003</v>
      </c>
      <c r="AF9" t="s">
        <v>1004</v>
      </c>
      <c r="AG9" t="s">
        <v>1005</v>
      </c>
      <c r="AH9" t="s">
        <v>1006</v>
      </c>
      <c r="AI9" t="s">
        <v>1007</v>
      </c>
      <c r="AJ9" t="s">
        <v>1008</v>
      </c>
      <c r="AK9" t="s">
        <v>1009</v>
      </c>
      <c r="AL9" t="s">
        <v>1010</v>
      </c>
      <c r="AM9" t="s">
        <v>1011</v>
      </c>
      <c r="AN9" t="s">
        <v>1012</v>
      </c>
      <c r="AO9" t="s">
        <v>1013</v>
      </c>
      <c r="AP9" t="s">
        <v>1014</v>
      </c>
      <c r="AQ9" t="s">
        <v>1015</v>
      </c>
      <c r="AR9" t="s">
        <v>1016</v>
      </c>
      <c r="AS9" t="s">
        <v>1017</v>
      </c>
      <c r="AT9" t="s">
        <v>1018</v>
      </c>
      <c r="AU9" t="s">
        <v>1019</v>
      </c>
      <c r="AV9" t="s">
        <v>1020</v>
      </c>
      <c r="AW9" t="s">
        <v>1021</v>
      </c>
      <c r="AX9" t="s">
        <v>1022</v>
      </c>
      <c r="AY9" t="s">
        <v>1023</v>
      </c>
      <c r="BA9" t="s">
        <v>1024</v>
      </c>
      <c r="BB9" t="s">
        <v>1025</v>
      </c>
      <c r="BD9" t="s">
        <v>1026</v>
      </c>
      <c r="BE9" t="s">
        <v>1027</v>
      </c>
      <c r="BF9" t="s">
        <v>1028</v>
      </c>
      <c r="BG9" t="s">
        <v>1029</v>
      </c>
      <c r="BH9" t="s">
        <v>1030</v>
      </c>
      <c r="BI9" t="s">
        <v>1031</v>
      </c>
      <c r="BJ9" t="s">
        <v>1032</v>
      </c>
      <c r="BK9" t="s">
        <v>1033</v>
      </c>
      <c r="BL9" t="s">
        <v>1034</v>
      </c>
      <c r="BM9" t="s">
        <v>1035</v>
      </c>
    </row>
    <row r="10" spans="2:65">
      <c r="B10" t="s">
        <v>1036</v>
      </c>
      <c r="C10" t="s">
        <v>1037</v>
      </c>
      <c r="D10" t="s">
        <v>1038</v>
      </c>
      <c r="F10" t="s">
        <v>1039</v>
      </c>
      <c r="G10" t="s">
        <v>1040</v>
      </c>
      <c r="H10" t="s">
        <v>1041</v>
      </c>
      <c r="I10" t="s">
        <v>1042</v>
      </c>
      <c r="J10" t="s">
        <v>1043</v>
      </c>
      <c r="K10" t="s">
        <v>1044</v>
      </c>
      <c r="L10" t="s">
        <v>1045</v>
      </c>
      <c r="N10" t="s">
        <v>1046</v>
      </c>
      <c r="O10" t="s">
        <v>1047</v>
      </c>
      <c r="P10" t="s">
        <v>1048</v>
      </c>
      <c r="Q10" t="s">
        <v>1049</v>
      </c>
      <c r="R10" t="s">
        <v>1050</v>
      </c>
      <c r="S10" t="s">
        <v>1051</v>
      </c>
      <c r="T10" t="s">
        <v>1052</v>
      </c>
      <c r="U10" t="s">
        <v>1053</v>
      </c>
      <c r="V10" t="s">
        <v>1054</v>
      </c>
      <c r="W10" t="s">
        <v>1055</v>
      </c>
      <c r="X10" t="s">
        <v>1056</v>
      </c>
      <c r="Y10" t="s">
        <v>1057</v>
      </c>
      <c r="Z10" t="s">
        <v>1058</v>
      </c>
      <c r="AA10" t="s">
        <v>1059</v>
      </c>
      <c r="AB10" t="s">
        <v>1060</v>
      </c>
      <c r="AC10" t="s">
        <v>1061</v>
      </c>
      <c r="AD10" t="s">
        <v>1062</v>
      </c>
      <c r="AE10" t="s">
        <v>1063</v>
      </c>
      <c r="AF10" t="s">
        <v>1064</v>
      </c>
      <c r="AG10" t="s">
        <v>1065</v>
      </c>
      <c r="AH10" t="s">
        <v>1066</v>
      </c>
      <c r="AI10" t="s">
        <v>1067</v>
      </c>
      <c r="AJ10" t="s">
        <v>657</v>
      </c>
      <c r="AK10" t="s">
        <v>1068</v>
      </c>
      <c r="AL10" t="s">
        <v>1069</v>
      </c>
      <c r="AM10" t="s">
        <v>1070</v>
      </c>
      <c r="AN10" t="s">
        <v>1071</v>
      </c>
      <c r="AO10" t="s">
        <v>1072</v>
      </c>
      <c r="AP10" t="s">
        <v>1073</v>
      </c>
      <c r="AQ10" t="s">
        <v>1074</v>
      </c>
      <c r="AR10" t="s">
        <v>1075</v>
      </c>
      <c r="AS10" t="s">
        <v>1076</v>
      </c>
      <c r="AT10" t="s">
        <v>1077</v>
      </c>
      <c r="AU10" t="s">
        <v>1078</v>
      </c>
      <c r="AV10" t="s">
        <v>1079</v>
      </c>
      <c r="AW10" t="s">
        <v>1080</v>
      </c>
      <c r="AX10" t="s">
        <v>1081</v>
      </c>
      <c r="AY10" t="s">
        <v>1082</v>
      </c>
      <c r="BA10" t="s">
        <v>1083</v>
      </c>
      <c r="BB10" t="s">
        <v>1084</v>
      </c>
      <c r="BD10" t="s">
        <v>1085</v>
      </c>
      <c r="BE10" t="s">
        <v>1086</v>
      </c>
      <c r="BF10" t="s">
        <v>1087</v>
      </c>
      <c r="BG10" t="s">
        <v>1088</v>
      </c>
      <c r="BH10" t="s">
        <v>1089</v>
      </c>
      <c r="BI10" t="s">
        <v>1090</v>
      </c>
      <c r="BJ10" t="s">
        <v>1091</v>
      </c>
      <c r="BK10" t="s">
        <v>1092</v>
      </c>
      <c r="BL10" t="s">
        <v>1093</v>
      </c>
      <c r="BM10" t="s">
        <v>686</v>
      </c>
    </row>
    <row r="11" spans="2:65">
      <c r="B11" t="s">
        <v>88</v>
      </c>
      <c r="C11" t="s">
        <v>1094</v>
      </c>
      <c r="D11" t="s">
        <v>134</v>
      </c>
      <c r="F11" t="s">
        <v>179</v>
      </c>
      <c r="G11" t="s">
        <v>203</v>
      </c>
      <c r="H11" t="s">
        <v>243</v>
      </c>
      <c r="I11" t="s">
        <v>688</v>
      </c>
      <c r="J11" t="s">
        <v>689</v>
      </c>
      <c r="K11" t="s">
        <v>690</v>
      </c>
      <c r="L11" t="s">
        <v>691</v>
      </c>
      <c r="N11" t="s">
        <v>693</v>
      </c>
      <c r="O11" t="s">
        <v>694</v>
      </c>
      <c r="P11" t="s">
        <v>695</v>
      </c>
      <c r="Q11" t="s">
        <v>696</v>
      </c>
      <c r="R11" t="s">
        <v>697</v>
      </c>
      <c r="S11" t="s">
        <v>698</v>
      </c>
      <c r="T11" t="s">
        <v>699</v>
      </c>
      <c r="U11" t="s">
        <v>700</v>
      </c>
      <c r="V11" t="s">
        <v>701</v>
      </c>
      <c r="W11" t="s">
        <v>702</v>
      </c>
      <c r="X11" t="s">
        <v>703</v>
      </c>
      <c r="Y11" t="s">
        <v>704</v>
      </c>
      <c r="Z11" t="s">
        <v>705</v>
      </c>
      <c r="AA11" t="s">
        <v>706</v>
      </c>
      <c r="AB11" t="s">
        <v>707</v>
      </c>
      <c r="AC11" t="s">
        <v>708</v>
      </c>
      <c r="AD11" t="s">
        <v>709</v>
      </c>
      <c r="AE11" t="s">
        <v>710</v>
      </c>
      <c r="AF11" t="s">
        <v>711</v>
      </c>
      <c r="AG11" t="s">
        <v>712</v>
      </c>
      <c r="AH11" t="s">
        <v>713</v>
      </c>
      <c r="AI11" t="s">
        <v>714</v>
      </c>
      <c r="AJ11" t="s">
        <v>715</v>
      </c>
      <c r="AK11" t="s">
        <v>716</v>
      </c>
      <c r="AL11" t="s">
        <v>717</v>
      </c>
      <c r="AM11" t="s">
        <v>718</v>
      </c>
      <c r="AN11" t="s">
        <v>719</v>
      </c>
      <c r="AO11" t="s">
        <v>720</v>
      </c>
      <c r="AP11" t="s">
        <v>721</v>
      </c>
      <c r="AQ11" t="s">
        <v>722</v>
      </c>
      <c r="AR11" t="s">
        <v>723</v>
      </c>
      <c r="AS11" t="s">
        <v>724</v>
      </c>
      <c r="AT11" t="s">
        <v>725</v>
      </c>
      <c r="AU11" t="s">
        <v>726</v>
      </c>
      <c r="AV11" t="s">
        <v>727</v>
      </c>
      <c r="AW11" t="s">
        <v>728</v>
      </c>
      <c r="AX11" t="s">
        <v>729</v>
      </c>
      <c r="AY11" t="s">
        <v>730</v>
      </c>
      <c r="BA11" t="s">
        <v>732</v>
      </c>
      <c r="BB11" t="s">
        <v>733</v>
      </c>
      <c r="BD11" t="s">
        <v>1095</v>
      </c>
      <c r="BE11" t="s">
        <v>736</v>
      </c>
      <c r="BF11" t="s">
        <v>737</v>
      </c>
      <c r="BG11" t="s">
        <v>738</v>
      </c>
      <c r="BH11" t="s">
        <v>739</v>
      </c>
      <c r="BI11" t="s">
        <v>740</v>
      </c>
      <c r="BJ11" t="s">
        <v>741</v>
      </c>
      <c r="BK11" t="s">
        <v>742</v>
      </c>
      <c r="BL11" t="s">
        <v>743</v>
      </c>
      <c r="BM11" t="s">
        <v>744</v>
      </c>
    </row>
    <row r="12" spans="2:65">
      <c r="B12" t="s">
        <v>89</v>
      </c>
      <c r="C12" t="s">
        <v>114</v>
      </c>
      <c r="D12" t="s">
        <v>135</v>
      </c>
      <c r="F12" t="s">
        <v>180</v>
      </c>
      <c r="G12" t="s">
        <v>204</v>
      </c>
      <c r="H12" t="s">
        <v>244</v>
      </c>
      <c r="I12" t="s">
        <v>746</v>
      </c>
      <c r="J12" t="s">
        <v>747</v>
      </c>
      <c r="K12" t="s">
        <v>748</v>
      </c>
      <c r="L12" t="s">
        <v>749</v>
      </c>
      <c r="N12" t="s">
        <v>751</v>
      </c>
      <c r="O12" t="s">
        <v>752</v>
      </c>
      <c r="P12" t="s">
        <v>753</v>
      </c>
      <c r="Q12" t="s">
        <v>754</v>
      </c>
      <c r="R12" t="s">
        <v>755</v>
      </c>
      <c r="S12" t="s">
        <v>756</v>
      </c>
      <c r="T12" t="s">
        <v>757</v>
      </c>
      <c r="U12" t="s">
        <v>758</v>
      </c>
      <c r="V12" t="s">
        <v>759</v>
      </c>
      <c r="W12" t="s">
        <v>760</v>
      </c>
      <c r="X12" t="s">
        <v>761</v>
      </c>
      <c r="Y12" t="s">
        <v>762</v>
      </c>
      <c r="Z12" t="s">
        <v>763</v>
      </c>
      <c r="AA12" t="s">
        <v>764</v>
      </c>
      <c r="AB12" t="s">
        <v>765</v>
      </c>
      <c r="AC12" t="s">
        <v>766</v>
      </c>
      <c r="AD12" t="s">
        <v>767</v>
      </c>
      <c r="AE12" t="s">
        <v>768</v>
      </c>
      <c r="AF12" t="s">
        <v>769</v>
      </c>
      <c r="AG12" t="s">
        <v>770</v>
      </c>
      <c r="AH12" t="s">
        <v>771</v>
      </c>
      <c r="AI12" t="s">
        <v>772</v>
      </c>
      <c r="AJ12" t="s">
        <v>773</v>
      </c>
      <c r="AK12" t="s">
        <v>774</v>
      </c>
      <c r="AL12" t="s">
        <v>775</v>
      </c>
      <c r="AM12" t="s">
        <v>776</v>
      </c>
      <c r="AN12" t="s">
        <v>777</v>
      </c>
      <c r="AO12" t="s">
        <v>778</v>
      </c>
      <c r="AP12" t="s">
        <v>779</v>
      </c>
      <c r="AQ12" t="s">
        <v>780</v>
      </c>
      <c r="AR12" t="s">
        <v>781</v>
      </c>
      <c r="AS12" t="s">
        <v>782</v>
      </c>
      <c r="AT12" t="s">
        <v>783</v>
      </c>
      <c r="AU12" t="s">
        <v>784</v>
      </c>
      <c r="AV12" t="s">
        <v>785</v>
      </c>
      <c r="AW12" t="s">
        <v>786</v>
      </c>
      <c r="AX12" t="s">
        <v>787</v>
      </c>
      <c r="AY12" t="s">
        <v>788</v>
      </c>
      <c r="BA12" t="s">
        <v>790</v>
      </c>
      <c r="BB12" t="s">
        <v>791</v>
      </c>
      <c r="BD12" t="s">
        <v>1096</v>
      </c>
      <c r="BE12" t="s">
        <v>794</v>
      </c>
      <c r="BF12" t="s">
        <v>795</v>
      </c>
      <c r="BG12" t="s">
        <v>796</v>
      </c>
      <c r="BH12" t="s">
        <v>797</v>
      </c>
      <c r="BI12" t="s">
        <v>798</v>
      </c>
      <c r="BJ12" t="s">
        <v>799</v>
      </c>
      <c r="BK12" t="s">
        <v>800</v>
      </c>
      <c r="BL12" t="s">
        <v>1097</v>
      </c>
      <c r="BM12" t="s">
        <v>802</v>
      </c>
    </row>
    <row r="13" spans="2:65">
      <c r="B13" t="s">
        <v>90</v>
      </c>
      <c r="C13" t="s">
        <v>115</v>
      </c>
      <c r="D13" t="s">
        <v>136</v>
      </c>
      <c r="F13" t="s">
        <v>181</v>
      </c>
      <c r="G13" t="s">
        <v>205</v>
      </c>
      <c r="H13" t="s">
        <v>245</v>
      </c>
      <c r="I13" t="s">
        <v>804</v>
      </c>
      <c r="J13" t="s">
        <v>805</v>
      </c>
      <c r="K13" t="s">
        <v>806</v>
      </c>
      <c r="L13" t="s">
        <v>807</v>
      </c>
      <c r="N13" t="s">
        <v>809</v>
      </c>
      <c r="O13" t="s">
        <v>810</v>
      </c>
      <c r="P13" t="s">
        <v>811</v>
      </c>
      <c r="Q13" t="s">
        <v>812</v>
      </c>
      <c r="R13" t="s">
        <v>813</v>
      </c>
      <c r="S13" t="s">
        <v>814</v>
      </c>
      <c r="T13" t="s">
        <v>815</v>
      </c>
      <c r="U13" t="s">
        <v>816</v>
      </c>
      <c r="V13" t="s">
        <v>817</v>
      </c>
      <c r="W13" t="s">
        <v>818</v>
      </c>
      <c r="X13" t="s">
        <v>819</v>
      </c>
      <c r="Y13" t="s">
        <v>820</v>
      </c>
      <c r="Z13" t="s">
        <v>821</v>
      </c>
      <c r="AA13" t="s">
        <v>822</v>
      </c>
      <c r="AB13" t="s">
        <v>823</v>
      </c>
      <c r="AC13" t="s">
        <v>824</v>
      </c>
      <c r="AD13" t="s">
        <v>825</v>
      </c>
      <c r="AE13" t="s">
        <v>826</v>
      </c>
      <c r="AF13" t="s">
        <v>827</v>
      </c>
      <c r="AG13" t="s">
        <v>828</v>
      </c>
      <c r="AH13" t="s">
        <v>829</v>
      </c>
      <c r="AI13" t="s">
        <v>830</v>
      </c>
      <c r="AJ13" t="s">
        <v>831</v>
      </c>
      <c r="AK13" t="s">
        <v>832</v>
      </c>
      <c r="AL13" t="s">
        <v>833</v>
      </c>
      <c r="AM13" t="s">
        <v>834</v>
      </c>
      <c r="AN13" t="s">
        <v>835</v>
      </c>
      <c r="AO13" t="s">
        <v>836</v>
      </c>
      <c r="AP13" t="s">
        <v>837</v>
      </c>
      <c r="AQ13" t="s">
        <v>838</v>
      </c>
      <c r="AR13" t="s">
        <v>839</v>
      </c>
      <c r="AS13" t="s">
        <v>840</v>
      </c>
      <c r="AT13" t="s">
        <v>841</v>
      </c>
      <c r="AU13" t="s">
        <v>842</v>
      </c>
      <c r="AV13" t="s">
        <v>843</v>
      </c>
      <c r="AW13" t="s">
        <v>844</v>
      </c>
      <c r="AX13" t="s">
        <v>845</v>
      </c>
      <c r="AY13" t="s">
        <v>846</v>
      </c>
      <c r="BA13" t="s">
        <v>848</v>
      </c>
      <c r="BB13" t="s">
        <v>849</v>
      </c>
      <c r="BD13" t="s">
        <v>1098</v>
      </c>
      <c r="BE13" t="s">
        <v>852</v>
      </c>
      <c r="BF13" t="s">
        <v>853</v>
      </c>
      <c r="BG13" t="s">
        <v>854</v>
      </c>
      <c r="BH13" t="s">
        <v>855</v>
      </c>
      <c r="BI13" t="s">
        <v>856</v>
      </c>
      <c r="BJ13" t="s">
        <v>857</v>
      </c>
      <c r="BK13" t="s">
        <v>858</v>
      </c>
      <c r="BL13" t="s">
        <v>859</v>
      </c>
      <c r="BM13" t="s">
        <v>860</v>
      </c>
    </row>
    <row r="14" spans="2:65">
      <c r="B14" t="s">
        <v>91</v>
      </c>
      <c r="C14" t="s">
        <v>116</v>
      </c>
      <c r="D14" t="s">
        <v>137</v>
      </c>
      <c r="F14" t="s">
        <v>182</v>
      </c>
      <c r="G14" t="s">
        <v>206</v>
      </c>
      <c r="H14" t="s">
        <v>246</v>
      </c>
      <c r="I14" t="s">
        <v>862</v>
      </c>
      <c r="J14" t="s">
        <v>863</v>
      </c>
      <c r="K14" t="s">
        <v>864</v>
      </c>
      <c r="L14" t="s">
        <v>865</v>
      </c>
      <c r="N14" t="s">
        <v>867</v>
      </c>
      <c r="O14" t="s">
        <v>868</v>
      </c>
      <c r="P14" t="s">
        <v>869</v>
      </c>
      <c r="Q14" t="s">
        <v>870</v>
      </c>
      <c r="R14" t="s">
        <v>871</v>
      </c>
      <c r="S14" t="s">
        <v>872</v>
      </c>
      <c r="T14" t="s">
        <v>873</v>
      </c>
      <c r="U14" t="s">
        <v>874</v>
      </c>
      <c r="W14" t="s">
        <v>875</v>
      </c>
      <c r="X14" t="s">
        <v>876</v>
      </c>
      <c r="Y14" t="s">
        <v>877</v>
      </c>
      <c r="Z14" t="s">
        <v>878</v>
      </c>
      <c r="AA14" t="s">
        <v>879</v>
      </c>
      <c r="AB14" t="s">
        <v>880</v>
      </c>
      <c r="AC14" t="s">
        <v>881</v>
      </c>
      <c r="AD14" t="s">
        <v>882</v>
      </c>
      <c r="AE14" t="s">
        <v>883</v>
      </c>
      <c r="AF14" t="s">
        <v>884</v>
      </c>
      <c r="AG14" t="s">
        <v>885</v>
      </c>
      <c r="AH14" t="s">
        <v>886</v>
      </c>
      <c r="AI14" t="s">
        <v>887</v>
      </c>
      <c r="AJ14" t="s">
        <v>888</v>
      </c>
      <c r="AK14" t="s">
        <v>889</v>
      </c>
      <c r="AL14" t="s">
        <v>890</v>
      </c>
      <c r="AM14" t="s">
        <v>891</v>
      </c>
      <c r="AN14" t="s">
        <v>892</v>
      </c>
      <c r="AO14" t="s">
        <v>893</v>
      </c>
      <c r="AP14" t="s">
        <v>894</v>
      </c>
      <c r="AQ14" t="s">
        <v>895</v>
      </c>
      <c r="AR14" t="s">
        <v>896</v>
      </c>
      <c r="AS14" t="s">
        <v>897</v>
      </c>
      <c r="AT14" t="s">
        <v>898</v>
      </c>
      <c r="AU14" t="s">
        <v>899</v>
      </c>
      <c r="AV14" t="s">
        <v>900</v>
      </c>
      <c r="AW14" t="s">
        <v>901</v>
      </c>
      <c r="AX14" t="s">
        <v>902</v>
      </c>
      <c r="AY14" t="s">
        <v>903</v>
      </c>
      <c r="BA14" t="s">
        <v>905</v>
      </c>
      <c r="BB14" t="s">
        <v>906</v>
      </c>
      <c r="BD14" t="s">
        <v>908</v>
      </c>
      <c r="BE14" t="s">
        <v>909</v>
      </c>
      <c r="BF14" t="s">
        <v>910</v>
      </c>
      <c r="BG14" t="s">
        <v>911</v>
      </c>
      <c r="BH14" t="s">
        <v>912</v>
      </c>
      <c r="BI14" t="s">
        <v>913</v>
      </c>
      <c r="BJ14" t="s">
        <v>914</v>
      </c>
      <c r="BK14" t="s">
        <v>915</v>
      </c>
      <c r="BL14" t="s">
        <v>916</v>
      </c>
      <c r="BM14" t="s">
        <v>917</v>
      </c>
    </row>
    <row r="15" spans="2:65">
      <c r="B15" t="s">
        <v>92</v>
      </c>
      <c r="C15" t="s">
        <v>117</v>
      </c>
      <c r="D15" t="s">
        <v>138</v>
      </c>
      <c r="F15" t="s">
        <v>183</v>
      </c>
      <c r="G15" t="s">
        <v>207</v>
      </c>
      <c r="H15" t="s">
        <v>247</v>
      </c>
      <c r="I15" t="s">
        <v>919</v>
      </c>
      <c r="J15" t="s">
        <v>920</v>
      </c>
      <c r="K15" t="s">
        <v>921</v>
      </c>
      <c r="L15" t="s">
        <v>922</v>
      </c>
      <c r="N15" t="s">
        <v>924</v>
      </c>
      <c r="O15" t="s">
        <v>925</v>
      </c>
      <c r="P15" t="s">
        <v>926</v>
      </c>
      <c r="Q15" t="s">
        <v>927</v>
      </c>
      <c r="R15" t="s">
        <v>928</v>
      </c>
      <c r="S15" t="s">
        <v>929</v>
      </c>
      <c r="T15" t="s">
        <v>1099</v>
      </c>
      <c r="U15" t="s">
        <v>931</v>
      </c>
      <c r="W15" t="s">
        <v>932</v>
      </c>
      <c r="X15" t="s">
        <v>933</v>
      </c>
      <c r="Y15" t="s">
        <v>934</v>
      </c>
      <c r="Z15" t="s">
        <v>935</v>
      </c>
      <c r="AA15" t="s">
        <v>936</v>
      </c>
      <c r="AB15" t="s">
        <v>937</v>
      </c>
      <c r="AC15" t="s">
        <v>938</v>
      </c>
      <c r="AD15" t="s">
        <v>1100</v>
      </c>
      <c r="AE15" t="s">
        <v>1101</v>
      </c>
      <c r="AF15" t="s">
        <v>941</v>
      </c>
      <c r="AG15" t="s">
        <v>942</v>
      </c>
      <c r="AH15" t="s">
        <v>943</v>
      </c>
      <c r="AI15" t="s">
        <v>944</v>
      </c>
      <c r="AJ15" t="s">
        <v>945</v>
      </c>
      <c r="AK15" t="s">
        <v>946</v>
      </c>
      <c r="AL15" t="s">
        <v>947</v>
      </c>
      <c r="AM15" t="s">
        <v>948</v>
      </c>
      <c r="AN15" t="s">
        <v>949</v>
      </c>
      <c r="AO15" t="s">
        <v>950</v>
      </c>
      <c r="AP15" t="s">
        <v>951</v>
      </c>
      <c r="AQ15" t="s">
        <v>952</v>
      </c>
      <c r="AR15" t="s">
        <v>953</v>
      </c>
      <c r="AS15" t="s">
        <v>954</v>
      </c>
      <c r="AT15" t="s">
        <v>955</v>
      </c>
      <c r="AU15" t="s">
        <v>956</v>
      </c>
      <c r="AV15" t="s">
        <v>957</v>
      </c>
      <c r="AW15" t="s">
        <v>958</v>
      </c>
      <c r="AX15" t="s">
        <v>959</v>
      </c>
      <c r="AY15" t="s">
        <v>960</v>
      </c>
      <c r="BA15" t="s">
        <v>962</v>
      </c>
      <c r="BB15" t="s">
        <v>963</v>
      </c>
      <c r="BD15" t="s">
        <v>1102</v>
      </c>
      <c r="BE15" t="s">
        <v>966</v>
      </c>
      <c r="BF15" t="s">
        <v>1103</v>
      </c>
      <c r="BG15" t="s">
        <v>968</v>
      </c>
      <c r="BH15" t="s">
        <v>969</v>
      </c>
      <c r="BI15" t="s">
        <v>970</v>
      </c>
      <c r="BJ15" t="s">
        <v>971</v>
      </c>
      <c r="BK15" t="s">
        <v>972</v>
      </c>
      <c r="BL15" t="s">
        <v>973</v>
      </c>
      <c r="BM15" t="s">
        <v>974</v>
      </c>
    </row>
    <row r="16" spans="11:42">
      <c r="K16" t="s">
        <v>1104</v>
      </c>
      <c r="AP16" t="s">
        <v>1105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96"/>
  <sheetViews>
    <sheetView workbookViewId="0">
      <selection activeCell="A1" sqref="$A1:$XFD96"/>
    </sheetView>
  </sheetViews>
  <sheetFormatPr defaultColWidth="9" defaultRowHeight="13.5"/>
  <sheetData>
    <row r="1" spans="1:70">
      <c r="A1" t="s">
        <v>0</v>
      </c>
      <c r="B1" t="s">
        <v>1</v>
      </c>
      <c r="C1" s="1"/>
      <c r="D1" s="1"/>
      <c r="E1" t="s">
        <v>2</v>
      </c>
      <c r="F1" t="s">
        <v>3</v>
      </c>
      <c r="G1" t="s">
        <v>4</v>
      </c>
      <c r="H1" t="s">
        <v>5</v>
      </c>
      <c r="I1" t="s">
        <v>6</v>
      </c>
      <c r="J1" t="s">
        <v>7</v>
      </c>
      <c r="K1" t="s">
        <v>8</v>
      </c>
      <c r="L1" t="s">
        <v>9</v>
      </c>
      <c r="N1" t="s">
        <v>10</v>
      </c>
      <c r="Y1" s="4" t="s">
        <v>11</v>
      </c>
      <c r="Z1" s="4" t="s">
        <v>12</v>
      </c>
      <c r="AA1" s="4" t="s">
        <v>13</v>
      </c>
      <c r="AB1" s="4" t="s">
        <v>14</v>
      </c>
      <c r="AC1" s="4" t="s">
        <v>15</v>
      </c>
      <c r="AD1" s="4" t="s">
        <v>16</v>
      </c>
      <c r="AE1" s="4"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c r="BR1" t="s">
        <v>53</v>
      </c>
    </row>
    <row r="2" ht="50" customHeight="1" spans="1:70">
      <c r="A2" t="s">
        <v>54</v>
      </c>
      <c r="B2" t="s">
        <v>55</v>
      </c>
      <c r="C2" t="s">
        <v>56</v>
      </c>
      <c r="D2" t="s">
        <v>57</v>
      </c>
      <c r="E2"/>
      <c r="F2" t="str">
        <f t="shared" ref="F2:F65" si="0">C2&amp;D2&amp;A2&amp;D2&amp;B2</f>
        <v>4WXX20250510-WHL250415008-QIPOPIQ</v>
      </c>
      <c r="G2" t="str">
        <f t="shared" ref="G2:G65" si="1">IF(ISBLANK(E2),F2,C2&amp;D2&amp;E2&amp;D2&amp;B2)</f>
        <v>4WXX20250510-WHL250415008-QIPOPIQ</v>
      </c>
      <c r="H2" s="1"/>
      <c r="J2" t="str">
        <f t="shared" ref="J2:J65" si="2">BN2</f>
        <v>Kojic Ginger Moisturizing Face Cream - Skin - Brightening Fast Absorption Even Skin Tone</v>
      </c>
      <c r="K2" t="s">
        <v>58</v>
      </c>
      <c r="L2" t="str">
        <f t="shared" ref="L2:L65" si="3">K2&amp;J2</f>
        <v>QIPOPIQ Kojic Ginger Moisturizing Face Cream - Skin - Brightening Fast Absorption Even Skin Tone</v>
      </c>
      <c r="M2">
        <f t="shared" ref="M2:M65" si="4">LEN(L2)</f>
        <v>96</v>
      </c>
      <c r="N2" t="s">
        <v>59</v>
      </c>
      <c r="O2" s="2" t="str">
        <f t="shared" ref="O2:O65" si="5">IF(ISNUMBER(SEARCH("&lt;br&gt;Size",SUBSTITUTE(TRIM(N2),"&lt;br&gt; ","&lt;br&gt;"))),LEFT(SUBSTITUTE(TRIM(N2),"&lt;br&gt; ","&lt;br&gt;"),SEARCH("&lt;br&gt;Size",SUBSTITUTE(TRIM(N2),"&lt;br&gt; ","&lt;br&gt;"))-1),SUBSTITUTE(TRIM(N2),"&lt;br&gt; ","&lt;br&gt;"))</f>
        <v>Kojic Ginger Moisturizing Face Cream - Skin - Brightening Fast Absorption Even Skin Tone&lt;br&gt;Features:&lt;br&gt;Powerful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.&lt;br&gt;Visible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benefits.​&lt;br&gt;Suitable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Description:&lt;br&gt;weight：150g&lt;br&gt;</v>
      </c>
      <c r="P2" s="2" t="str">
        <f t="shared" ref="P2:P65" si="6">IF(ISNUMBER(SEARCH("Size&lt;br&gt;US",O2)),LEFT(O2,SEARCH("Size&lt;br&gt;US",O2)-1),O2)</f>
        <v>Kojic Ginger Moisturizing Face Cream - Skin - Brightening Fast Absorption Even Skin Tone&lt;br&gt;Features:&lt;br&gt;Powerful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.&lt;br&gt;Visible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benefits.​&lt;br&gt;Suitable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Description:&lt;br&gt;weight：150g&lt;br&gt;</v>
      </c>
      <c r="Q2" s="2" t="str">
        <f t="shared" ref="Q2:Q65" si="7">SUBSTITUTE(P2,"&lt;br&gt;",CHAR(10))</f>
        <v>Kojic Ginger Moisturizing Face Cream - Skin - Brightening Fast Absorption Even Skin Tone
Features:
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
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R2" s="2" t="str">
        <f t="shared" ref="R2:X2" si="8">REPLACE(Q2,1,FIND(CHAR(10),Q2),)</f>
        <v>Features:
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
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S2" s="3" t="str">
        <f t="shared" si="8"/>
        <v>Powerful Ingredient ：This moisturizing face cream combines the benefits of kojic and ginger extracts. Kojic is well - known for its skin - brightening properties, as it inhibits the production of melanin, the pigment responsible for dark spots and uneven skin tone. Ginger extract, on the other hand, is in antioxidants and has - inflammatory properties. It helps to soothe the skin, reduce redness, and against free - radical damage. Hydration：Formulated with a of hydrating ingredients such as hyaluronic and shea , this cream offers to the skin. Hyaluronic can to 1000 times its weight in water, effectively plumping up the skin and reducing the appearance of fine lines and wrinkles caused by dryness. Shea deeply nourishes and softens the skin, creating a protective barrier that locks in .
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T2" s="3" t="str">
        <f t="shared" si="8"/>
        <v>Visible Skin - Brightening：The kojic in this cream gradually fades dark spots, sunspots, and age spots, resulting in a more even - toned complexion. It works by interfering with the tyrosinase enzyme, which is involved in melanin production. Over time, the skin becomes brighter and more , with a reduction in the appearance of hyperpigmentation. Lightweight and Fast - Absorbing Texture：Despite its and nourishing , the cream has a lightweight texture. It glides smoothly onto the skin, spreading evenly with ease. Once applied, it is quickly absorbed, without leaving a greasy or . This makes it suitable for use both during the day and at night. During the day, you can easily apply makeup over it, and at night, it allows your skin to while providing continuous hydration and skin - brightening benefits.​
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U2" s="3" t="str">
        <f t="shared" si="8"/>
        <v>Suitable for All Skin Types：Whether you have dry, oily, combination, or sensitive skin, this kojic and ginger - based moisturizing face cream is suitable for you. For dry skin, the hydration and nourishing ingredients are for combating dryness. Oily skin benefits from the lightweight that doesn't contribute to excess oiliness. Sensitive skin can tolerate the gentle , as the - inflammatory properties of ginger help to soothe any potential irritation. Product Description:
weight：150g
</v>
      </c>
      <c r="V2" s="3" t="str">
        <f t="shared" si="8"/>
        <v>weight：150g
</v>
      </c>
      <c r="W2" s="3" t="str">
        <f t="shared" si="8"/>
        <v/>
      </c>
      <c r="X2" s="3" t="e">
        <f t="shared" si="8"/>
        <v>#VALUE!</v>
      </c>
      <c r="Y2" s="2" t="str">
        <f t="shared" ref="Y2:Y65" si="9">K2&amp;"【Service】 If you have any questions, please feel free to contact us and we will answer your questions as soon as possible."</f>
        <v>QIPOPIQ 【Service】 If you have any questions, please feel free to contact us and we will answer your questions as soon as possible.</v>
      </c>
      <c r="Z2" s="3" t="s">
        <v>60</v>
      </c>
      <c r="AA2" s="3" t="s">
        <v>61</v>
      </c>
      <c r="AB2" s="2" t="s">
        <v>62</v>
      </c>
      <c r="AC2" s="2" t="s">
        <v>63</v>
      </c>
      <c r="AD2" s="2" t="s">
        <v>64</v>
      </c>
      <c r="AE2" s="2"/>
      <c r="AF2" t="s">
        <v>65</v>
      </c>
      <c r="AG2" t="s">
        <v>66</v>
      </c>
      <c r="AH2" t="s">
        <v>67</v>
      </c>
      <c r="AJ2" t="s">
        <v>68</v>
      </c>
      <c r="AK2" t="s">
        <v>69</v>
      </c>
      <c r="AL2" t="s">
        <v>70</v>
      </c>
      <c r="AM2" t="s">
        <v>71</v>
      </c>
      <c r="AN2" s="5">
        <v>0.33</v>
      </c>
      <c r="AO2">
        <f t="shared" ref="AO2:AO65" si="10">ROUNDUP(1.4*AP2,0)</f>
        <v>13</v>
      </c>
      <c r="AP2">
        <v>8.99</v>
      </c>
      <c r="AQ2">
        <f t="shared" ref="AQ2:AQ65" si="11">ROUNDUP(1.2*AP2,0)</f>
        <v>11</v>
      </c>
      <c r="AR2" s="9" t="s">
        <v>72</v>
      </c>
      <c r="AU2" t="s">
        <v>73</v>
      </c>
      <c r="BA2" t="s">
        <v>74</v>
      </c>
      <c r="BB2" t="s">
        <v>75</v>
      </c>
      <c r="BC2" t="s">
        <v>76</v>
      </c>
      <c r="BD2" t="s">
        <v>77</v>
      </c>
      <c r="BE2" t="s">
        <v>78</v>
      </c>
      <c r="BF2" t="s">
        <v>79</v>
      </c>
      <c r="BG2" t="s">
        <v>80</v>
      </c>
      <c r="BJ2" t="s">
        <v>81</v>
      </c>
      <c r="BK2" t="str">
        <f t="shared" ref="BK2:BK65" si="12">IF(ISBLANK(BJ2),BA2,BJ2)</f>
        <v>http://108.174.59.131/WU0xcFExSHJTZ3l3bWlVYTd2ekljWFd4VElCZ0pSUWRjcXdWZEd4K0k2NUFkTHZ5UmdERlJqYklHWFh5NFB4TDF3UXZ6dlhGc0FvPQ.jpg@100</v>
      </c>
      <c r="BL2" t="s">
        <v>54</v>
      </c>
      <c r="BM2"/>
      <c r="BN2" t="s">
        <v>82</v>
      </c>
      <c r="BO2" t="s">
        <v>83</v>
      </c>
      <c r="BP2" t="s">
        <v>84</v>
      </c>
      <c r="BQ2" t="s">
        <v>85</v>
      </c>
      <c r="BR2" t="str">
        <f t="shared" ref="BR2:BR65" si="13">BN2&amp;" "&amp;BQ2</f>
        <v>Kojic Ginger Moisturizing Face Cream - Skin - Brightening Fast Absorption Even Skin Tone Ginger Kojic Acid Moisturizing Cream</v>
      </c>
    </row>
    <row r="3" ht="50" customHeight="1" spans="1:70">
      <c r="A3" t="s">
        <v>86</v>
      </c>
      <c r="B3" t="s">
        <v>55</v>
      </c>
      <c r="C3" t="s">
        <v>56</v>
      </c>
      <c r="D3" t="s">
        <v>57</v>
      </c>
      <c r="E3"/>
      <c r="F3" t="str">
        <f t="shared" si="0"/>
        <v>4WXX20250510-WHL250415007-QIPOPIQ</v>
      </c>
      <c r="G3" t="str">
        <f t="shared" si="1"/>
        <v>4WXX20250510-WHL250415007-QIPOPIQ</v>
      </c>
      <c r="H3" s="1"/>
      <c r="J3" t="str">
        <f t="shared" si="2"/>
        <v>Neck and Chest Firming Cream,Portable Multi Face and Neck Balm Stick Collagen Face Tightening Lifting Cream for Anti Wrinkle Deeply Moisturizing</v>
      </c>
      <c r="K3" t="s">
        <v>58</v>
      </c>
      <c r="L3" t="str">
        <f t="shared" si="3"/>
        <v>QIPOPIQ Neck and Chest Firming Cream,Portable Multi Face and Neck Balm Stick Collagen Face Tightening Lifting Cream for Anti Wrinkle Deeply Moisturizing</v>
      </c>
      <c r="M3">
        <f t="shared" si="4"/>
        <v>152</v>
      </c>
      <c r="N3" t="s">
        <v>87</v>
      </c>
      <c r="O3" s="2" t="str">
        <f t="shared" si="5"/>
        <v>Neck Firming Stick Peptide Infused Skin Tightening All - Skin - Types Neck Firming Stick - Hydrating Suitable For All Genders&lt;br&gt;Features:&lt;br&gt;Powerful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Description:&lt;br&gt;weight：50g&lt;br&gt;</v>
      </c>
      <c r="P3" s="2" t="str">
        <f t="shared" si="6"/>
        <v>Neck Firming Stick Peptide Infused Skin Tightening All - Skin - Types Neck Firming Stick - Hydrating Suitable For All Genders&lt;br&gt;Features:&lt;br&gt;Powerful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Description:&lt;br&gt;weight：50g&lt;br&gt;</v>
      </c>
      <c r="Q3" s="2" t="str">
        <f t="shared" si="7"/>
        <v>Neck Firming Stick Peptide Infused Skin Tightening All - Skin - Types Neck Firming Stick - Hydrating Suitable For All Genders
Features:
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
weight：50g
</v>
      </c>
      <c r="R3" s="2" t="str">
        <f t="shared" ref="R3:X3" si="14">REPLACE(Q3,1,FIND(CHAR(10),Q3),)</f>
        <v>Features:
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
weight：50g
</v>
      </c>
      <c r="S3" s="3" t="str">
        <f t="shared" si="14"/>
        <v>Powerful Firming Ingredients：This neck firming stick is formulated with a of potent ingredients aimed at enhancing neck skin firmness. It contains peptides, which play a role in stimulating production. is for maintaining skin elasticity, and as we age, its production in the neck area declines, leading to sagging skin. By boosting synthesis, the peptides in this stick help to reduce the appearance of loose skin and fine lines on the neck, giving it a more taut and youthful look. Visible Firming Results：With consistent use, this neck firming stick delivers visible firming results. The skin on the neck will gradually become more elastic and toned. The stick's targeted application allows for of problem areas, such as the jowls and the horizontal lines on the neck. Over time, users can expect to see a reduction in sagging, and the neck will appear more defined and lifted. Convenient and Easy - to - Use Design：The stick format of this product makes it extremely convenient to use. It allows for and application, especially in the hard - to - areas of the neck. The - gliding texture ensures that the product spreads evenly with just a few swipes. You can easily it into your daily routine, whether you're at home or on - the - go. Hydrating and Nourishing Benefits：In addition to its firming properties, the neck firming stick provides hydrating and nourishing benefits. It contains natural emollients like shea and jojoba oil, which help to lock in and keep the skin on the neck supple. Hydrated skin is more receptive to the firming effects of the other ingredients, and it also helps to reduce the appearance of dryness and flakiness. Suitable for All Skin Types and Genders：Whether you have dry, oily, combination, or sensitive skin, and regardless of your gender, this neck firming stick is suitable for you. For dry skin, the hydrating ingredients provide much - needed . Oily skin benefits from the lightweight that doesn't contribute to excess oiliness. Product Description:
weight：50g
</v>
      </c>
      <c r="T3" s="3" t="str">
        <f t="shared" si="14"/>
        <v>weight：50g
</v>
      </c>
      <c r="U3" s="3" t="str">
        <f t="shared" si="14"/>
        <v/>
      </c>
      <c r="V3" s="3" t="e">
        <f t="shared" si="14"/>
        <v>#VALUE!</v>
      </c>
      <c r="W3" s="3" t="e">
        <f t="shared" si="14"/>
        <v>#VALUE!</v>
      </c>
      <c r="X3" s="3" t="e">
        <f t="shared" si="14"/>
        <v>#VALUE!</v>
      </c>
      <c r="Y3" s="2" t="str">
        <f t="shared" si="9"/>
        <v>QIPOPIQ 【Service】 If you have any questions, please feel free to contact us and we will answer your questions as soon as possible.</v>
      </c>
      <c r="Z3" s="3" t="s">
        <v>60</v>
      </c>
      <c r="AA3" s="3" t="s">
        <v>88</v>
      </c>
      <c r="AB3" s="2" t="s">
        <v>89</v>
      </c>
      <c r="AC3" s="2" t="s">
        <v>90</v>
      </c>
      <c r="AD3" s="2" t="s">
        <v>91</v>
      </c>
      <c r="AE3" s="2" t="s">
        <v>92</v>
      </c>
      <c r="AF3" t="s">
        <v>93</v>
      </c>
      <c r="AG3" t="s">
        <v>94</v>
      </c>
      <c r="AH3" t="s">
        <v>67</v>
      </c>
      <c r="AJ3" t="s">
        <v>68</v>
      </c>
      <c r="AK3" t="s">
        <v>69</v>
      </c>
      <c r="AL3" t="s">
        <v>95</v>
      </c>
      <c r="AM3" t="s">
        <v>96</v>
      </c>
      <c r="AN3" s="5">
        <v>0.11</v>
      </c>
      <c r="AO3">
        <f t="shared" si="10"/>
        <v>12</v>
      </c>
      <c r="AP3">
        <v>7.99</v>
      </c>
      <c r="AQ3">
        <f t="shared" si="11"/>
        <v>10</v>
      </c>
      <c r="AR3" s="9" t="s">
        <v>72</v>
      </c>
      <c r="AU3" t="s">
        <v>73</v>
      </c>
      <c r="BA3" t="s">
        <v>97</v>
      </c>
      <c r="BB3" t="s">
        <v>98</v>
      </c>
      <c r="BC3" t="s">
        <v>99</v>
      </c>
      <c r="BD3" t="s">
        <v>100</v>
      </c>
      <c r="BE3" t="s">
        <v>101</v>
      </c>
      <c r="BF3" t="s">
        <v>102</v>
      </c>
      <c r="BG3" t="s">
        <v>103</v>
      </c>
      <c r="BH3" t="s">
        <v>104</v>
      </c>
      <c r="BI3" t="s">
        <v>105</v>
      </c>
      <c r="BJ3" t="s">
        <v>106</v>
      </c>
      <c r="BK3" t="str">
        <f t="shared" si="12"/>
        <v>http://108.174.59.131/aThYT0Nvc0RUck9VR2hyOGpMdlc5a1pBL2NzZ2hvTHdYY1cyMVhDSFg5R3NFV0E5RnVQdUZQNXB2Q1M1SERINXlPSlNMVWVvelBnPQ.jpg@100</v>
      </c>
      <c r="BL3" t="s">
        <v>86</v>
      </c>
      <c r="BM3"/>
      <c r="BN3" t="s">
        <v>107</v>
      </c>
      <c r="BO3" t="s">
        <v>108</v>
      </c>
      <c r="BP3" t="s">
        <v>109</v>
      </c>
      <c r="BQ3" t="s">
        <v>110</v>
      </c>
      <c r="BR3" t="str">
        <f t="shared" si="13"/>
        <v>Neck and Chest Firming Cream,Portable Multi Face and Neck Balm Stick Collagen Face Tightening Lifting Cream for Anti Wrinkle Deeply Moisturizing Neck Firming Stick</v>
      </c>
    </row>
    <row r="4" ht="50" customHeight="1" spans="1:70">
      <c r="A4" t="s">
        <v>111</v>
      </c>
      <c r="B4" t="s">
        <v>55</v>
      </c>
      <c r="C4" t="s">
        <v>56</v>
      </c>
      <c r="D4" t="s">
        <v>57</v>
      </c>
      <c r="E4"/>
      <c r="F4" t="str">
        <f t="shared" si="0"/>
        <v>4WXX20250510-WHL250415006-QIPOPIQ</v>
      </c>
      <c r="G4" t="str">
        <f t="shared" si="1"/>
        <v>4WXX20250510-WHL250415006-QIPOPIQ</v>
      </c>
      <c r="H4" s="1"/>
      <c r="J4" t="str">
        <f t="shared" si="2"/>
        <v>Retinol Eye Cream for Dark Circles &amp; Wrinkles - Advanced Night Repair Treatment | Reduces Puffiness, Fine Lines &amp; Eye Bags</v>
      </c>
      <c r="K4" t="s">
        <v>58</v>
      </c>
      <c r="L4" t="str">
        <f t="shared" si="3"/>
        <v>QIPOPIQ Retinol Eye Cream for Dark Circles &amp; Wrinkles - Advanced Night Repair Treatment | Reduces Puffiness, Fine Lines &amp; Eye Bags</v>
      </c>
      <c r="M4">
        <f t="shared" si="4"/>
        <v>130</v>
      </c>
      <c r="N4" t="s">
        <v>112</v>
      </c>
      <c r="O4" s="2" t="str">
        <f t="shared" si="5"/>
        <v>Retinol Eye Cream - High - Potency Fast Absorption Visible Results Aging For The Eye Area&lt;br&gt;Features:&lt;br&gt;High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elastin&lt;br&gt;Suitable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confidence&lt;br&gt;Product Description:&lt;br&gt;weight：40g&lt;br&gt;</v>
      </c>
      <c r="P4" s="2" t="str">
        <f t="shared" si="6"/>
        <v>Retinol Eye Cream - High - Potency Fast Absorption Visible Results Aging For The Eye Area&lt;br&gt;Features:&lt;br&gt;High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elastin&lt;br&gt;Suitable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confidence&lt;br&gt;Product Description:&lt;br&gt;weight：40g&lt;br&gt;</v>
      </c>
      <c r="Q4" s="2" t="str">
        <f t="shared" si="7"/>
        <v>Retinol Eye Cream - High - Potency Fast Absorption Visible Results Aging For The Eye Area
Features:
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
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R4" s="2" t="str">
        <f t="shared" ref="R4:X4" si="15">REPLACE(Q4,1,FIND(CHAR(10),Q4),)</f>
        <v>Features:
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
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S4" s="3" t="str">
        <f t="shared" si="15"/>
        <v>High - Potency Retinol ：This eye cream is formulated with a high - potency retinol, a derivative of renowned for its powerful - aging properties. Retinol works by increasing cell turnover in the delicate skin around the eyes. It stimulates the production of and elastin, two proteins for maintaining skin firmness and elasticity. By boosting and elastin
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T4" s="3" t="str">
        <f t="shared" si="15"/>
        <v>Suitable for All Skin Types：Whether you have dry, oily, combination, or sensitive skin, this retinol - based eye cream is designed to meet your needs. For dry skin, it provides much - needed hydration while working on - aging. The contains hydrating ingredients like hyaluronic , which attracts and retains , the skin from drying out. Lightweight and Fast - Absorbing Texture：Despite its high - potency ingredients, the eye cream has a lightweight texture. It glides smoothly onto the skin around the eyes, spreading evenly with ease. Once applied, it is quickly absorbed, without leaving a greasy or . This makes it convenient to use both in the morning and at night. Visible Results in a Short Time：With regular use, this retinol eye cream can show visible results within a few weeks. The skin around the eyes will gradually become smoother, with a reduction in the appearance of fine lines and wrinkles. The overall texture of the skin will improve, more even and . The increased production will also lead to a firmer and more lifted look in the eye area. Dermatologically Tested and Safe：This retinol eye cream has undergone rigorous dermatological testing to ensure its and effectiveness. It is free from harmful chemicals such as parabens, sulfates, and phthalates. The manufacturing process adheres to strict quality control standards, guaranteeing a high - quality product. You can use this eye cream with confidence
Product Description:
weight：40g
</v>
      </c>
      <c r="U4" s="3" t="str">
        <f t="shared" si="15"/>
        <v>Product Description:
weight：40g
</v>
      </c>
      <c r="V4" s="3" t="str">
        <f t="shared" si="15"/>
        <v>weight：40g
</v>
      </c>
      <c r="W4" s="3" t="str">
        <f t="shared" si="15"/>
        <v/>
      </c>
      <c r="X4" s="3" t="e">
        <f t="shared" si="15"/>
        <v>#VALUE!</v>
      </c>
      <c r="Y4" s="2" t="str">
        <f t="shared" si="9"/>
        <v>QIPOPIQ 【Service】 If you have any questions, please feel free to contact us and we will answer your questions as soon as possible.</v>
      </c>
      <c r="Z4" s="3" t="s">
        <v>60</v>
      </c>
      <c r="AA4" s="3" t="s">
        <v>113</v>
      </c>
      <c r="AB4" s="2" t="s">
        <v>114</v>
      </c>
      <c r="AC4" s="2" t="s">
        <v>115</v>
      </c>
      <c r="AD4" s="2" t="s">
        <v>116</v>
      </c>
      <c r="AE4" s="2" t="s">
        <v>117</v>
      </c>
      <c r="AF4" t="s">
        <v>93</v>
      </c>
      <c r="AG4" t="s">
        <v>94</v>
      </c>
      <c r="AH4" t="s">
        <v>67</v>
      </c>
      <c r="AJ4" t="s">
        <v>68</v>
      </c>
      <c r="AK4" t="s">
        <v>69</v>
      </c>
      <c r="AL4" t="s">
        <v>95</v>
      </c>
      <c r="AM4" t="s">
        <v>96</v>
      </c>
      <c r="AN4" s="5">
        <v>0.11</v>
      </c>
      <c r="AO4">
        <f t="shared" si="10"/>
        <v>12</v>
      </c>
      <c r="AP4">
        <v>7.99</v>
      </c>
      <c r="AQ4">
        <f t="shared" si="11"/>
        <v>10</v>
      </c>
      <c r="AR4" s="9" t="s">
        <v>72</v>
      </c>
      <c r="AU4" t="s">
        <v>73</v>
      </c>
      <c r="BA4" t="s">
        <v>118</v>
      </c>
      <c r="BB4" t="s">
        <v>119</v>
      </c>
      <c r="BC4" t="s">
        <v>120</v>
      </c>
      <c r="BD4" t="s">
        <v>121</v>
      </c>
      <c r="BE4" t="s">
        <v>122</v>
      </c>
      <c r="BF4" t="s">
        <v>123</v>
      </c>
      <c r="BG4" t="s">
        <v>124</v>
      </c>
      <c r="BH4" t="s">
        <v>125</v>
      </c>
      <c r="BI4" t="s">
        <v>126</v>
      </c>
      <c r="BJ4" t="s">
        <v>127</v>
      </c>
      <c r="BK4" t="str">
        <f t="shared" si="12"/>
        <v>http://108.174.59.131/R0VwSEo1TDV5UUpucWhXbmgwcDBOd0FIL0ZUSmllNmg4eTN0T0hMOU9Kcmc3dEk3aDhkb2djdTJWaEw0bjg1M1hGL09VcmNRNXg0PQ.jpg@100</v>
      </c>
      <c r="BL4" t="s">
        <v>111</v>
      </c>
      <c r="BM4"/>
      <c r="BN4" t="s">
        <v>128</v>
      </c>
      <c r="BO4" t="s">
        <v>129</v>
      </c>
      <c r="BP4" t="s">
        <v>130</v>
      </c>
      <c r="BQ4" t="s">
        <v>131</v>
      </c>
      <c r="BR4" t="str">
        <f t="shared" si="13"/>
        <v>Retinol Eye Cream for Dark Circles &amp; Wrinkles - Advanced Night Repair Treatment | Reduces Puffiness, Fine Lines &amp; Eye Bags Retinol Eye Cream</v>
      </c>
    </row>
    <row r="5" ht="50" customHeight="1" spans="1:70">
      <c r="A5" t="s">
        <v>132</v>
      </c>
      <c r="B5" t="s">
        <v>55</v>
      </c>
      <c r="C5" t="s">
        <v>56</v>
      </c>
      <c r="D5" t="s">
        <v>57</v>
      </c>
      <c r="E5"/>
      <c r="F5" t="str">
        <f t="shared" si="0"/>
        <v>4WXX20250510-CQQ250415004-QIPOPIQ</v>
      </c>
      <c r="G5" t="str">
        <f t="shared" si="1"/>
        <v>4WXX20250510-CQQ250415004-QIPOPIQ</v>
      </c>
      <c r="H5" s="1"/>
      <c r="J5" t="str">
        <f t="shared" si="2"/>
        <v>Clay Mask, Mask Centella Clay Mask Stick, Clay Stick Mask for Face, Acne &amp; Blackhead Remover Mask, Green Clay Mask for All Skin Types </v>
      </c>
      <c r="K5" t="s">
        <v>58</v>
      </c>
      <c r="L5" t="str">
        <f t="shared" si="3"/>
        <v>QIPOPIQ Clay Mask, Mask Centella Clay Mask Stick, Clay Stick Mask for Face, Acne &amp; Blackhead Remover Mask, Green Clay Mask for All Skin Types </v>
      </c>
      <c r="M5">
        <f t="shared" si="4"/>
        <v>142</v>
      </c>
      <c r="N5" t="s">
        <v>133</v>
      </c>
      <c r="O5" s="2" t="str">
        <f t="shared" si="5"/>
        <v>Wormwood Extract Cleaning Mud Film Stick Oil Control Elimination Pore Tightening Skin Rejuvenation And Cleaning Facial Mask&lt;br&gt;Features:&lt;br&gt;1.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Description:&lt;br&gt;weight:40g&lt;br&gt;Gross weight: 100g</v>
      </c>
      <c r="P5" s="2" t="str">
        <f t="shared" si="6"/>
        <v>Wormwood Extract Cleaning Mud Film Stick Oil Control Elimination Pore Tightening Skin Rejuvenation And Cleaning Facial Mask&lt;br&gt;Features:&lt;br&gt;1.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Description:&lt;br&gt;weight:40g&lt;br&gt;Gross weight: 100g</v>
      </c>
      <c r="Q5" s="2" t="str">
        <f t="shared" si="7"/>
        <v>Wormwood Extract Cleaning Mud Film Stick Oil Control Elimination Pore Tightening Skin Rejuvenation And Cleaning Facial Mask
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R5" s="2" t="str">
        <f t="shared" ref="R5:X5" si="16">REPLACE(Q5,1,FIND(CHAR(10),Q5),)</f>
        <v>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S5" s="3" t="str">
        <f t="shared" si="16"/>
        <v>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T5" s="3" t="str">
        <f t="shared" si="16"/>
        <v>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U5" s="3" t="str">
        <f t="shared" si="16"/>
        <v>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V5" s="3" t="str">
        <f t="shared" si="16"/>
        <v>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W5" s="3" t="str">
        <f t="shared" si="16"/>
        <v>DIRECTIONS OF SAFE USE： 1. Clean skin and keep it dry. 2. Take an appropriate amount of mask and apply it evenly the face, avoiding the eyes, eyebrows and . 3. Leave it for 10-15 minutes until the mask is dry. 4. Gently rinse your face with warm water to mask .
Product Description:
weight:40g
Gross weight: 100g</v>
      </c>
      <c r="X5" s="3" t="str">
        <f t="shared" si="16"/>
        <v>Product Description:
weight:40g
Gross weight: 100g</v>
      </c>
      <c r="Y5" s="2" t="str">
        <f t="shared" si="9"/>
        <v>QIPOPIQ 【Service】 If you have any questions, please feel free to contact us and we will answer your questions as soon as possible.</v>
      </c>
      <c r="Z5" s="3" t="s">
        <v>60</v>
      </c>
      <c r="AA5" s="3" t="s">
        <v>134</v>
      </c>
      <c r="AB5" s="2" t="s">
        <v>135</v>
      </c>
      <c r="AC5" s="2" t="s">
        <v>136</v>
      </c>
      <c r="AD5" s="2" t="s">
        <v>137</v>
      </c>
      <c r="AE5" s="2" t="s">
        <v>138</v>
      </c>
      <c r="AF5" t="s">
        <v>93</v>
      </c>
      <c r="AG5" t="s">
        <v>139</v>
      </c>
      <c r="AH5" t="s">
        <v>67</v>
      </c>
      <c r="AJ5" t="s">
        <v>68</v>
      </c>
      <c r="AK5" t="s">
        <v>69</v>
      </c>
      <c r="AL5" t="s">
        <v>140</v>
      </c>
      <c r="AM5" t="s">
        <v>141</v>
      </c>
      <c r="AN5" s="5">
        <v>0.22</v>
      </c>
      <c r="AO5">
        <f t="shared" si="10"/>
        <v>10</v>
      </c>
      <c r="AP5">
        <v>6.99</v>
      </c>
      <c r="AQ5">
        <f t="shared" si="11"/>
        <v>9</v>
      </c>
      <c r="AR5" s="9" t="s">
        <v>72</v>
      </c>
      <c r="AU5" t="s">
        <v>73</v>
      </c>
      <c r="BA5" t="s">
        <v>142</v>
      </c>
      <c r="BB5" t="s">
        <v>143</v>
      </c>
      <c r="BC5" t="s">
        <v>144</v>
      </c>
      <c r="BD5" t="s">
        <v>145</v>
      </c>
      <c r="BE5" t="s">
        <v>146</v>
      </c>
      <c r="BF5" t="s">
        <v>147</v>
      </c>
      <c r="BG5" t="s">
        <v>148</v>
      </c>
      <c r="BH5" t="s">
        <v>149</v>
      </c>
      <c r="BI5" t="s">
        <v>150</v>
      </c>
      <c r="BJ5" t="s">
        <v>151</v>
      </c>
      <c r="BK5" t="str">
        <f t="shared" si="12"/>
        <v>http://108.174.59.131/cmFvK0hWUUMzWTBVSHZCTjJyd1BZSVg4TXFwR3EzYVk5RmNUQnpPV3NLVlo1VUQyb0xra3hNdU9ZZnlHdWdMK2RRRUptZGtyamhBPQ.jpg@100</v>
      </c>
      <c r="BL5" t="s">
        <v>132</v>
      </c>
      <c r="BM5"/>
      <c r="BN5" t="s">
        <v>152</v>
      </c>
      <c r="BO5" t="s">
        <v>153</v>
      </c>
      <c r="BP5" t="s">
        <v>154</v>
      </c>
      <c r="BQ5" t="s">
        <v>155</v>
      </c>
      <c r="BR5" t="str">
        <f t="shared" si="13"/>
        <v>Clay Mask, Mask Centella Clay Mask Stick, Clay Stick Mask for Face, Acne &amp; Blackhead Remover Mask, Green Clay Mask for All Skin Types  Hunmui Artemisia Plant Extract Mask Stick 40G</v>
      </c>
    </row>
    <row r="6" ht="50" customHeight="1" spans="1:70">
      <c r="A6" t="s">
        <v>156</v>
      </c>
      <c r="B6" t="s">
        <v>55</v>
      </c>
      <c r="C6" t="s">
        <v>56</v>
      </c>
      <c r="D6" t="s">
        <v>57</v>
      </c>
      <c r="E6" s="1"/>
      <c r="F6" t="str">
        <f t="shared" si="0"/>
        <v>4WXX20250510-CQQ250415003-QIPOPIQ</v>
      </c>
      <c r="G6" t="str">
        <f t="shared" si="1"/>
        <v>4WXX20250510-CQQ250415003-QIPOPIQ</v>
      </c>
      <c r="H6" s="1"/>
      <c r="J6" t="str">
        <f t="shared" si="2"/>
        <v>Mugwort Pore Clarifying Wash Off Pack - Face Exfoliator Targets Clogged Pores, Whitehead &amp; Blackhead Remover - Vegan Skin Care Glass Skin Clay Mask</v>
      </c>
      <c r="K6" t="s">
        <v>58</v>
      </c>
      <c r="L6" t="str">
        <f t="shared" si="3"/>
        <v>QIPOPIQ Mugwort Pore Clarifying Wash Off Pack - Face Exfoliator Targets Clogged Pores, Whitehead &amp; Blackhead Remover - Vegan Skin Care Glass Skin Clay Mask</v>
      </c>
      <c r="M6">
        <f t="shared" si="4"/>
        <v>155</v>
      </c>
      <c r="N6" t="s">
        <v>157</v>
      </c>
      <c r="O6" s="2" t="str">
        <f t="shared" si="5"/>
        <v>Artemisia Argyi Extract Facial Mask Cleans Blackheads Astringes Pores Moisturizes And Tender Skin&lt;br&gt;Features:&lt;br&gt;1.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Description:&lt;br&gt;weight:55g&lt;br&gt;Gross weight: 100g</v>
      </c>
      <c r="P6" s="2" t="str">
        <f t="shared" si="6"/>
        <v>Artemisia Argyi Extract Facial Mask Cleans Blackheads Astringes Pores Moisturizes And Tender Skin&lt;br&gt;Features:&lt;br&gt;1. Deeply nourish, enhance the skin's natural , and make the skin with .&lt;br&gt;2. Help improve dullness, even skin tone, and make skin look brighter and more attractive.&lt;br&gt;3. Effectively control oiliness, keep skin fresh, and reduce uneven skin tone and oiliness.&lt;br&gt;4. Easy to apply and convenient to use.&lt;br&gt;DIRECTIONS OF SAFE USE： 1. Clean skin and keep it dry. 2. Take an appropriate amount of mask and apply it evenly the face, avoiding the eyes, eyebrows and . 3. Leave it for 10-15 minutes until the mask is dry. 4. Gently rinse your face with warm water to mask .&lt;br&gt;Product Description:&lt;br&gt;weight:55g&lt;br&gt;Gross weight: 100g</v>
      </c>
      <c r="Q6" s="2" t="str">
        <f t="shared" si="7"/>
        <v>Artemisia Argyi Extract Facial Mask Cleans Blackheads Astringes Pores Moisturizes And Tender Skin
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R6" s="2" t="str">
        <f t="shared" ref="R6:X6" si="17">REPLACE(Q6,1,FIND(CHAR(10),Q6),)</f>
        <v>Features:
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S6" s="3" t="str">
        <f t="shared" si="17"/>
        <v>1. Deeply nourish, enhance the skin's natural , and make the skin with .
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T6" s="3" t="str">
        <f t="shared" si="17"/>
        <v>2. Help improve dullness, even skin tone, and make skin look brighter and more attractive.
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U6" s="3" t="str">
        <f t="shared" si="17"/>
        <v>3. Effectively control oiliness, keep skin fresh, and reduce uneven skin tone and oiliness.
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V6" s="3" t="str">
        <f t="shared" si="17"/>
        <v>4. Easy to apply and convenient to use.
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W6" s="3" t="str">
        <f t="shared" si="17"/>
        <v>DIRECTIONS OF SAFE USE： 1. Clean skin and keep it dry. 2. Take an appropriate amount of mask and apply it evenly the face, avoiding the eyes, eyebrows and . 3. Leave it for 10-15 minutes until the mask is dry. 4. Gently rinse your face with warm water to mask .
Product Description:
weight:55g
Gross weight: 100g</v>
      </c>
      <c r="X6" s="3" t="str">
        <f t="shared" si="17"/>
        <v>Product Description:
weight:55g
Gross weight: 100g</v>
      </c>
      <c r="Y6" s="2" t="str">
        <f t="shared" si="9"/>
        <v>QIPOPIQ 【Service】 If you have any questions, please feel free to contact us and we will answer your questions as soon as possible.</v>
      </c>
      <c r="Z6" s="3" t="s">
        <v>60</v>
      </c>
      <c r="AA6" s="3" t="s">
        <v>158</v>
      </c>
      <c r="AB6" s="2" t="s">
        <v>159</v>
      </c>
      <c r="AC6" s="2" t="s">
        <v>160</v>
      </c>
      <c r="AD6" s="2" t="s">
        <v>161</v>
      </c>
      <c r="AE6" s="2" t="s">
        <v>162</v>
      </c>
      <c r="AF6" t="s">
        <v>93</v>
      </c>
      <c r="AG6" t="s">
        <v>139</v>
      </c>
      <c r="AH6" t="s">
        <v>67</v>
      </c>
      <c r="AJ6" t="s">
        <v>68</v>
      </c>
      <c r="AK6" t="s">
        <v>69</v>
      </c>
      <c r="AL6" t="s">
        <v>140</v>
      </c>
      <c r="AM6" t="s">
        <v>141</v>
      </c>
      <c r="AN6" s="5">
        <v>0.22</v>
      </c>
      <c r="AO6">
        <f t="shared" si="10"/>
        <v>10</v>
      </c>
      <c r="AP6">
        <v>6.99</v>
      </c>
      <c r="AQ6">
        <f t="shared" si="11"/>
        <v>9</v>
      </c>
      <c r="AR6" s="9" t="s">
        <v>72</v>
      </c>
      <c r="AU6" t="s">
        <v>73</v>
      </c>
      <c r="BA6" t="s">
        <v>163</v>
      </c>
      <c r="BB6" t="s">
        <v>164</v>
      </c>
      <c r="BC6" t="s">
        <v>165</v>
      </c>
      <c r="BD6" t="s">
        <v>166</v>
      </c>
      <c r="BE6" t="s">
        <v>167</v>
      </c>
      <c r="BF6" t="s">
        <v>168</v>
      </c>
      <c r="BG6" t="s">
        <v>169</v>
      </c>
      <c r="BH6" t="s">
        <v>170</v>
      </c>
      <c r="BI6" t="s">
        <v>171</v>
      </c>
      <c r="BJ6" t="s">
        <v>172</v>
      </c>
      <c r="BK6" t="str">
        <f t="shared" si="12"/>
        <v>http://108.174.59.131/MXBnQ2gzY2JROVR5SmF4bHdTTW1ORmpnbFZXSHBEV20rdzgvRThLenQ0UkNBOUFSWjNOQzRwK3RLQW5DVDkrTkJseUtFM3VZSE9JPQ.jpg@100</v>
      </c>
      <c r="BL6" t="s">
        <v>156</v>
      </c>
      <c r="BM6"/>
      <c r="BN6" t="s">
        <v>173</v>
      </c>
      <c r="BO6" t="s">
        <v>174</v>
      </c>
      <c r="BP6" t="s">
        <v>175</v>
      </c>
      <c r="BQ6" t="s">
        <v>176</v>
      </c>
      <c r="BR6" t="str">
        <f t="shared" si="13"/>
        <v>Mugwort Pore Clarifying Wash Off Pack - Face Exfoliator Targets Clogged Pores, Whitehead &amp; Blackhead Remover - Vegan Skin Care Glass Skin Clay Mask Hunmui Artemisia Plant Extract Mask 55G</v>
      </c>
    </row>
    <row r="7" ht="50" customHeight="1" spans="1:70">
      <c r="A7" t="s">
        <v>177</v>
      </c>
      <c r="B7" t="s">
        <v>55</v>
      </c>
      <c r="C7" t="s">
        <v>56</v>
      </c>
      <c r="D7" t="s">
        <v>57</v>
      </c>
      <c r="E7"/>
      <c r="F7" t="str">
        <f t="shared" si="0"/>
        <v>4WXX20250510-TLM250415007-QIPOPIQ</v>
      </c>
      <c r="G7" t="str">
        <f t="shared" si="1"/>
        <v>4WXX20250510-TLM250415007-QIPOPIQ</v>
      </c>
      <c r="H7" s="1"/>
      <c r="J7" t="str">
        <f t="shared" si="2"/>
        <v>Plant Probiotic Whitening Toothpaste, a Fluoride Free Toothpaste for Cleaning Teeth, Keeps Gums White and Healthy, with a Mint Flavor and Fresh Breath</v>
      </c>
      <c r="K7" t="s">
        <v>58</v>
      </c>
      <c r="L7" t="str">
        <f t="shared" si="3"/>
        <v>QIPOPIQ Plant Probiotic Whitening Toothpaste, a Fluoride Free Toothpaste for Cleaning Teeth, Keeps Gums White and Healthy, with a Mint Flavor and Fresh Breath</v>
      </c>
      <c r="M7">
        <f t="shared" si="4"/>
        <v>158</v>
      </c>
      <c r="N7" t="s">
        <v>178</v>
      </c>
      <c r="O7" s="2" t="str">
        <f t="shared" si="5"/>
        <v>Mild And Non Irritating Nourishes Gums Brightens Teeth Deeply Cleanses And Provides Long-lasting Fresh Breath&lt;br&gt;Features:&lt;br&gt;1. Strong Brightening: Using Brightening Toothpaste can easily stains the of teeth, making your smile brighter and more confident.&lt;br&gt;. Mild care: The Toothpaste adopts mild that does not contain grinding particles, which do not harm teeth and gums, making every brushing gentle and meticulous.&lt;br&gt;3. cleaning: toothpaste can penetrate into the gaps between teeth, difficult to stains and , and effectively tooth decay and oral problems.&lt;br&gt;4. Long : toothpaste contains fresh mint ingredients, effectively eliminating oral odor and keeping breath fresh and long-lasting.&lt;br&gt;5. : Liangbai toothpaste uses materials and advanced production technology, undergoes strict quality testing, is safe and, and is one of your first choices for oral health. Buy now and enjoy the confidence and beauty brought by bright teeth!&lt;br&gt;Product Description:&lt;br&gt;1*toothpaste&lt;br&gt;Ingredients: water, aloe , extract, guava leaf extract, mint extract&lt;br&gt;</v>
      </c>
      <c r="P7" s="2" t="str">
        <f t="shared" si="6"/>
        <v>Mild And Non Irritating Nourishes Gums Brightens Teeth Deeply Cleanses And Provides Long-lasting Fresh Breath&lt;br&gt;Features:&lt;br&gt;1. Strong Brightening: Using Brightening Toothpaste can easily stains the of teeth, making your smile brighter and more confident.&lt;br&gt;. Mild care: The Toothpaste adopts mild that does not contain grinding particles, which do not harm teeth and gums, making every brushing gentle and meticulous.&lt;br&gt;3. cleaning: toothpaste can penetrate into the gaps between teeth, difficult to stains and , and effectively tooth decay and oral problems.&lt;br&gt;4. Long : toothpaste contains fresh mint ingredients, effectively eliminating oral odor and keeping breath fresh and long-lasting.&lt;br&gt;5. : Liangbai toothpaste uses materials and advanced production technology, undergoes strict quality testing, is safe and, and is one of your first choices for oral health. Buy now and enjoy the confidence and beauty brought by bright teeth!&lt;br&gt;Product Description:&lt;br&gt;1*toothpaste&lt;br&gt;Ingredients: water, aloe , extract, guava leaf extract, mint extract&lt;br&gt;</v>
      </c>
      <c r="Q7" s="2" t="str">
        <f t="shared" si="7"/>
        <v>Mild And Non Irritating Nourishes Gums Brightens Teeth Deeply Cleanses And Provides Long-lasting Fresh Breath
Features:
1. Strong Brightening: Using Brightening Toothpaste can easily stains the of teeth, making your smile brighter and more confident.
.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R7" s="2" t="str">
        <f t="shared" ref="R7:X7" si="18">REPLACE(Q7,1,FIND(CHAR(10),Q7),)</f>
        <v>Features:
1. Strong Brightening: Using Brightening Toothpaste can easily stains the of teeth, making your smile brighter and more confident.
.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S7" s="3" t="str">
        <f t="shared" si="18"/>
        <v>1. Strong Brightening: Using Brightening Toothpaste can easily stains the of teeth, making your smile brighter and more confident.
.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T7" s="3" t="str">
        <f t="shared" si="18"/>
        <v>. Mild care: The Toothpaste adopts mild that does not contain grinding particles, which do not harm teeth and gums, making every brushing gentle and meticulous.
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U7" s="3" t="str">
        <f t="shared" si="18"/>
        <v>3. cleaning: toothpaste can penetrate into the gaps between teeth, difficult to stains and , and effectively tooth decay and oral problems.
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V7" s="3" t="str">
        <f t="shared" si="18"/>
        <v>4. Long : toothpaste contains fresh mint ingredients, effectively eliminating oral odor and keeping breath fresh and long-lasting.
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W7" s="3" t="str">
        <f t="shared" si="18"/>
        <v>5. : Liangbai toothpaste uses materials and advanced production technology, undergoes strict quality testing, is safe and, and is one of your first choices for oral health. Buy now and enjoy the confidence and beauty brought by bright teeth!
Product Description:
1*toothpaste
Ingredients: water, aloe , extract, guava leaf extract, mint extract
</v>
      </c>
      <c r="X7" s="3" t="str">
        <f t="shared" si="18"/>
        <v>Product Description:
1*toothpaste
Ingredients: water, aloe , extract, guava leaf extract, mint extract
</v>
      </c>
      <c r="Y7" s="2" t="str">
        <f t="shared" si="9"/>
        <v>QIPOPIQ 【Service】 If you have any questions, please feel free to contact us and we will answer your questions as soon as possible.</v>
      </c>
      <c r="Z7" s="3" t="s">
        <v>60</v>
      </c>
      <c r="AA7" s="3" t="s">
        <v>179</v>
      </c>
      <c r="AB7" s="2" t="s">
        <v>180</v>
      </c>
      <c r="AC7" s="2" t="s">
        <v>181</v>
      </c>
      <c r="AD7" s="2" t="s">
        <v>182</v>
      </c>
      <c r="AE7" s="2" t="s">
        <v>183</v>
      </c>
      <c r="AF7" t="s">
        <v>65</v>
      </c>
      <c r="AG7" t="s">
        <v>184</v>
      </c>
      <c r="AH7" t="s">
        <v>67</v>
      </c>
      <c r="AJ7" t="s">
        <v>68</v>
      </c>
      <c r="AK7" t="s">
        <v>69</v>
      </c>
      <c r="AL7" t="s">
        <v>185</v>
      </c>
      <c r="AM7" t="s">
        <v>186</v>
      </c>
      <c r="AN7" s="5">
        <v>0.27</v>
      </c>
      <c r="AO7">
        <f t="shared" si="10"/>
        <v>10</v>
      </c>
      <c r="AP7">
        <v>6.99</v>
      </c>
      <c r="AQ7">
        <f t="shared" si="11"/>
        <v>9</v>
      </c>
      <c r="AR7" s="9" t="s">
        <v>72</v>
      </c>
      <c r="AU7" t="s">
        <v>73</v>
      </c>
      <c r="BA7" t="s">
        <v>187</v>
      </c>
      <c r="BB7" t="s">
        <v>188</v>
      </c>
      <c r="BC7" t="s">
        <v>189</v>
      </c>
      <c r="BD7" t="s">
        <v>190</v>
      </c>
      <c r="BE7" t="s">
        <v>191</v>
      </c>
      <c r="BF7" t="s">
        <v>192</v>
      </c>
      <c r="BG7" t="s">
        <v>193</v>
      </c>
      <c r="BH7" t="s">
        <v>194</v>
      </c>
      <c r="BI7" t="s">
        <v>195</v>
      </c>
      <c r="BJ7" t="s">
        <v>196</v>
      </c>
      <c r="BK7" t="str">
        <f t="shared" si="12"/>
        <v>http://108.174.59.131/TVREczRhb0NLaHFYdHROd00wL1J2em9LTnNUS2RYdk5qZStkTnhMNnEra2F6LzZqSGJFMm1zb1FjOURlMzVBMTVBc0xCTlZLYTQ0PQ.jpg@100</v>
      </c>
      <c r="BL7" t="s">
        <v>177</v>
      </c>
      <c r="BM7"/>
      <c r="BN7" t="s">
        <v>197</v>
      </c>
      <c r="BO7" t="s">
        <v>198</v>
      </c>
      <c r="BP7" t="s">
        <v>199</v>
      </c>
      <c r="BQ7" t="s">
        <v>200</v>
      </c>
      <c r="BR7" t="str">
        <f t="shared" si="13"/>
        <v>Plant Probiotic Whitening Toothpaste, a Fluoride Free Toothpaste for Cleaning Teeth, Keeps Gums White and Healthy, with a Mint Flavor and Fresh Breath Aloe Vera Whitening Toothpaste</v>
      </c>
    </row>
    <row r="8" ht="50" customHeight="1" spans="1:70">
      <c r="A8" t="s">
        <v>201</v>
      </c>
      <c r="B8" t="s">
        <v>55</v>
      </c>
      <c r="C8" t="s">
        <v>56</v>
      </c>
      <c r="D8" t="s">
        <v>57</v>
      </c>
      <c r="E8"/>
      <c r="F8" t="str">
        <f t="shared" si="0"/>
        <v>4WXX20250510-TLM250415006-QIPOPIQ</v>
      </c>
      <c r="G8" t="str">
        <f t="shared" si="1"/>
        <v>4WXX20250510-TLM250415006-QIPOPIQ</v>
      </c>
      <c r="H8" s="1"/>
      <c r="J8" t="str">
        <f t="shared" si="2"/>
        <v>Oil Blotting Sheets for Face -  Oil Absorbing Sheets Blotting Paper for Oily Skin, Makeup Friendly High-performance Handy Face Blotting Paper</v>
      </c>
      <c r="K8" t="s">
        <v>58</v>
      </c>
      <c r="L8" t="str">
        <f t="shared" si="3"/>
        <v>QIPOPIQ Oil Blotting Sheets for Face -  Oil Absorbing Sheets Blotting Paper for Oily Skin, Makeup Friendly High-performance Handy Face Blotting Paper</v>
      </c>
      <c r="M8">
        <f t="shared" si="4"/>
        <v>149</v>
      </c>
      <c r="N8" t="s">
        <v>202</v>
      </c>
      <c r="O8" s="2" t="str">
        <f t="shared" si="5"/>
        <v>Fragrant Gardenia Oil Absorbing Paper Absorbs Excess Oil On The Face Reduces Oiliness And Presents A Refreshing Complexion To Help You Maintain Your State&lt;br&gt;Features:&lt;br&gt;1. High Efficiency Oil Absorption: Our Fragrant gardenia oil absorbing paper is made from a high-absorption material that removes excess oil from your face, restoring a fresh and clean complexion.&lt;br&gt;2. Gentle Skin Care Designed to the skin's texture, this oil blotting paper applies with a that won’t irritate or rub against the skin, making it suitable for daily use.&lt;br&gt;3. Portable Design: The compact packaging allows you to easily carry these oil blotting sheets in your bag, enabling you to tackle issues anytime and anywhere.&lt;br&gt;4. Makeup Friendly: This product absorbs oil without disturbing your makeup, ensuring that your look remains clean and throughout the day.&lt;br&gt;5. Fiber Material: Constructed with tightly woven fibers, our oil blotting paper boasts strong absorption capabilities and enhanced durability, minimizing the of tearing during use.&lt;br&gt;Product Description:&lt;br&gt;1 box * oil absorbing paper&lt;br&gt;</v>
      </c>
      <c r="P8" s="2" t="str">
        <f t="shared" si="6"/>
        <v>Fragrant Gardenia Oil Absorbing Paper Absorbs Excess Oil On The Face Reduces Oiliness And Presents A Refreshing Complexion To Help You Maintain Your State&lt;br&gt;Features:&lt;br&gt;1. High Efficiency Oil Absorption: Our Fragrant gardenia oil absorbing paper is made from a high-absorption material that removes excess oil from your face, restoring a fresh and clean complexion.&lt;br&gt;2. Gentle Skin Care Designed to the skin's texture, this oil blotting paper applies with a that won’t irritate or rub against the skin, making it suitable for daily use.&lt;br&gt;3. Portable Design: The compact packaging allows you to easily carry these oil blotting sheets in your bag, enabling you to tackle issues anytime and anywhere.&lt;br&gt;4. Makeup Friendly: This product absorbs oil without disturbing your makeup, ensuring that your look remains clean and throughout the day.&lt;br&gt;5. Fiber Material: Constructed with tightly woven fibers, our oil blotting paper boasts strong absorption capabilities and enhanced durability, minimizing the of tearing during use.&lt;br&gt;Product Description:&lt;br&gt;1 box * oil absorbing paper&lt;br&gt;</v>
      </c>
      <c r="Q8" s="2" t="str">
        <f t="shared" si="7"/>
        <v>Fragrant Gardenia Oil Absorbing Paper Absorbs Excess Oil On The Face Reduces Oiliness And Presents A Refreshing Complexion To Help You Maintain Your State
Features:
1. High Efficiency Oil Absorption: Our Fragrant gardenia oil absorbing paper is made from a high-absorption material that removes excess oil from your face, restoring a fresh and clean complexion.
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R8" s="2" t="str">
        <f t="shared" ref="R8:X8" si="19">REPLACE(Q8,1,FIND(CHAR(10),Q8),)</f>
        <v>Features:
1. High Efficiency Oil Absorption: Our Fragrant gardenia oil absorbing paper is made from a high-absorption material that removes excess oil from your face, restoring a fresh and clean complexion.
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S8" s="3" t="str">
        <f t="shared" si="19"/>
        <v>1. High Efficiency Oil Absorption: Our Fragrant gardenia oil absorbing paper is made from a high-absorption material that removes excess oil from your face, restoring a fresh and clean complexion.
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T8" s="3" t="str">
        <f t="shared" si="19"/>
        <v>2. Gentle Skin Care Designed to the skin's texture, this oil blotting paper applies with a that won’t irritate or rub against the skin, making it suitable for daily use.
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U8" s="3" t="str">
        <f t="shared" si="19"/>
        <v>3. Portable Design: The compact packaging allows you to easily carry these oil blotting sheets in your bag, enabling you to tackle issues anytime and anywhere.
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V8" s="3" t="str">
        <f t="shared" si="19"/>
        <v>4. Makeup Friendly: This product absorbs oil without disturbing your makeup, ensuring that your look remains clean and throughout the day.
5. Fiber Material: Constructed with tightly woven fibers, our oil blotting paper boasts strong absorption capabilities and enhanced durability, minimizing the of tearing during use.
Product Description:
1 box * oil absorbing paper
</v>
      </c>
      <c r="W8" s="3" t="str">
        <f t="shared" si="19"/>
        <v>5. Fiber Material: Constructed with tightly woven fibers, our oil blotting paper boasts strong absorption capabilities and enhanced durability, minimizing the of tearing during use.
Product Description:
1 box * oil absorbing paper
</v>
      </c>
      <c r="X8" s="3" t="str">
        <f t="shared" si="19"/>
        <v>Product Description:
1 box * oil absorbing paper
</v>
      </c>
      <c r="Y8" s="2" t="str">
        <f t="shared" si="9"/>
        <v>QIPOPIQ 【Service】 If you have any questions, please feel free to contact us and we will answer your questions as soon as possible.</v>
      </c>
      <c r="Z8" s="3" t="s">
        <v>60</v>
      </c>
      <c r="AA8" s="3" t="s">
        <v>203</v>
      </c>
      <c r="AB8" s="2" t="s">
        <v>204</v>
      </c>
      <c r="AC8" s="2" t="s">
        <v>205</v>
      </c>
      <c r="AD8" s="2" t="s">
        <v>206</v>
      </c>
      <c r="AE8" s="2" t="s">
        <v>207</v>
      </c>
      <c r="AF8" t="s">
        <v>208</v>
      </c>
      <c r="AG8" t="s">
        <v>209</v>
      </c>
      <c r="AH8" t="s">
        <v>67</v>
      </c>
      <c r="AJ8" t="s">
        <v>68</v>
      </c>
      <c r="AK8" t="s">
        <v>69</v>
      </c>
      <c r="AL8" t="s">
        <v>140</v>
      </c>
      <c r="AM8" t="s">
        <v>210</v>
      </c>
      <c r="AN8" s="5">
        <v>0.04</v>
      </c>
      <c r="AO8">
        <f t="shared" si="10"/>
        <v>9</v>
      </c>
      <c r="AP8">
        <v>5.99</v>
      </c>
      <c r="AQ8">
        <f t="shared" si="11"/>
        <v>8</v>
      </c>
      <c r="AR8" s="9" t="s">
        <v>72</v>
      </c>
      <c r="AU8" t="s">
        <v>73</v>
      </c>
      <c r="BA8" t="s">
        <v>211</v>
      </c>
      <c r="BB8" t="s">
        <v>212</v>
      </c>
      <c r="BC8" t="s">
        <v>213</v>
      </c>
      <c r="BD8" t="s">
        <v>214</v>
      </c>
      <c r="BE8" t="s">
        <v>215</v>
      </c>
      <c r="BF8" t="s">
        <v>216</v>
      </c>
      <c r="BG8" t="s">
        <v>217</v>
      </c>
      <c r="BH8" t="s">
        <v>218</v>
      </c>
      <c r="BI8" t="s">
        <v>219</v>
      </c>
      <c r="BJ8" t="s">
        <v>220</v>
      </c>
      <c r="BK8" t="str">
        <f t="shared" si="12"/>
        <v>http://108.174.59.131/OFdDMk8wL0l1MU9TM1BMV092U2g1Uy9CTnFrWUFWT0J2eDVORlBXNFI5cHhRUnRVNDVyOWNEUThleFVtdGd3b3Jxd3Y2MUtqQzlvPQ.jpg@100</v>
      </c>
      <c r="BL8" t="s">
        <v>201</v>
      </c>
      <c r="BM8"/>
      <c r="BN8" t="s">
        <v>221</v>
      </c>
      <c r="BO8" t="s">
        <v>222</v>
      </c>
      <c r="BP8" t="s">
        <v>223</v>
      </c>
      <c r="BQ8" t="s">
        <v>224</v>
      </c>
      <c r="BR8" t="str">
        <f t="shared" si="13"/>
        <v>Oil Blotting Sheets for Face -  Oil Absorbing Sheets Blotting Paper for Oily Skin, Makeup Friendly High-performance Handy Face Blotting Paper Gardenia Oil Blotting Paper</v>
      </c>
    </row>
    <row r="9" ht="50" customHeight="1" spans="1:70">
      <c r="A9" t="s">
        <v>225</v>
      </c>
      <c r="B9" t="s">
        <v>55</v>
      </c>
      <c r="C9" t="s">
        <v>56</v>
      </c>
      <c r="D9" t="s">
        <v>57</v>
      </c>
      <c r="E9"/>
      <c r="F9" t="str">
        <f t="shared" si="0"/>
        <v>4WXX20250510-TLM250415004-QIPOPIQ</v>
      </c>
      <c r="G9" t="str">
        <f t="shared" si="1"/>
        <v>4WXX20250510-TLM250415004-QIPOPIQ</v>
      </c>
      <c r="H9" s="1"/>
      <c r="J9" t="str">
        <f t="shared" si="2"/>
        <v>Oil Blotting Sheets for Face -  Oil Absorbing Sheets Blotting Paper for Oily Skin, Makeup Friendly High-performance Handy Face Blotting Paper</v>
      </c>
      <c r="K9" t="s">
        <v>58</v>
      </c>
      <c r="L9" t="str">
        <f t="shared" si="3"/>
        <v>QIPOPIQ Oil Blotting Sheets for Face -  Oil Absorbing Sheets Blotting Paper for Oily Skin, Makeup Friendly High-performance Handy Face Blotting Paper</v>
      </c>
      <c r="M9">
        <f t="shared" si="4"/>
        <v>149</v>
      </c>
      <c r="N9" t="s">
        <v>226</v>
      </c>
      <c r="O9" s="2" t="str">
        <f t="shared" si="5"/>
        <v>Heartbeatss Rose Oil Absorbing Paper Absorbs Excess Oil On The Face Reduces Oiliness And Presents A Refreshing Complexion To Help You Maintain Your State&lt;br&gt;Features:&lt;br&gt;1. High-Efficiency Oil Absorption: Our heart-stirring rose oil-absorbing paper features a high-adhesion material that quickly removes excess facial oil, restoring a fresh skin feel and giving you a comfortable state throughout the day.&lt;br&gt;2. Gentle Care for Your Skin: Designed to the contours of your face, this oil-absorbing paper gently presses onto the skin without friction, making it suitable for daily use and providing a that respects your skin's texture.&lt;br&gt;3. Portable Design for : With its compact packaging, our oil-absorbing paper easily into your bag, allowing you to tackle issues anytime, anywhere, ensuring you look your .&lt;br&gt;4. Makeup Friendly: This oil blotting paper absorbs oil without disturbing your makeup, enabling you to up without worrying about smudging, thus keeping your makeup clean and all day long.&lt;br&gt;5. and Quality: Crafted with tightly woven fiber material, our oil-absorbing sheets are strong and to tearing, providing a dependable solution for oil control while enhancing your routine with added protection against environmental factors.&lt;br&gt;Product Description:&lt;br&gt;1*scraps of paper&lt;br&gt;</v>
      </c>
      <c r="P9" s="2" t="str">
        <f t="shared" si="6"/>
        <v>Heartbeatss Rose Oil Absorbing Paper Absorbs Excess Oil On The Face Reduces Oiliness And Presents A Refreshing Complexion To Help You Maintain Your State&lt;br&gt;Features:&lt;br&gt;1. High-Efficiency Oil Absorption: Our heart-stirring rose oil-absorbing paper features a high-adhesion material that quickly removes excess facial oil, restoring a fresh skin feel and giving you a comfortable state throughout the day.&lt;br&gt;2. Gentle Care for Your Skin: Designed to the contours of your face, this oil-absorbing paper gently presses onto the skin without friction, making it suitable for daily use and providing a that respects your skin's texture.&lt;br&gt;3. Portable Design for : With its compact packaging, our oil-absorbing paper easily into your bag, allowing you to tackle issues anytime, anywhere, ensuring you look your .&lt;br&gt;4. Makeup Friendly: This oil blotting paper absorbs oil without disturbing your makeup, enabling you to up without worrying about smudging, thus keeping your makeup clean and all day long.&lt;br&gt;5. and Quality: Crafted with tightly woven fiber material, our oil-absorbing sheets are strong and to tearing, providing a dependable solution for oil control while enhancing your routine with added protection against environmental factors.&lt;br&gt;Product Description:&lt;br&gt;1*scraps of paper&lt;br&gt;</v>
      </c>
      <c r="Q9" s="2" t="str">
        <f t="shared" si="7"/>
        <v>Heartbeatss Rose Oil Absorbing Paper Absorbs Excess Oil On The Face Reduces Oiliness And Presents A Refreshing Complexion To Help You Maintain Your State
Features:
1. High-Efficiency Oil Absorption: Our heart-stirring rose oil-absorbing paper features a high-adhesion material that quickly removes excess facial oil, restoring a fresh skin feel and giving you a comfortable state throughout the day.
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R9" s="2" t="str">
        <f t="shared" ref="R9:X9" si="20">REPLACE(Q9,1,FIND(CHAR(10),Q9),)</f>
        <v>Features:
1. High-Efficiency Oil Absorption: Our heart-stirring rose oil-absorbing paper features a high-adhesion material that quickly removes excess facial oil, restoring a fresh skin feel and giving you a comfortable state throughout the day.
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S9" s="3" t="str">
        <f t="shared" si="20"/>
        <v>1. High-Efficiency Oil Absorption: Our heart-stirring rose oil-absorbing paper features a high-adhesion material that quickly removes excess facial oil, restoring a fresh skin feel and giving you a comfortable state throughout the day.
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T9" s="3" t="str">
        <f t="shared" si="20"/>
        <v>2. Gentle Care for Your Skin: Designed to the contours of your face, this oil-absorbing paper gently presses onto the skin without friction, making it suitable for daily use and providing a that respects your skin's texture.
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U9" s="3" t="str">
        <f t="shared" si="20"/>
        <v>3. Portable Design for : With its compact packaging, our oil-absorbing paper easily into your bag, allowing you to tackle issues anytime, anywhere, ensuring you look your .
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V9" s="3" t="str">
        <f t="shared" si="20"/>
        <v>4. Makeup Friendly: This oil blotting paper absorbs oil without disturbing your makeup, enabling you to up without worrying about smudging, thus keeping your makeup clean and all day long.
5. and Quality: Crafted with tightly woven fiber material, our oil-absorbing sheets are strong and to tearing, providing a dependable solution for oil control while enhancing your routine with added protection against environmental factors.
Product Description:
1*scraps of paper
</v>
      </c>
      <c r="W9" s="3" t="str">
        <f t="shared" si="20"/>
        <v>5. and Quality: Crafted with tightly woven fiber material, our oil-absorbing sheets are strong and to tearing, providing a dependable solution for oil control while enhancing your routine with added protection against environmental factors.
Product Description:
1*scraps of paper
</v>
      </c>
      <c r="X9" s="3" t="str">
        <f t="shared" si="20"/>
        <v>Product Description:
1*scraps of paper
</v>
      </c>
      <c r="Y9" s="2" t="str">
        <f t="shared" si="9"/>
        <v>QIPOPIQ 【Service】 If you have any questions, please feel free to contact us and we will answer your questions as soon as possible.</v>
      </c>
      <c r="Z9" s="3" t="s">
        <v>60</v>
      </c>
      <c r="AA9" s="3" t="s">
        <v>203</v>
      </c>
      <c r="AB9" s="2" t="s">
        <v>204</v>
      </c>
      <c r="AC9" s="2" t="s">
        <v>205</v>
      </c>
      <c r="AD9" s="2" t="s">
        <v>206</v>
      </c>
      <c r="AE9" s="2" t="s">
        <v>207</v>
      </c>
      <c r="AF9" t="s">
        <v>208</v>
      </c>
      <c r="AG9" t="s">
        <v>227</v>
      </c>
      <c r="AH9" t="s">
        <v>67</v>
      </c>
      <c r="AJ9" t="s">
        <v>68</v>
      </c>
      <c r="AK9" t="s">
        <v>69</v>
      </c>
      <c r="AL9" t="s">
        <v>140</v>
      </c>
      <c r="AM9" t="s">
        <v>210</v>
      </c>
      <c r="AN9" s="5">
        <v>0.04</v>
      </c>
      <c r="AO9">
        <f t="shared" si="10"/>
        <v>9</v>
      </c>
      <c r="AP9">
        <v>5.99</v>
      </c>
      <c r="AQ9">
        <f t="shared" si="11"/>
        <v>8</v>
      </c>
      <c r="AR9" s="9" t="s">
        <v>72</v>
      </c>
      <c r="AU9" t="s">
        <v>73</v>
      </c>
      <c r="BA9" t="s">
        <v>228</v>
      </c>
      <c r="BB9" t="s">
        <v>229</v>
      </c>
      <c r="BC9" t="s">
        <v>230</v>
      </c>
      <c r="BD9" t="s">
        <v>231</v>
      </c>
      <c r="BE9" t="s">
        <v>232</v>
      </c>
      <c r="BF9" t="s">
        <v>233</v>
      </c>
      <c r="BG9" t="s">
        <v>234</v>
      </c>
      <c r="BH9" t="s">
        <v>235</v>
      </c>
      <c r="BI9" t="s">
        <v>236</v>
      </c>
      <c r="BJ9" t="s">
        <v>237</v>
      </c>
      <c r="BK9" t="str">
        <f t="shared" si="12"/>
        <v>http://108.174.59.131/RExqZ2VMQ0lvanQvMFlzRHJBVitQWE1WL2RFdjRsRWRKaW12eTZObmNCY1ZTdWNhSTZrbUxJRVhCTFpWR3dFeCtMZDMrNVhTcklFPQ.jpg@100</v>
      </c>
      <c r="BL9" t="s">
        <v>225</v>
      </c>
      <c r="BM9"/>
      <c r="BN9" t="s">
        <v>221</v>
      </c>
      <c r="BO9" t="s">
        <v>238</v>
      </c>
      <c r="BP9" t="s">
        <v>239</v>
      </c>
      <c r="BQ9" t="s">
        <v>240</v>
      </c>
      <c r="BR9" t="str">
        <f t="shared" si="13"/>
        <v>Oil Blotting Sheets for Face -  Oil Absorbing Sheets Blotting Paper for Oily Skin, Makeup Friendly High-performance Handy Face Blotting Paper Heart-Beating Rose Oil-Absorbing Paper 6G</v>
      </c>
    </row>
    <row r="10" ht="50" customHeight="1" spans="1:70">
      <c r="A10" t="s">
        <v>241</v>
      </c>
      <c r="B10" t="s">
        <v>55</v>
      </c>
      <c r="C10" t="s">
        <v>56</v>
      </c>
      <c r="D10" t="s">
        <v>57</v>
      </c>
      <c r="E10"/>
      <c r="F10" t="str">
        <f t="shared" si="0"/>
        <v>4WXX20250510-CYT250415005-QIPOPIQ</v>
      </c>
      <c r="G10" t="str">
        <f t="shared" si="1"/>
        <v>4WXX20250510-CYT250415005-QIPOPIQ</v>
      </c>
      <c r="H10" s="1"/>
      <c r="J10" t="str">
        <f t="shared" si="2"/>
        <v>Bean Sunscreen SPF 50 Airy Texture | Skin Care, Broad Spectrum Face Sunscreen, Moisturizing No White Cast, Sweat-Proof</v>
      </c>
      <c r="K10" t="s">
        <v>58</v>
      </c>
      <c r="L10" t="str">
        <f t="shared" si="3"/>
        <v>QIPOPIQ Bean Sunscreen SPF 50 Airy Texture | Skin Care, Broad Spectrum Face Sunscreen, Moisturizing No White Cast, Sweat-Proof</v>
      </c>
      <c r="M10">
        <f t="shared" si="4"/>
        <v>126</v>
      </c>
      <c r="N10" t="s">
        <v>242</v>
      </c>
      <c r="O10" s="2" t="str">
        <f t="shared" si="5"/>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P10" s="2" t="str">
        <f t="shared" si="6"/>
        <v>Liquid Protective Cream Summer Outdoor Moisturizing Facial Skin Protection Isolation Protective Cream 50ml&lt;br&gt;Features:&lt;br&gt;1. **Ultimate Protection:** Our liquid sunscreen provides exceptional protection, making it an summer outdoor companion for safeguarding your facial skin against harmful rays.&lt;br&gt;2. **Hydrating :** Experience the nourishing benefits of our moisturizing liquid sunscreen that not protects but also deeply hydrates your skin, keeping it refreshed and throughout the day.&lt;br&gt;3. **Skin Repair Benefits:** This soothing liquid sunscreen is designed to repair and your facial skin, ensuring it remains and resilient even after prolonged sun exposure.&lt;br&gt;4. **Lightweight &amp; Non-Greasy:** Enjoy a lightweight and non-greasy texture with our summer outdoor liquid sunscreen, allowing for effortless application and while you enjoy your time in the sun.&lt;br&gt;5. **Versatile Use:** for beach days, hiking, or any outdoor activities, our liquid sunscreen is your solution for effective sun protection, skin hydration, and repair, making it a must-have in your summer routine.&lt;br&gt;Product Description:&lt;br&gt;Includes: 1 * Liquid Protective Cream Summer Outdoor Moisturizing Repair Facial Skin Protection Isolation Protective Cream&lt;br&gt;</v>
      </c>
      <c r="Q10" s="2" t="str">
        <f t="shared" si="7"/>
        <v>Liquid Protective Cream Summer Outdoor Moisturizing Facial Skin Protection Isolation Protective Cream 50ml
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R10" s="2" t="str">
        <f t="shared" ref="R10:X10" si="21">REPLACE(Q10,1,FIND(CHAR(10),Q10),)</f>
        <v>Features:
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S10" s="3" t="str">
        <f t="shared" si="21"/>
        <v>1. **Ultimate Protection:** Our liquid sunscreen provides exceptional protection, making it an summer outdoor companion for safeguarding your facial skin against harmful rays.
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T10" s="3" t="str">
        <f t="shared" si="21"/>
        <v>2. **Hydrating :** Experience the nourishing benefits of our moisturizing liquid sunscreen that not protects but also deeply hydrates your skin, keeping it refreshed and throughout the day.
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U10" s="3" t="str">
        <f t="shared" si="21"/>
        <v>3. **Skin Repair Benefits:** This soothing liquid sunscreen is designed to repair and your facial skin, ensuring it remains and resilient even after prolonged sun exposure.
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V10" s="3" t="str">
        <f t="shared" si="21"/>
        <v>4. **Lightweight &amp; Non-Greasy:** Enjoy a lightweight and non-greasy texture with our summer outdoor liquid sunscreen, allowing for effortless application and while you enjoy your time in the sun.
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W10" s="3" t="str">
        <f t="shared" si="21"/>
        <v>5. **Versatile Use:** for beach days, hiking, or any outdoor activities, our liquid sunscreen is your solution for effective sun protection, skin hydration, and repair, making it a must-have in your summer routine.
Product Description:
Includes: 1 * Liquid Protective Cream Summer Outdoor Moisturizing Repair Facial Skin Protection Isolation Protective Cream
</v>
      </c>
      <c r="X10" s="3" t="str">
        <f t="shared" si="21"/>
        <v>Product Description:
Includes: 1 * Liquid Protective Cream Summer Outdoor Moisturizing Repair Facial Skin Protection Isolation Protective Cream
</v>
      </c>
      <c r="Y10" s="2" t="str">
        <f t="shared" si="9"/>
        <v>QIPOPIQ 【Service】 If you have any questions, please feel free to contact us and we will answer your questions as soon as possible.</v>
      </c>
      <c r="Z10" s="3" t="s">
        <v>60</v>
      </c>
      <c r="AA10" s="3" t="s">
        <v>243</v>
      </c>
      <c r="AB10" s="2" t="s">
        <v>244</v>
      </c>
      <c r="AC10" s="2" t="s">
        <v>245</v>
      </c>
      <c r="AD10" s="2" t="s">
        <v>246</v>
      </c>
      <c r="AE10" s="2" t="s">
        <v>247</v>
      </c>
      <c r="AF10" t="s">
        <v>248</v>
      </c>
      <c r="AG10" t="s">
        <v>249</v>
      </c>
      <c r="AH10" t="s">
        <v>67</v>
      </c>
      <c r="AJ10" t="s">
        <v>68</v>
      </c>
      <c r="AK10" t="s">
        <v>69</v>
      </c>
      <c r="AL10" t="s">
        <v>250</v>
      </c>
      <c r="AM10" t="s">
        <v>251</v>
      </c>
      <c r="AN10" s="5">
        <v>0.15</v>
      </c>
      <c r="AO10">
        <f t="shared" si="10"/>
        <v>12</v>
      </c>
      <c r="AP10">
        <v>7.99</v>
      </c>
      <c r="AQ10">
        <f t="shared" si="11"/>
        <v>10</v>
      </c>
      <c r="AR10" s="9" t="s">
        <v>72</v>
      </c>
      <c r="AU10" t="s">
        <v>73</v>
      </c>
      <c r="BA10" t="s">
        <v>252</v>
      </c>
      <c r="BB10" t="s">
        <v>253</v>
      </c>
      <c r="BC10" t="s">
        <v>254</v>
      </c>
      <c r="BD10" t="s">
        <v>255</v>
      </c>
      <c r="BE10" t="s">
        <v>256</v>
      </c>
      <c r="BF10" t="s">
        <v>257</v>
      </c>
      <c r="BG10" t="s">
        <v>258</v>
      </c>
      <c r="BH10" t="s">
        <v>259</v>
      </c>
      <c r="BI10" t="s">
        <v>260</v>
      </c>
      <c r="BJ10" t="s">
        <v>261</v>
      </c>
      <c r="BK10" t="str">
        <f t="shared" si="12"/>
        <v>http://108.174.59.131/cUdZREVScVArQkVMUTFjZHNBSmZpSlBDS0J5MlNLQ1JLLytRZmNMb3pRUlZyTnFsbGtZZlN3d01vbkdLMXp4NnpmZlVRMFIwaWFvPQ.jpg@100</v>
      </c>
      <c r="BL10" t="s">
        <v>241</v>
      </c>
      <c r="BM10"/>
      <c r="BN10" t="s">
        <v>262</v>
      </c>
      <c r="BO10" t="s">
        <v>263</v>
      </c>
      <c r="BP10" t="s">
        <v>264</v>
      </c>
      <c r="BQ10" t="s">
        <v>265</v>
      </c>
      <c r="BR10" t="str">
        <f t="shared" si="13"/>
        <v>Bean Sunscreen SPF 50 Airy Texture | Skin Care, Broad Spectrum Face Sunscreen, Moisturizing No White Cast, Sweat-Proof L Mark - Liquid Protective Cream For Summer Outdoor Moisturizing And Repairing Facial Skin Protection Uv Isolation Sunscreen</v>
      </c>
    </row>
    <row r="11" ht="50" customHeight="1" spans="1:70">
      <c r="A11" t="s">
        <v>1106</v>
      </c>
      <c r="B11" t="s">
        <v>55</v>
      </c>
      <c r="C11" t="s">
        <v>56</v>
      </c>
      <c r="D11" t="s">
        <v>57</v>
      </c>
      <c r="E11"/>
      <c r="F11" t="str">
        <f t="shared" si="0"/>
        <v>4WXX20250510-MFF250415003-QIPOPIQ</v>
      </c>
      <c r="G11" t="str">
        <f t="shared" si="1"/>
        <v>4WXX20250510-MFF250415003-QIPOPIQ</v>
      </c>
      <c r="H11" s="1"/>
      <c r="J11" t="str">
        <f t="shared" si="2"/>
        <v>Organic Cuticle Oil for Nails: Nail Oil  - Moisturizes Repairs and Promotes Nail Growth - Prevents Dryness Hangnails and Chapped Skin</v>
      </c>
      <c r="K11" t="s">
        <v>58</v>
      </c>
      <c r="L11" t="str">
        <f t="shared" si="3"/>
        <v>QIPOPIQ Organic Cuticle Oil for Nails: Nail Oil  - Moisturizes Repairs and Promotes Nail Growth - Prevents Dryness Hangnails and Chapped Skin</v>
      </c>
      <c r="M11">
        <f t="shared" si="4"/>
        <v>141</v>
      </c>
      <c r="N11" t="s">
        <v>1107</v>
      </c>
      <c r="O11" s="2" t="str">
        <f t="shared" si="5"/>
        <v>Pineapple Flavored Mild Nourishing Nail Care Oil Improves Fragile Nail Moisturizes Portable Bottle Available In All Seasons 30ml&lt;br&gt;Features:&lt;br&gt;Strengthen &amp; Repair Weak Nails: Our Pineapple-Scented Cuticle Oil deeply nourishes and hydrates nails and cuticles, promoting , nails. Enriched with Jojoba Oil and Vitamins E &amp; B, it repairs damaged nails, prevents breakage, and encourages natural growth and strength. for daily use or post-manicure care, this 15ml is your solution for salon-quality nail care at home.&lt;br&gt;,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chemicals.&lt;br&gt;Tropical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session.&lt;br&gt;Easy-to-Use Dropper for Precision Application: The convenient dropper design ensures application, allowing you to specific areas like nails, cuticles, hands, toes, and dry skin. The lightweight, non-greasy absorbs quickly, leaving no —just soft, hydrated, and -looking nails and skin.&lt;br&gt;Versatile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year-round.&lt;br&gt;Product Description:&lt;br&gt;Capacity：30ml&lt;br&gt;</v>
      </c>
      <c r="P11" s="2" t="str">
        <f t="shared" si="6"/>
        <v>Pineapple Flavored Mild Nourishing Nail Care Oil Improves Fragile Nail Moisturizes Portable Bottle Available In All Seasons 30ml&lt;br&gt;Features:&lt;br&gt;Strengthen &amp; Repair Weak Nails: Our Pineapple-Scented Cuticle Oil deeply nourishes and hydrates nails and cuticles, promoting , nails. Enriched with Jojoba Oil and Vitamins E &amp; B, it repairs damaged nails, prevents breakage, and encourages natural growth and strength. for daily use or post-manicure care, this 15ml is your solution for salon-quality nail care at home.&lt;br&gt;,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chemicals.&lt;br&gt;Tropical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session.&lt;br&gt;Easy-to-Use Dropper for Precision Application: The convenient dropper design ensures application, allowing you to specific areas like nails, cuticles, hands, toes, and dry skin. The lightweight, non-greasy absorbs quickly, leaving no —just soft, hydrated, and -looking nails and skin.&lt;br&gt;Versatile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year-round.&lt;br&gt;Product Description:&lt;br&gt;Capacity：30ml&lt;br&gt;</v>
      </c>
      <c r="Q11" s="2" t="str">
        <f t="shared" si="7"/>
        <v>Pineapple Flavored Mild Nourishing Nail Care Oil Improves Fragile Nail Moisturizes Portable Bottle Available In All Seasons 30ml
Features:
Strengthen &amp; Repair Weak Nails: Our Pineapple-Scented Cuticle Oil deeply nourishes and hydrates nails and cuticles, promoting , nails. Enriched with Jojoba Oil and Vitamins E &amp; B, it repairs damaged nails, prevents breakage, and encourages natural growth and strength. for daily use or post-manicure care, this 15ml is your solution for salon-quality nail care at home.
,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
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
Easy-to-Use Dropper for Precision Application: The convenient dropper design ensures application, allowing you to specific areas like nails, cuticles, hands, toes, and dry skin. The lightweight, non-greasy absorbs quickly, leaving no —just soft, hydrated, and -looking nails and skin.
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R11" s="2" t="str">
        <f t="shared" ref="R11:X11" si="22">REPLACE(Q11,1,FIND(CHAR(10),Q11),)</f>
        <v>Features:
Strengthen &amp; Repair Weak Nails: Our Pineapple-Scented Cuticle Oil deeply nourishes and hydrates nails and cuticles, promoting , nails. Enriched with Jojoba Oil and Vitamins E &amp; B, it repairs damaged nails, prevents breakage, and encourages natural growth and strength. for daily use or post-manicure care, this 15ml is your solution for salon-quality nail care at home.
,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
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
Easy-to-Use Dropper for Precision Application: The convenient dropper design ensures application, allowing you to specific areas like nails, cuticles, hands, toes, and dry skin. The lightweight, non-greasy absorbs quickly, leaving no —just soft, hydrated, and -looking nails and skin.
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S11" s="3" t="str">
        <f t="shared" si="22"/>
        <v>Strengthen &amp; Repair Weak Nails: Our Pineapple-Scented Cuticle Oil deeply nourishes and hydrates nails and cuticles, promoting , nails. Enriched with Jojoba Oil and Vitamins E &amp; B, it repairs damaged nails, prevents breakage, and encourages natural growth and strength. for daily use or post-manicure care, this 15ml is your solution for salon-quality nail care at home.
,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
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
Easy-to-Use Dropper for Precision Application: The convenient dropper design ensures application, allowing you to specific areas like nails, cuticles, hands, toes, and dry skin. The lightweight, non-greasy absorbs quickly, leaving no —just soft, hydrated, and -looking nails and skin.
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T11" s="3" t="str">
        <f t="shared" si="22"/>
        <v>, Cruelty-Free Nourishment : Pamper your nails and skin with our 100% paraben-free, vegan, and cruelty-free . Free from harmful ingredients, this natural nail cuticle oil is gentle yet effective, making it safe for all skin types. Enjoy the benefits of natural hydration without harsh chemicals.
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
Easy-to-Use Dropper for Precision Application: The convenient dropper design ensures application, allowing you to specific areas like nails, cuticles, hands, toes, and dry skin. The lightweight, non-greasy absorbs quickly, leaving no —just soft, hydrated, and -looking nails and skin.
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U11" s="3" t="str">
        <f t="shared" si="22"/>
        <v>Tropical Pineapple for -Like Experience: in the aroma of fresh pineapple with every use. Our cuticle oil not revitalizes your nails and skin but also provides a refreshing sensory experience. The tropical, sweet, and tangy makes it for daily use at home, , or as a soothing treat after your manicure session.
Easy-to-Use Dropper for Precision Application: The convenient dropper design ensures application, allowing you to specific areas like nails, cuticles, hands, toes, and dry skin. The lightweight, non-greasy absorbs quickly, leaving no —just soft, hydrated, and -looking nails and skin.
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V11" s="3" t="str">
        <f t="shared" si="22"/>
        <v>Easy-to-Use Dropper for Precision Application: The convenient dropper design ensures application, allowing you to specific areas like nails, cuticles, hands, toes, and dry skin. The lightweight, non-greasy absorbs quickly, leaving no —just soft, hydrated, and -looking nails and skin.
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W11" s="3" t="str">
        <f t="shared" si="22"/>
        <v>Versatile Care Gift for Everyone: gifts for all and genders, this cuticle oil is for men, women, teens, and seniors. Whether used as part of your nightly routine, during a manicure, or for general nail and skin care, it’ must-have for maintaining strong, beautiful nails and hydrated cuticles year-round.
Product Description:
Capacity：30ml
</v>
      </c>
      <c r="X11" s="3" t="str">
        <f t="shared" si="22"/>
        <v>Product Description:
Capacity：30ml
</v>
      </c>
      <c r="Y11" s="2" t="str">
        <f t="shared" si="9"/>
        <v>QIPOPIQ 【Service】 If you have any questions, please feel free to contact us and we will answer your questions as soon as possible.</v>
      </c>
      <c r="Z11" s="3" t="s">
        <v>60</v>
      </c>
      <c r="AA11" s="3" t="s">
        <v>688</v>
      </c>
      <c r="AB11" s="2" t="s">
        <v>746</v>
      </c>
      <c r="AC11" s="2" t="s">
        <v>804</v>
      </c>
      <c r="AD11" s="2" t="s">
        <v>862</v>
      </c>
      <c r="AE11" s="2" t="s">
        <v>919</v>
      </c>
      <c r="AF11" t="s">
        <v>1108</v>
      </c>
      <c r="AG11" t="s">
        <v>1109</v>
      </c>
      <c r="AH11" t="s">
        <v>67</v>
      </c>
      <c r="AJ11" t="s">
        <v>68</v>
      </c>
      <c r="AK11" t="s">
        <v>69</v>
      </c>
      <c r="AL11" t="s">
        <v>185</v>
      </c>
      <c r="AM11" t="s">
        <v>96</v>
      </c>
      <c r="AN11" s="5">
        <v>0.11</v>
      </c>
      <c r="AO11">
        <f t="shared" si="10"/>
        <v>10</v>
      </c>
      <c r="AP11">
        <v>6.99</v>
      </c>
      <c r="AQ11">
        <f t="shared" si="11"/>
        <v>9</v>
      </c>
      <c r="AR11" s="9" t="s">
        <v>72</v>
      </c>
      <c r="AU11" t="s">
        <v>73</v>
      </c>
      <c r="BA11" t="s">
        <v>1110</v>
      </c>
      <c r="BB11" t="s">
        <v>1111</v>
      </c>
      <c r="BC11" t="s">
        <v>1112</v>
      </c>
      <c r="BD11" t="s">
        <v>1113</v>
      </c>
      <c r="BE11" t="s">
        <v>1114</v>
      </c>
      <c r="BF11" t="s">
        <v>1115</v>
      </c>
      <c r="BG11" t="s">
        <v>1116</v>
      </c>
      <c r="BH11" t="s">
        <v>1117</v>
      </c>
      <c r="BI11" t="s">
        <v>1118</v>
      </c>
      <c r="BJ11" t="s">
        <v>1119</v>
      </c>
      <c r="BK11" t="str">
        <f t="shared" si="12"/>
        <v>http://108.174.59.131/VnREck9aM2UwMlhDSUwwZTl0dHBPUTBLa2IwVEozZzlobTUrMXJlZ3FTNk9kS05IajdJQ1dtOGFqTEJwYWltNGlsb1BXM25Bb2JjPQ.jpg@100</v>
      </c>
      <c r="BL11" t="s">
        <v>1106</v>
      </c>
      <c r="BM11"/>
      <c r="BN11" t="s">
        <v>630</v>
      </c>
      <c r="BO11" t="s">
        <v>1120</v>
      </c>
      <c r="BP11" t="s">
        <v>1121</v>
      </c>
      <c r="BQ11" t="s">
        <v>1122</v>
      </c>
      <c r="BR11" t="str">
        <f t="shared" si="13"/>
        <v>Organic Cuticle Oil for Nails: Nail Oil  - Moisturizes Repairs and Promotes Nail Growth - Prevents Dryness Hangnails and Chapped Skin Pineapple Nail Care Oil 30Ml</v>
      </c>
    </row>
    <row r="12" ht="50" customHeight="1" spans="1:70">
      <c r="A12" t="s">
        <v>1123</v>
      </c>
      <c r="B12" t="s">
        <v>55</v>
      </c>
      <c r="C12" t="s">
        <v>56</v>
      </c>
      <c r="D12" t="s">
        <v>57</v>
      </c>
      <c r="E12"/>
      <c r="F12" t="str">
        <f t="shared" si="0"/>
        <v>4WXX20250510-MFF250415002-QIPOPIQ</v>
      </c>
      <c r="G12" t="str">
        <f t="shared" si="1"/>
        <v>4WXX20250510-MFF250415002-QIPOPIQ</v>
      </c>
      <c r="H12" s="1"/>
      <c r="J12" t="str">
        <f t="shared" si="2"/>
        <v>Rapid Tan - Advanced Tanning Accelerator, Extreme Dark Tanning Lotion Accelerator for Indoor Tanning Beds &amp; Outdoor Sun Tan, Tanning Oil</v>
      </c>
      <c r="K12" t="s">
        <v>58</v>
      </c>
      <c r="L12" t="str">
        <f t="shared" si="3"/>
        <v>QIPOPIQ Rapid Tan - Advanced Tanning Accelerator, Extreme Dark Tanning Lotion Accelerator for Indoor Tanning Beds &amp; Outdoor Sun Tan, Tanning Oil</v>
      </c>
      <c r="M12">
        <f t="shared" si="4"/>
        <v>144</v>
      </c>
      <c r="N12" t="s">
        <v>1124</v>
      </c>
      <c r="O12" s="2" t="str">
        <f t="shared" si="5"/>
        <v>Body Tanning Cream Gradual Color Tanning Cream Naturally Matches Skin Tone And Has A Light And Moisturizing Texture 100g&lt;br&gt;Features:&lt;br&gt;Natural color: Gradual coloring in 1-2 hours, fits skin color, and refuses the fake feeling&lt;br&gt;Local shaping: modification of parts such as clavicle/abdominal muscles, and a three-dimensional is instantly visible after one application&lt;br&gt;Lightweight moisturizing: The texture is not , and it moisturizes for 8 hours without flaking&lt;br&gt;Cold and warm -tone: Suitable for cold white skin/warm yellow skin, the color is even and not grayish orange&lt;br&gt;Instant removal without traces: The shower gel can be removed, and there is no of residual pigment&lt;br&gt;Product Description:&lt;br&gt;Capacity：100g&lt;br&gt;</v>
      </c>
      <c r="P12" s="2" t="str">
        <f t="shared" si="6"/>
        <v>Body Tanning Cream Gradual Color Tanning Cream Naturally Matches Skin Tone And Has A Light And Moisturizing Texture 100g&lt;br&gt;Features:&lt;br&gt;Natural color: Gradual coloring in 1-2 hours, fits skin color, and refuses the fake feeling&lt;br&gt;Local shaping: modification of parts such as clavicle/abdominal muscles, and a three-dimensional is instantly visible after one application&lt;br&gt;Lightweight moisturizing: The texture is not , and it moisturizes for 8 hours without flaking&lt;br&gt;Cold and warm -tone: Suitable for cold white skin/warm yellow skin, the color is even and not grayish orange&lt;br&gt;Instant removal without traces: The shower gel can be removed, and there is no of residual pigment&lt;br&gt;Product Description:&lt;br&gt;Capacity：100g&lt;br&gt;</v>
      </c>
      <c r="Q12" s="2" t="str">
        <f t="shared" si="7"/>
        <v>Body Tanning Cream Gradual Color Tanning Cream Naturally Matches Skin Tone And Has A Light And Moisturizing Texture 100g
Features:
Natural color: Gradual coloring in 1-2 hours, fits skin color, and refuses the fake feeling
Local shaping: modification of parts such as clavicle/abdominal muscles, and a three-dimensional is instantly visible after one application
Lightweight moisturizing: The texture is not , and it moisturizes for 8 hours without flaking
Cold and warm -tone: Suitable for cold white skin/warm yellow skin, the color is even and not grayish orange
Instant removal without traces: The shower gel can be removed, and there is no of residual pigment
Product Description:
Capacity：100g
</v>
      </c>
      <c r="R12" s="2" t="str">
        <f t="shared" ref="R12:X12" si="23">REPLACE(Q12,1,FIND(CHAR(10),Q12),)</f>
        <v>Features:
Natural color: Gradual coloring in 1-2 hours, fits skin color, and refuses the fake feeling
Local shaping: modification of parts such as clavicle/abdominal muscles, and a three-dimensional is instantly visible after one application
Lightweight moisturizing: The texture is not , and it moisturizes for 8 hours without flaking
Cold and warm -tone: Suitable for cold white skin/warm yellow skin, the color is even and not grayish orange
Instant removal without traces: The shower gel can be removed, and there is no of residual pigment
Product Description:
Capacity：100g
</v>
      </c>
      <c r="S12" s="3" t="str">
        <f t="shared" si="23"/>
        <v>Natural color: Gradual coloring in 1-2 hours, fits skin color, and refuses the fake feeling
Local shaping: modification of parts such as clavicle/abdominal muscles, and a three-dimensional is instantly visible after one application
Lightweight moisturizing: The texture is not , and it moisturizes for 8 hours without flaking
Cold and warm -tone: Suitable for cold white skin/warm yellow skin, the color is even and not grayish orange
Instant removal without traces: The shower gel can be removed, and there is no of residual pigment
Product Description:
Capacity：100g
</v>
      </c>
      <c r="T12" s="3" t="str">
        <f t="shared" si="23"/>
        <v>Local shaping: modification of parts such as clavicle/abdominal muscles, and a three-dimensional is instantly visible after one application
Lightweight moisturizing: The texture is not , and it moisturizes for 8 hours without flaking
Cold and warm -tone: Suitable for cold white skin/warm yellow skin, the color is even and not grayish orange
Instant removal without traces: The shower gel can be removed, and there is no of residual pigment
Product Description:
Capacity：100g
</v>
      </c>
      <c r="U12" s="3" t="str">
        <f t="shared" si="23"/>
        <v>Lightweight moisturizing: The texture is not , and it moisturizes for 8 hours without flaking
Cold and warm -tone: Suitable for cold white skin/warm yellow skin, the color is even and not grayish orange
Instant removal without traces: The shower gel can be removed, and there is no of residual pigment
Product Description:
Capacity：100g
</v>
      </c>
      <c r="V12" s="3" t="str">
        <f t="shared" si="23"/>
        <v>Cold and warm -tone: Suitable for cold white skin/warm yellow skin, the color is even and not grayish orange
Instant removal without traces: The shower gel can be removed, and there is no of residual pigment
Product Description:
Capacity：100g
</v>
      </c>
      <c r="W12" s="3" t="str">
        <f t="shared" si="23"/>
        <v>Instant removal without traces: The shower gel can be removed, and there is no of residual pigment
Product Description:
Capacity：100g
</v>
      </c>
      <c r="X12" s="3" t="str">
        <f t="shared" si="23"/>
        <v>Product Description:
Capacity：100g
</v>
      </c>
      <c r="Y12" s="2" t="str">
        <f t="shared" si="9"/>
        <v>QIPOPIQ 【Service】 If you have any questions, please feel free to contact us and we will answer your questions as soon as possible.</v>
      </c>
      <c r="Z12" s="3" t="s">
        <v>60</v>
      </c>
      <c r="AA12" s="3" t="s">
        <v>689</v>
      </c>
      <c r="AB12" s="2" t="s">
        <v>747</v>
      </c>
      <c r="AC12" s="2" t="s">
        <v>805</v>
      </c>
      <c r="AD12" s="2" t="s">
        <v>863</v>
      </c>
      <c r="AE12" s="2" t="s">
        <v>920</v>
      </c>
      <c r="AF12" t="s">
        <v>1125</v>
      </c>
      <c r="AG12" t="s">
        <v>1109</v>
      </c>
      <c r="AH12" t="s">
        <v>67</v>
      </c>
      <c r="AJ12" t="s">
        <v>68</v>
      </c>
      <c r="AK12" t="s">
        <v>69</v>
      </c>
      <c r="AL12" t="s">
        <v>185</v>
      </c>
      <c r="AM12" t="s">
        <v>1126</v>
      </c>
      <c r="AN12" s="5">
        <v>0.28</v>
      </c>
      <c r="AO12">
        <f t="shared" si="10"/>
        <v>10</v>
      </c>
      <c r="AP12">
        <v>6.99</v>
      </c>
      <c r="AQ12">
        <f t="shared" si="11"/>
        <v>9</v>
      </c>
      <c r="AR12" s="9" t="s">
        <v>72</v>
      </c>
      <c r="AU12" t="s">
        <v>73</v>
      </c>
      <c r="BA12" t="s">
        <v>1127</v>
      </c>
      <c r="BB12" t="s">
        <v>1128</v>
      </c>
      <c r="BC12" t="s">
        <v>1129</v>
      </c>
      <c r="BD12" t="s">
        <v>1130</v>
      </c>
      <c r="BE12" t="s">
        <v>1131</v>
      </c>
      <c r="BF12" t="s">
        <v>1132</v>
      </c>
      <c r="BG12" t="s">
        <v>1133</v>
      </c>
      <c r="BH12" t="s">
        <v>1134</v>
      </c>
      <c r="BI12" t="s">
        <v>1135</v>
      </c>
      <c r="BJ12" t="s">
        <v>1136</v>
      </c>
      <c r="BK12" t="str">
        <f t="shared" si="12"/>
        <v>http://108.174.59.131/OHp1cWJFVTE5UW5RUzlSS0xpNENZczFTWXJ1TGJseXp5MGNGaGo4LzR5WnM4ZUJFd3ZFY2EwUzh1OFRzT3dxN0VvWVNCWko3dVgwPQ.jpg@100</v>
      </c>
      <c r="BL12" t="s">
        <v>1123</v>
      </c>
      <c r="BM12"/>
      <c r="BN12" t="s">
        <v>631</v>
      </c>
      <c r="BO12" t="s">
        <v>1137</v>
      </c>
      <c r="BP12" t="s">
        <v>1138</v>
      </c>
      <c r="BQ12" t="s">
        <v>1139</v>
      </c>
      <c r="BR12" t="str">
        <f t="shared" si="13"/>
        <v>Rapid Tan - Advanced Tanning Accelerator, Extreme Dark Tanning Lotion Accelerator for Indoor Tanning Beds &amp; Outdoor Sun Tan, Tanning Oil Perfect Body Tanning Cream 100G</v>
      </c>
    </row>
    <row r="13" ht="50" customHeight="1" spans="1:70">
      <c r="A13" t="s">
        <v>1140</v>
      </c>
      <c r="B13" t="s">
        <v>55</v>
      </c>
      <c r="C13" t="s">
        <v>56</v>
      </c>
      <c r="D13" t="s">
        <v>57</v>
      </c>
      <c r="E13" s="1"/>
      <c r="F13" t="str">
        <f t="shared" si="0"/>
        <v>4WXX20250510-CYT250415004-QIPOPIQ</v>
      </c>
      <c r="G13" t="str">
        <f t="shared" si="1"/>
        <v>4WXX20250510-CYT250415004-QIPOPIQ</v>
      </c>
      <c r="H13" s="1"/>
      <c r="J13" t="str">
        <f t="shared" si="2"/>
        <v>Hypnosis Pheromone Cologne - Pheromone Date Portable Cologne - Original Oil Pheromone Perfume for Men - Long Lasting Romantic Fragrance</v>
      </c>
      <c r="K13" t="s">
        <v>58</v>
      </c>
      <c r="L13" t="str">
        <f t="shared" si="3"/>
        <v>QIPOPIQ Hypnosis Pheromone Cologne - Pheromone Date Portable Cologne - Original Oil Pheromone Perfume for Men - Long Lasting Romantic Fragrance</v>
      </c>
      <c r="M13">
        <f t="shared" si="4"/>
        <v>143</v>
      </c>
      <c r="N13" t="s">
        <v>1141</v>
      </c>
      <c r="O13" s="2" t="str">
        <f t="shared" si="5"/>
        <v>Perfume Spray Cologne Lasting Fresh Perfume Fresh Lasting Elegant Cologne 10ml&lt;br&gt;Features:&lt;br&gt;Fresh : This perfume spray (cologne) has the classic cologne , emitting the sweet and fresh aroma of , combining the of orange flower, ,, etc., giving people a clear sense of freshness, making people feel comfortable and happy, as if they are in the fresh nature.&lt;br&gt;Long lasting : With a certain amount of retention, you can continuously enjoy its for a period of, whether it is daily activities or special , and maintain a confident .&lt;br&gt;Widely applicable: Its unique and unassuming aroma is suitable for use by various groups of people, whether male or female, and can be easily controlled, showcasing unique .&lt;br&gt;Exquisite packaging: The fashionable and packaging is adopted. The bottle body has lines and shows elegant temperament. It is not a perfume, but also an exquisite decoration, which is convenient to carry and can be replenished at any.&lt;br&gt;It is made of materials, strictly following the production standards, ensuring the and stability of perfume, and bringing you a use experience.&lt;br&gt;Product Description:&lt;br&gt;Including: perfume spray (Gulong)&lt;br&gt;Content: 30ml&lt;br&gt;</v>
      </c>
      <c r="P13" s="2" t="str">
        <f t="shared" si="6"/>
        <v>Perfume Spray Cologne Lasting Fresh Perfume Fresh Lasting Elegant Cologne 10ml&lt;br&gt;Features:&lt;br&gt;Fresh : This perfume spray (cologne) has the classic cologne , emitting the sweet and fresh aroma of , combining the of orange flower, ,, etc., giving people a clear sense of freshness, making people feel comfortable and happy, as if they are in the fresh nature.&lt;br&gt;Long lasting : With a certain amount of retention, you can continuously enjoy its for a period of, whether it is daily activities or special , and maintain a confident .&lt;br&gt;Widely applicable: Its unique and unassuming aroma is suitable for use by various groups of people, whether male or female, and can be easily controlled, showcasing unique .&lt;br&gt;Exquisite packaging: The fashionable and packaging is adopted. The bottle body has lines and shows elegant temperament. It is not a perfume, but also an exquisite decoration, which is convenient to carry and can be replenished at any.&lt;br&gt;It is made of materials, strictly following the production standards, ensuring the and stability of perfume, and bringing you a use experience.&lt;br&gt;Product Description:&lt;br&gt;Including: perfume spray (Gulong)&lt;br&gt;Content: 30ml&lt;br&gt;</v>
      </c>
      <c r="Q13" s="2" t="str">
        <f t="shared" si="7"/>
        <v>Perfume Spray Cologne Lasting Fresh Perfume Fresh Lasting Elegant Cologne 10ml
Features:
Fresh : This perfume spray (cologne) has the classic cologne , emitting the sweet and fresh aroma of , combining the of orange flower, ,, etc., giving people a clear sense of freshness, making people feel comfortable and happy, as if they are in the fresh nature.
Long lasting : With a certain amount of retention, you can continuously enjoy its for a period of, whether it is daily activities or special , and maintain a confident .
Widely applicable: Its unique and unassuming aroma is suitable for use by various groups of people, whether male or female, and can be easily controlled, showcasing unique .
Exquisite packaging: The fashionable and packaging is adopted. The bottle body has lines and shows elegant temperament. It is not a perfume, but also an exquisite decoration, which is convenient to carry and can be replenished at any.
It is made of materials, strictly following the production standards, ensuring the and stability of perfume, and bringing you a use experience.
Product Description:
Including: perfume spray (Gulong)
Content: 30ml
</v>
      </c>
      <c r="R13" s="2" t="str">
        <f t="shared" ref="R13:X13" si="24">REPLACE(Q13,1,FIND(CHAR(10),Q13),)</f>
        <v>Features:
Fresh : This perfume spray (cologne) has the classic cologne , emitting the sweet and fresh aroma of , combining the of orange flower, ,, etc., giving people a clear sense of freshness, making people feel comfortable and happy, as if they are in the fresh nature.
Long lasting : With a certain amount of retention, you can continuously enjoy its for a period of, whether it is daily activities or special , and maintain a confident .
Widely applicable: Its unique and unassuming aroma is suitable for use by various groups of people, whether male or female, and can be easily controlled, showcasing unique .
Exquisite packaging: The fashionable and packaging is adopted. The bottle body has lines and shows elegant temperament. It is not a perfume, but also an exquisite decoration, which is convenient to carry and can be replenished at any.
It is made of materials, strictly following the production standards, ensuring the and stability of perfume, and bringing you a use experience.
Product Description:
Including: perfume spray (Gulong)
Content: 30ml
</v>
      </c>
      <c r="S13" s="3" t="str">
        <f t="shared" si="24"/>
        <v>Fresh : This perfume spray (cologne) has the classic cologne , emitting the sweet and fresh aroma of , combining the of orange flower, ,, etc., giving people a clear sense of freshness, making people feel comfortable and happy, as if they are in the fresh nature.
Long lasting : With a certain amount of retention, you can continuously enjoy its for a period of, whether it is daily activities or special , and maintain a confident .
Widely applicable: Its unique and unassuming aroma is suitable for use by various groups of people, whether male or female, and can be easily controlled, showcasing unique .
Exquisite packaging: The fashionable and packaging is adopted. The bottle body has lines and shows elegant temperament. It is not a perfume, but also an exquisite decoration, which is convenient to carry and can be replenished at any.
It is made of materials, strictly following the production standards, ensuring the and stability of perfume, and bringing you a use experience.
Product Description:
Including: perfume spray (Gulong)
Content: 30ml
</v>
      </c>
      <c r="T13" s="3" t="str">
        <f t="shared" si="24"/>
        <v>Long lasting : With a certain amount of retention, you can continuously enjoy its for a period of, whether it is daily activities or special , and maintain a confident .
Widely applicable: Its unique and unassuming aroma is suitable for use by various groups of people, whether male or female, and can be easily controlled, showcasing unique .
Exquisite packaging: The fashionable and packaging is adopted. The bottle body has lines and shows elegant temperament. It is not a perfume, but also an exquisite decoration, which is convenient to carry and can be replenished at any.
It is made of materials, strictly following the production standards, ensuring the and stability of perfume, and bringing you a use experience.
Product Description:
Including: perfume spray (Gulong)
Content: 30ml
</v>
      </c>
      <c r="U13" s="3" t="str">
        <f t="shared" si="24"/>
        <v>Widely applicable: Its unique and unassuming aroma is suitable for use by various groups of people, whether male or female, and can be easily controlled, showcasing unique .
Exquisite packaging: The fashionable and packaging is adopted. The bottle body has lines and shows elegant temperament. It is not a perfume, but also an exquisite decoration, which is convenient to carry and can be replenished at any.
It is made of materials, strictly following the production standards, ensuring the and stability of perfume, and bringing you a use experience.
Product Description:
Including: perfume spray (Gulong)
Content: 30ml
</v>
      </c>
      <c r="V13" s="3" t="str">
        <f t="shared" si="24"/>
        <v>Exquisite packaging: The fashionable and packaging is adopted. The bottle body has lines and shows elegant temperament. It is not a perfume, but also an exquisite decoration, which is convenient to carry and can be replenished at any.
It is made of materials, strictly following the production standards, ensuring the and stability of perfume, and bringing you a use experience.
Product Description:
Including: perfume spray (Gulong)
Content: 30ml
</v>
      </c>
      <c r="W13" s="3" t="str">
        <f t="shared" si="24"/>
        <v>It is made of materials, strictly following the production standards, ensuring the and stability of perfume, and bringing you a use experience.
Product Description:
Including: perfume spray (Gulong)
Content: 30ml
</v>
      </c>
      <c r="X13" s="3" t="str">
        <f t="shared" si="24"/>
        <v>Product Description:
Including: perfume spray (Gulong)
Content: 30ml
</v>
      </c>
      <c r="Y13" s="2" t="str">
        <f t="shared" si="9"/>
        <v>QIPOPIQ 【Service】 If you have any questions, please feel free to contact us and we will answer your questions as soon as possible.</v>
      </c>
      <c r="Z13" s="3" t="s">
        <v>60</v>
      </c>
      <c r="AA13" s="3" t="s">
        <v>690</v>
      </c>
      <c r="AB13" s="2" t="s">
        <v>748</v>
      </c>
      <c r="AC13" s="2" t="s">
        <v>806</v>
      </c>
      <c r="AD13" s="2" t="s">
        <v>864</v>
      </c>
      <c r="AE13" s="2" t="s">
        <v>921</v>
      </c>
      <c r="AF13" t="s">
        <v>1142</v>
      </c>
      <c r="AG13" t="s">
        <v>249</v>
      </c>
      <c r="AH13" t="s">
        <v>67</v>
      </c>
      <c r="AJ13" t="s">
        <v>68</v>
      </c>
      <c r="AK13" t="s">
        <v>69</v>
      </c>
      <c r="AL13" t="s">
        <v>185</v>
      </c>
      <c r="AM13" t="s">
        <v>1143</v>
      </c>
      <c r="AN13" s="5">
        <v>0.09</v>
      </c>
      <c r="AO13">
        <f t="shared" si="10"/>
        <v>9</v>
      </c>
      <c r="AP13">
        <v>5.99</v>
      </c>
      <c r="AQ13">
        <f t="shared" si="11"/>
        <v>8</v>
      </c>
      <c r="AR13" s="9" t="s">
        <v>72</v>
      </c>
      <c r="AU13" t="s">
        <v>73</v>
      </c>
      <c r="BA13" t="s">
        <v>1144</v>
      </c>
      <c r="BB13" t="s">
        <v>1145</v>
      </c>
      <c r="BC13" t="s">
        <v>1146</v>
      </c>
      <c r="BD13" t="s">
        <v>1147</v>
      </c>
      <c r="BE13" t="s">
        <v>1148</v>
      </c>
      <c r="BF13" t="s">
        <v>1149</v>
      </c>
      <c r="BG13" t="s">
        <v>1150</v>
      </c>
      <c r="BH13" t="s">
        <v>1151</v>
      </c>
      <c r="BI13" t="s">
        <v>1152</v>
      </c>
      <c r="BJ13" t="s">
        <v>1153</v>
      </c>
      <c r="BK13" t="str">
        <f t="shared" si="12"/>
        <v>http://108.174.59.131/V0RNVTdiY05RazRGdTFPcm9MSGFFKytHSDVJcEowRGEyV1JDU21aOVZ1TG11eDhteVlBeXIvV0ZhNFFDeWhUcHZwODIxb3d1MnlNPQ.jpg@100</v>
      </c>
      <c r="BL13" t="s">
        <v>1140</v>
      </c>
      <c r="BM13"/>
      <c r="BN13" t="s">
        <v>632</v>
      </c>
      <c r="BO13" t="s">
        <v>1154</v>
      </c>
      <c r="BP13" t="s">
        <v>1155</v>
      </c>
      <c r="BQ13" t="s">
        <v>1156</v>
      </c>
      <c r="BR13" t="str">
        <f t="shared" si="13"/>
        <v>Hypnosis Pheromone Cologne - Pheromone Date Portable Cologne - Original Oil Pheromone Perfume for Men - Long Lasting Romantic Fragrance Cupid Series Roller Perfume 10Ml</v>
      </c>
    </row>
    <row r="14" ht="50" customHeight="1" spans="1:70">
      <c r="A14" t="s">
        <v>1157</v>
      </c>
      <c r="B14" t="s">
        <v>55</v>
      </c>
      <c r="C14" t="s">
        <v>56</v>
      </c>
      <c r="D14" t="s">
        <v>57</v>
      </c>
      <c r="E14"/>
      <c r="F14" t="str">
        <f t="shared" si="0"/>
        <v>4WXX20250510-YMZ250415001-QIPOPIQ</v>
      </c>
      <c r="G14" t="str">
        <f t="shared" si="1"/>
        <v>4WXX20250510-YMZ250415001-QIPOPIQ</v>
      </c>
      <c r="H14" s="1"/>
      <c r="J14" t="str">
        <f t="shared" si="2"/>
        <v>Facial Serum Capsules - Anti-Aging &amp; Hydrating Capsules, Travel-Sized Blemish Care Firming Skin </v>
      </c>
      <c r="K14" t="s">
        <v>58</v>
      </c>
      <c r="L14" t="str">
        <f t="shared" si="3"/>
        <v>QIPOPIQ Facial Serum Capsules - Anti-Aging &amp; Hydrating Capsules, Travel-Sized Blemish Care Firming Skin </v>
      </c>
      <c r="M14">
        <f t="shared" si="4"/>
        <v>104</v>
      </c>
      <c r="N14" t="s">
        <v>1158</v>
      </c>
      <c r="O14" s="2" t="str">
        <f t="shared" si="5"/>
        <v>Retinol Serum For Face - Oppose Wrinkle Facial Serum With Vitamin C Vitamin E Vit A Capsule With For Women Reduces Fine Lines Firming Skin Moisturise&lt;br&gt;Features:&lt;br&gt;-Aging Serum: Whether You Are Looking For A Solution For Deep Wrinkles, Fine Lines, Dark Circles, Crow'S Feet, Uneven Skin Tone Or Dry Skin, We Have The -Aging For You.&lt;br&gt;Capsule Serum: Use This Sealing To Improve The Appearance Of -Depleted Skin, Firmly And Bring Optimal Freshness. Made Of Concentrated Retinol And Bioderived Antioxidants, Vitamin E Is As Effective.&lt;br&gt;Results: This Capsule Nourishes Dry To Surfaces. In Clinical Studies,98% Of Skin Was Smoother After 1 Night. The Of The Skin Increased By 70% After 1 Week And Was Significantly Tightened By 40% After 4 Weeks. Make Yourself More Beautiful&lt;br&gt;Usage: After Skin Cleaning, Gently Rotate The Capsule Protrusion And Apply It To The Face. Massage Gently Until Absorbed. Extended Manufacturer'S Guarantee: If For Any You Decide That This Product Is Not Suitable For Your Skin, We Offer A 90-Day Refund Service.&lt;br&gt;Gift: Stocking Stuffers, Christmas Gift, Birthday Gift, And So On&lt;br&gt;Product Description:&lt;br&gt;1X Firming Face Capsule 30pc&lt;br&gt;</v>
      </c>
      <c r="P14" s="2" t="str">
        <f t="shared" si="6"/>
        <v>Retinol Serum For Face - Oppose Wrinkle Facial Serum With Vitamin C Vitamin E Vit A Capsule With For Women Reduces Fine Lines Firming Skin Moisturise&lt;br&gt;Features:&lt;br&gt;-Aging Serum: Whether You Are Looking For A Solution For Deep Wrinkles, Fine Lines, Dark Circles, Crow'S Feet, Uneven Skin Tone Or Dry Skin, We Have The -Aging For You.&lt;br&gt;Capsule Serum: Use This Sealing To Improve The Appearance Of -Depleted Skin, Firmly And Bring Optimal Freshness. Made Of Concentrated Retinol And Bioderived Antioxidants, Vitamin E Is As Effective.&lt;br&gt;Results: This Capsule Nourishes Dry To Surfaces. In Clinical Studies,98% Of Skin Was Smoother After 1 Night. The Of The Skin Increased By 70% After 1 Week And Was Significantly Tightened By 40% After 4 Weeks. Make Yourself More Beautiful&lt;br&gt;Usage: After Skin Cleaning, Gently Rotate The Capsule Protrusion And Apply It To The Face. Massage Gently Until Absorbed. Extended Manufacturer'S Guarantee: If For Any You Decide That This Product Is Not Suitable For Your Skin, We Offer A 90-Day Refund Service.&lt;br&gt;Gift: Stocking Stuffers, Christmas Gift, Birthday Gift, And So On&lt;br&gt;Product Description:&lt;br&gt;1X Firming Face Capsule 30pc&lt;br&gt;</v>
      </c>
      <c r="Q14" s="2" t="str">
        <f t="shared" si="7"/>
        <v>Retinol Serum For Face - Oppose Wrinkle Facial Serum With Vitamin C Vitamin E Vit A Capsule With For Women Reduces Fine Lines Firming Skin Moisturise
Features:
-Aging Serum: Whether You Are Looking For A Solution For Deep Wrinkles, Fine Lines, Dark Circles, Crow'S Feet, Uneven Skin Tone Or Dry Skin, We Have The -Aging For You.
Capsule Serum: Use This Sealing To Improve The Appearance Of -Depleted Skin, Firmly And Bring Optimal Freshness. Made Of Concentrated Retinol And Bioderived Antioxidants, Vitamin E Is As Effective.
Results: This Capsule Nourishes Dry To Surfaces. In Clinical Studies,98% Of Skin Was Smoother After 1 Night. The Of The Skin Increased By 70% After 1 Week And Was Significantly Tightened By 40% After 4 Weeks. Make Yourself More Beautiful
Usage: After Skin Cleaning, Gently Rotate The Capsule Protrusion And Apply It To The Face. Massage Gently Until Absorbed. Extended Manufacturer'S Guarantee: If For Any You Decide That This Product Is Not Suitable For Your Skin, We Offer A 90-Day Refund Service.
Gift: Stocking Stuffers, Christmas Gift, Birthday Gift, And So On
Product Description:
1X Firming Face Capsule 30pc
</v>
      </c>
      <c r="R14" s="2" t="str">
        <f t="shared" ref="R14:X14" si="25">REPLACE(Q14,1,FIND(CHAR(10),Q14),)</f>
        <v>Features:
-Aging Serum: Whether You Are Looking For A Solution For Deep Wrinkles, Fine Lines, Dark Circles, Crow'S Feet, Uneven Skin Tone Or Dry Skin, We Have The -Aging For You.
Capsule Serum: Use This Sealing To Improve The Appearance Of -Depleted Skin, Firmly And Bring Optimal Freshness. Made Of Concentrated Retinol And Bioderived Antioxidants, Vitamin E Is As Effective.
Results: This Capsule Nourishes Dry To Surfaces. In Clinical Studies,98% Of Skin Was Smoother After 1 Night. The Of The Skin Increased By 70% After 1 Week And Was Significantly Tightened By 40% After 4 Weeks. Make Yourself More Beautiful
Usage: After Skin Cleaning, Gently Rotate The Capsule Protrusion And Apply It To The Face. Massage Gently Until Absorbed. Extended Manufacturer'S Guarantee: If For Any You Decide That This Product Is Not Suitable For Your Skin, We Offer A 90-Day Refund Service.
Gift: Stocking Stuffers, Christmas Gift, Birthday Gift, And So On
Product Description:
1X Firming Face Capsule 30pc
</v>
      </c>
      <c r="S14" s="3" t="str">
        <f t="shared" si="25"/>
        <v>-Aging Serum: Whether You Are Looking For A Solution For Deep Wrinkles, Fine Lines, Dark Circles, Crow'S Feet, Uneven Skin Tone Or Dry Skin, We Have The -Aging For You.
Capsule Serum: Use This Sealing To Improve The Appearance Of -Depleted Skin, Firmly And Bring Optimal Freshness. Made Of Concentrated Retinol And Bioderived Antioxidants, Vitamin E Is As Effective.
Results: This Capsule Nourishes Dry To Surfaces. In Clinical Studies,98% Of Skin Was Smoother After 1 Night. The Of The Skin Increased By 70% After 1 Week And Was Significantly Tightened By 40% After 4 Weeks. Make Yourself More Beautiful
Usage: After Skin Cleaning, Gently Rotate The Capsule Protrusion And Apply It To The Face. Massage Gently Until Absorbed. Extended Manufacturer'S Guarantee: If For Any You Decide That This Product Is Not Suitable For Your Skin, We Offer A 90-Day Refund Service.
Gift: Stocking Stuffers, Christmas Gift, Birthday Gift, And So On
Product Description:
1X Firming Face Capsule 30pc
</v>
      </c>
      <c r="T14" s="3" t="str">
        <f t="shared" si="25"/>
        <v>Capsule Serum: Use This Sealing To Improve The Appearance Of -Depleted Skin, Firmly And Bring Optimal Freshness. Made Of Concentrated Retinol And Bioderived Antioxidants, Vitamin E Is As Effective.
Results: This Capsule Nourishes Dry To Surfaces. In Clinical Studies,98% Of Skin Was Smoother After 1 Night. The Of The Skin Increased By 70% After 1 Week And Was Significantly Tightened By 40% After 4 Weeks. Make Yourself More Beautiful
Usage: After Skin Cleaning, Gently Rotate The Capsule Protrusion And Apply It To The Face. Massage Gently Until Absorbed. Extended Manufacturer'S Guarantee: If For Any You Decide That This Product Is Not Suitable For Your Skin, We Offer A 90-Day Refund Service.
Gift: Stocking Stuffers, Christmas Gift, Birthday Gift, And So On
Product Description:
1X Firming Face Capsule 30pc
</v>
      </c>
      <c r="U14" s="3" t="str">
        <f t="shared" si="25"/>
        <v>Results: This Capsule Nourishes Dry To Surfaces. In Clinical Studies,98% Of Skin Was Smoother After 1 Night. The Of The Skin Increased By 70% After 1 Week And Was Significantly Tightened By 40% After 4 Weeks. Make Yourself More Beautiful
Usage: After Skin Cleaning, Gently Rotate The Capsule Protrusion And Apply It To The Face. Massage Gently Until Absorbed. Extended Manufacturer'S Guarantee: If For Any You Decide That This Product Is Not Suitable For Your Skin, We Offer A 90-Day Refund Service.
Gift: Stocking Stuffers, Christmas Gift, Birthday Gift, And So On
Product Description:
1X Firming Face Capsule 30pc
</v>
      </c>
      <c r="V14" s="3" t="str">
        <f t="shared" si="25"/>
        <v>Usage: After Skin Cleaning, Gently Rotate The Capsule Protrusion And Apply It To The Face. Massage Gently Until Absorbed. Extended Manufacturer'S Guarantee: If For Any You Decide That This Product Is Not Suitable For Your Skin, We Offer A 90-Day Refund Service.
Gift: Stocking Stuffers, Christmas Gift, Birthday Gift, And So On
Product Description:
1X Firming Face Capsule 30pc
</v>
      </c>
      <c r="W14" s="3" t="str">
        <f t="shared" si="25"/>
        <v>Gift: Stocking Stuffers, Christmas Gift, Birthday Gift, And So On
Product Description:
1X Firming Face Capsule 30pc
</v>
      </c>
      <c r="X14" s="3" t="str">
        <f t="shared" si="25"/>
        <v>Product Description:
1X Firming Face Capsule 30pc
</v>
      </c>
      <c r="Y14" s="2" t="str">
        <f t="shared" si="9"/>
        <v>QIPOPIQ 【Service】 If you have any questions, please feel free to contact us and we will answer your questions as soon as possible.</v>
      </c>
      <c r="Z14" s="3" t="s">
        <v>60</v>
      </c>
      <c r="AA14" s="3" t="s">
        <v>691</v>
      </c>
      <c r="AB14" s="2" t="s">
        <v>749</v>
      </c>
      <c r="AC14" s="2" t="s">
        <v>807</v>
      </c>
      <c r="AD14" s="2" t="s">
        <v>865</v>
      </c>
      <c r="AE14" s="2" t="s">
        <v>922</v>
      </c>
      <c r="AF14" t="s">
        <v>93</v>
      </c>
      <c r="AG14" t="s">
        <v>1159</v>
      </c>
      <c r="AH14" t="s">
        <v>67</v>
      </c>
      <c r="AJ14" t="s">
        <v>68</v>
      </c>
      <c r="AK14" t="s">
        <v>69</v>
      </c>
      <c r="AL14" t="s">
        <v>95</v>
      </c>
      <c r="AM14" t="s">
        <v>1160</v>
      </c>
      <c r="AN14" s="5">
        <v>0.1</v>
      </c>
      <c r="AO14">
        <f t="shared" si="10"/>
        <v>12</v>
      </c>
      <c r="AP14">
        <v>7.99</v>
      </c>
      <c r="AQ14">
        <f t="shared" si="11"/>
        <v>10</v>
      </c>
      <c r="AR14" s="9" t="s">
        <v>72</v>
      </c>
      <c r="AU14" t="s">
        <v>73</v>
      </c>
      <c r="BA14" t="s">
        <v>1161</v>
      </c>
      <c r="BB14" t="s">
        <v>1162</v>
      </c>
      <c r="BC14" t="s">
        <v>1163</v>
      </c>
      <c r="BD14" t="s">
        <v>1164</v>
      </c>
      <c r="BE14" t="s">
        <v>1165</v>
      </c>
      <c r="BF14" t="s">
        <v>1166</v>
      </c>
      <c r="BG14" t="s">
        <v>1167</v>
      </c>
      <c r="BH14" t="s">
        <v>1168</v>
      </c>
      <c r="BI14" t="s">
        <v>1169</v>
      </c>
      <c r="BJ14" t="s">
        <v>1170</v>
      </c>
      <c r="BK14" t="str">
        <f t="shared" si="12"/>
        <v>http://108.174.59.131/aTJlNTRuVkJ3Uy9FMzB3TDZaQ0d6OUFLMlkxQjR3RUVGenpFa3A3REp4L0dEWjZ1bDgyakk1K2ptZ0d1Y0N6QWxYREZ4d0FZcG9zPQ.jpg@100</v>
      </c>
      <c r="BL14" t="s">
        <v>1157</v>
      </c>
      <c r="BM14"/>
      <c r="BN14" t="s">
        <v>633</v>
      </c>
      <c r="BO14" t="s">
        <v>1171</v>
      </c>
      <c r="BP14" t="s">
        <v>1172</v>
      </c>
      <c r="BQ14" t="s">
        <v>1173</v>
      </c>
      <c r="BR14" t="str">
        <f t="shared" si="13"/>
        <v>Facial Serum Capsules - Anti-Aging &amp; Hydrating Capsules, Travel-Sized Blemish Care Firming Skin  Firming Facial Essence Capsules 30Pc</v>
      </c>
    </row>
    <row r="15" ht="50" customHeight="1" spans="1:70">
      <c r="A15" t="s">
        <v>1174</v>
      </c>
      <c r="B15" t="s">
        <v>55</v>
      </c>
      <c r="C15" t="s">
        <v>56</v>
      </c>
      <c r="D15" t="s">
        <v>57</v>
      </c>
      <c r="E15"/>
      <c r="F15" t="str">
        <f t="shared" si="0"/>
        <v>4WXX20250510-WHL250415002-QIPOPIQ</v>
      </c>
      <c r="G15" t="str">
        <f t="shared" si="1"/>
        <v>4WXX20250510-WHL250415002-QIPOPIQ</v>
      </c>
      <c r="H15" s="1"/>
      <c r="J15" t="str">
        <f t="shared" si="2"/>
        <v>Snail Moisturizing Eye Cream</v>
      </c>
      <c r="K15" t="s">
        <v>58</v>
      </c>
      <c r="L15" t="str">
        <f t="shared" si="3"/>
        <v>QIPOPIQ Snail Moisturizing Eye Cream</v>
      </c>
      <c r="M15">
        <f t="shared" si="4"/>
        <v>36</v>
      </c>
      <c r="N15" t="s">
        <v>1175</v>
      </c>
      <c r="O15" s="2" t="str">
        <f t="shared" si="5"/>
        <v>Snail Moisturizing Eye Cream - High - Concentration Mucin Sensitive Skin Friendly Fast Absorption 30ml&lt;br&gt;Features:&lt;br&gt;in Snail Mucin for Hydration：This eye cream is formulated with a high concentration of snail mucin, a natural ingredient renowned for its exceptional hydrating and skin - repairing properties. Snail mucin contains a of proteins, peptides, hyaluronic , and antioxidants. The hyaluronic in snail mucin can attract and retain a large amount of water&lt;br&gt;Visible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circles.&lt;br&gt;Gentle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reactions.&lt;br&gt;Lightweight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Description:&lt;br&gt;weight：90g&lt;br&gt;</v>
      </c>
      <c r="P15" s="2" t="str">
        <f t="shared" si="6"/>
        <v>Snail Moisturizing Eye Cream - High - Concentration Mucin Sensitive Skin Friendly Fast Absorption 30ml&lt;br&gt;Features:&lt;br&gt;in Snail Mucin for Hydration：This eye cream is formulated with a high concentration of snail mucin, a natural ingredient renowned for its exceptional hydrating and skin - repairing properties. Snail mucin contains a of proteins, peptides, hyaluronic , and antioxidants. The hyaluronic in snail mucin can attract and retain a large amount of water&lt;br&gt;Visible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circles.&lt;br&gt;Gentle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reactions.&lt;br&gt;Lightweight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Description:&lt;br&gt;weight：90g&lt;br&gt;</v>
      </c>
      <c r="Q15" s="2" t="str">
        <f t="shared" si="7"/>
        <v>Snail Moisturizing Eye Cream - High - Concentration Mucin Sensitive Skin Friendly Fast Absorption 30ml
Features:
in Snail Mucin for Hydration：This eye cream is formulated with a high concentration of snail mucin, a natural ingredient renowned for its exceptional hydrating and skin - repairing properties. Snail mucin contains a of proteins, peptides, hyaluronic , and antioxidants. The hyaluronic in snail mucin can attract and retain a large amount of water
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
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
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
weight：90g
</v>
      </c>
      <c r="R15" s="2" t="str">
        <f t="shared" ref="R15:X15" si="26">REPLACE(Q15,1,FIND(CHAR(10),Q15),)</f>
        <v>Features:
in Snail Mucin for Hydration：This eye cream is formulated with a high concentration of snail mucin, a natural ingredient renowned for its exceptional hydrating and skin - repairing properties. Snail mucin contains a of proteins, peptides, hyaluronic , and antioxidants. The hyaluronic in snail mucin can attract and retain a large amount of water
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
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
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
weight：90g
</v>
      </c>
      <c r="S15" s="3" t="str">
        <f t="shared" si="26"/>
        <v>in Snail Mucin for Hydration：This eye cream is formulated with a high concentration of snail mucin, a natural ingredient renowned for its exceptional hydrating and skin - repairing properties. Snail mucin contains a of proteins, peptides, hyaluronic , and antioxidants. The hyaluronic in snail mucin can attract and retain a large amount of water
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
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
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
weight：90g
</v>
      </c>
      <c r="T15" s="3" t="str">
        <f t="shared" si="26"/>
        <v>Visible Reduction in Dark Circles and Puffiness：In addition to its hydrating effects, the snail mucin in the eye cream works to address common eye - area concerns such as dark circles and puffiness. The antioxidants in snail mucin help to improve circulation around the eyes, which can reduce the appearance of dark circles.
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
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
weight：90g
</v>
      </c>
      <c r="U15" s="3" t="str">
        <f t="shared" si="26"/>
        <v>Gentle and Suitable for Sensitive Skin：The of this snail - based eye cream is gentle and , making it suitable for even sensitive skin. It is free from harsh chemicals such as parabens, sulfates, and artificial fragrances, which can often irritate the delicate skin around the eyes. The natural ingredients in the cream, including aloe and chamomile extracts, further soothe and calm the skin, reducing the of allergic reactions.
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
weight：90g
</v>
      </c>
      <c r="V15" s="3" t="str">
        <f t="shared" si="26"/>
        <v>Lightweight and Fast - Absorbing Texture：Despite its and nourishing , the eye cream has a lightweight texture. It glides smoothly onto the skin around the eyes, spreading evenly with ease. Once applied, it is quickly absorbed, without leaving a greasy or . This makes it convenient to use both in the morning and at night, as you can easily apply makeup over it in the morning or sleep with a fresh feeling at night. Dermatologically Tested and Safe：This snail moisturizing eye cream has undergone rigorous dermatological testing to ensure its and effectiveness. The manufacturing process adheres to strict quality control standards, guaranteeing a high - quality product. Product Description:
weight：90g
</v>
      </c>
      <c r="W15" s="3" t="str">
        <f t="shared" si="26"/>
        <v>weight：90g
</v>
      </c>
      <c r="X15" s="3" t="str">
        <f t="shared" si="26"/>
        <v/>
      </c>
      <c r="Y15" s="2" t="str">
        <f t="shared" si="9"/>
        <v>QIPOPIQ 【Service】 If you have any questions, please feel free to contact us and we will answer your questions as soon as possible.</v>
      </c>
      <c r="Z15" s="3" t="s">
        <v>60</v>
      </c>
      <c r="AA15" s="3" t="s">
        <v>692</v>
      </c>
      <c r="AB15" s="2" t="s">
        <v>750</v>
      </c>
      <c r="AC15" s="2" t="s">
        <v>808</v>
      </c>
      <c r="AD15" s="2" t="s">
        <v>866</v>
      </c>
      <c r="AE15" s="2" t="s">
        <v>923</v>
      </c>
      <c r="AF15" t="s">
        <v>248</v>
      </c>
      <c r="AG15" t="s">
        <v>94</v>
      </c>
      <c r="AH15" t="s">
        <v>67</v>
      </c>
      <c r="AJ15" t="s">
        <v>68</v>
      </c>
      <c r="AK15" t="s">
        <v>69</v>
      </c>
      <c r="AL15" t="s">
        <v>95</v>
      </c>
      <c r="AM15" t="s">
        <v>1176</v>
      </c>
      <c r="AN15" s="5">
        <v>0.2</v>
      </c>
      <c r="AO15">
        <f t="shared" si="10"/>
        <v>13</v>
      </c>
      <c r="AP15">
        <v>8.99</v>
      </c>
      <c r="AQ15">
        <f t="shared" si="11"/>
        <v>11</v>
      </c>
      <c r="AR15" s="9" t="s">
        <v>72</v>
      </c>
      <c r="AU15" t="s">
        <v>73</v>
      </c>
      <c r="BA15" t="s">
        <v>1177</v>
      </c>
      <c r="BB15" t="s">
        <v>1178</v>
      </c>
      <c r="BC15" t="s">
        <v>1179</v>
      </c>
      <c r="BD15" t="s">
        <v>1180</v>
      </c>
      <c r="BE15" t="s">
        <v>1181</v>
      </c>
      <c r="BF15" t="s">
        <v>1182</v>
      </c>
      <c r="BG15" t="s">
        <v>1183</v>
      </c>
      <c r="BH15" t="s">
        <v>1184</v>
      </c>
      <c r="BJ15" t="s">
        <v>1185</v>
      </c>
      <c r="BK15" t="str">
        <f t="shared" si="12"/>
        <v>http://108.174.59.131/OU50UHhBNHVmMWdpeFRJcFhQeGsyekQxNHdQdGpIQUsyS3VHQUkwTVNRZk85bUdOQzlkTUZTVzZiYk9vM3dXZE9rdWdXVnZuYlI0PQ.jpg@100</v>
      </c>
      <c r="BL15" t="s">
        <v>1174</v>
      </c>
      <c r="BM15"/>
      <c r="BN15" t="s">
        <v>634</v>
      </c>
      <c r="BO15" t="s">
        <v>1186</v>
      </c>
      <c r="BP15" t="s">
        <v>1187</v>
      </c>
      <c r="BQ15" t="s">
        <v>1188</v>
      </c>
      <c r="BR15" t="str">
        <f t="shared" si="13"/>
        <v>Snail Moisturizing Eye Cream Snail Moisturizing Eye Cream 30Ml</v>
      </c>
    </row>
    <row r="16" ht="50" customHeight="1" spans="1:70">
      <c r="A16" t="s">
        <v>1189</v>
      </c>
      <c r="B16" t="s">
        <v>55</v>
      </c>
      <c r="C16" t="s">
        <v>56</v>
      </c>
      <c r="D16" t="s">
        <v>57</v>
      </c>
      <c r="E16"/>
      <c r="F16" t="str">
        <f t="shared" si="0"/>
        <v>4WXX20250510-CCT250415002-QIPOPIQ</v>
      </c>
      <c r="G16" t="str">
        <f t="shared" si="1"/>
        <v>4WXX20250510-CCT250415002-QIPOPIQ</v>
      </c>
      <c r="H16" s="1"/>
      <c r="J16" t="str">
        <f t="shared" si="2"/>
        <v>Lifting &amp; Firming Face Cream - Lift &amp; Firm for Anti Aging, Wrinkle Reducer &amp; Hydrating Moisturizer for Smooth, Radiant Skin, Tightening Cream</v>
      </c>
      <c r="K16" t="s">
        <v>58</v>
      </c>
      <c r="L16" t="str">
        <f t="shared" si="3"/>
        <v>QIPOPIQ Lifting &amp; Firming Face Cream - Lift &amp; Firm for Anti Aging, Wrinkle Reducer &amp; Hydrating Moisturizer for Smooth, Radiant Skin, Tightening Cream</v>
      </c>
      <c r="M16">
        <f t="shared" si="4"/>
        <v>149</v>
      </c>
      <c r="N16" t="s">
        <v>1190</v>
      </c>
      <c r="O16" s="2" t="str">
        <f t="shared" si="5"/>
        <v>Wrinkle And Firming Face Cream Suitable For Deep Nourishing And Repairing Suitable For All Skin Types Fade Fine Lines And Tighten Skin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P16" s="2" t="str">
        <f t="shared" si="6"/>
        <v>Wrinkle And Firming Face Cream Suitable For Deep Nourishing And Repairing Suitable For All Skin Types Fade Fine Lines And Tighten Skin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Description:&lt;br&gt;Including: 1 * face cream&lt;br&gt;</v>
      </c>
      <c r="Q16" s="2" t="str">
        <f t="shared" si="7"/>
        <v>Wrinkle And Firming Face Cream Suitable For Deep Nourishing And Repairing Suitable For All Skin Types Fade Fine Lines And Tighten Skin 50g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R16" s="2" t="str">
        <f t="shared" ref="R16:X16" si="27">REPLACE(Q16,1,FIND(CHAR(10),Q16),)</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S16" s="3" t="str">
        <f t="shared" si="27"/>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T16" s="3" t="str">
        <f t="shared" si="27"/>
        <v>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Including: 1 * face cream
</v>
      </c>
      <c r="U16" s="3" t="str">
        <f t="shared" si="27"/>
        <v>Using natural ingredients, gentle and friendly, suitable for various types.
This face cream is light and easy to push away without burden.
Help repair damage and enhance barrier function.
Product Description:
Including: 1 * face cream
</v>
      </c>
      <c r="V16" s="3" t="str">
        <f t="shared" si="27"/>
        <v>This face cream is light and easy to push away without burden.
Help repair damage and enhance barrier function.
Product Description:
Including: 1 * face cream
</v>
      </c>
      <c r="W16" s="3" t="str">
        <f t="shared" si="27"/>
        <v>Help repair damage and enhance barrier function.
Product Description:
Including: 1 * face cream
</v>
      </c>
      <c r="X16" s="3" t="str">
        <f t="shared" si="27"/>
        <v>Product Description:
Including: 1 * face cream
</v>
      </c>
      <c r="Y16" s="2" t="str">
        <f t="shared" si="9"/>
        <v>QIPOPIQ 【Service】 If you have any questions, please feel free to contact us and we will answer your questions as soon as possible.</v>
      </c>
      <c r="Z16" s="3" t="s">
        <v>60</v>
      </c>
      <c r="AA16" s="3" t="s">
        <v>693</v>
      </c>
      <c r="AB16" s="2" t="s">
        <v>751</v>
      </c>
      <c r="AC16" s="2" t="s">
        <v>809</v>
      </c>
      <c r="AD16" s="2" t="s">
        <v>867</v>
      </c>
      <c r="AE16" s="2" t="s">
        <v>924</v>
      </c>
      <c r="AF16" t="s">
        <v>1191</v>
      </c>
      <c r="AG16" t="s">
        <v>1192</v>
      </c>
      <c r="AH16" t="s">
        <v>67</v>
      </c>
      <c r="AJ16" t="s">
        <v>68</v>
      </c>
      <c r="AK16" t="s">
        <v>69</v>
      </c>
      <c r="AL16" t="s">
        <v>1193</v>
      </c>
      <c r="AM16" t="s">
        <v>1194</v>
      </c>
      <c r="AN16" s="5">
        <v>0.35</v>
      </c>
      <c r="AO16">
        <f t="shared" si="10"/>
        <v>12</v>
      </c>
      <c r="AP16">
        <v>7.99</v>
      </c>
      <c r="AQ16">
        <f t="shared" si="11"/>
        <v>10</v>
      </c>
      <c r="AR16" s="9" t="s">
        <v>72</v>
      </c>
      <c r="AU16" t="s">
        <v>73</v>
      </c>
      <c r="BA16" t="s">
        <v>1195</v>
      </c>
      <c r="BB16" t="s">
        <v>1196</v>
      </c>
      <c r="BC16" t="s">
        <v>1197</v>
      </c>
      <c r="BD16" t="s">
        <v>1198</v>
      </c>
      <c r="BE16" t="s">
        <v>1199</v>
      </c>
      <c r="BF16" t="s">
        <v>1200</v>
      </c>
      <c r="BG16" t="s">
        <v>1201</v>
      </c>
      <c r="BH16" t="s">
        <v>1202</v>
      </c>
      <c r="BI16" t="s">
        <v>1203</v>
      </c>
      <c r="BJ16" t="s">
        <v>1204</v>
      </c>
      <c r="BK16" t="str">
        <f t="shared" si="12"/>
        <v>http://108.174.59.131/OFNnYUhUc0QwaU1CdG8rbWJtMXN0WVZ6TGFEU1FCTTNxTHV5eVl1UUdEemxUZmxBaERxL21qUktDQzE0NDVqVGM3b0J4Z1paSkVRPQ.jpg@100</v>
      </c>
      <c r="BL16" t="s">
        <v>1189</v>
      </c>
      <c r="BM16"/>
      <c r="BN16" t="s">
        <v>635</v>
      </c>
      <c r="BO16" t="s">
        <v>1205</v>
      </c>
      <c r="BP16" t="s">
        <v>1206</v>
      </c>
      <c r="BQ16" t="s">
        <v>1207</v>
      </c>
      <c r="BR16" t="str">
        <f t="shared" si="13"/>
        <v>Lifting &amp; Firming Face Cream - Lift &amp; Firm for Anti Aging, Wrinkle Reducer &amp; Hydrating Moisturizer for Smooth, Radiant Skin, Tightening Cream Anti-Aging Firming Cream 50G</v>
      </c>
    </row>
    <row r="17" ht="50" customHeight="1" spans="1:70">
      <c r="A17" t="s">
        <v>1208</v>
      </c>
      <c r="B17" t="s">
        <v>55</v>
      </c>
      <c r="C17" t="s">
        <v>56</v>
      </c>
      <c r="D17" t="s">
        <v>57</v>
      </c>
      <c r="E17"/>
      <c r="F17" t="str">
        <f t="shared" si="0"/>
        <v>4WXX20250510-TLM250415001-QIPOPIQ</v>
      </c>
      <c r="G17" t="str">
        <f t="shared" si="1"/>
        <v>4WXX20250510-TLM250415001-QIPOPIQ</v>
      </c>
      <c r="H17" s="1"/>
      <c r="J17" t="str">
        <f t="shared" si="2"/>
        <v>Vitamin E Oil Blend 75,000 IU, Pure Vitamin E Oil for Skin, Face and Scars, Body Bath Oils Moisturizing Dry Skin, Easy to Absorb</v>
      </c>
      <c r="K17" t="s">
        <v>58</v>
      </c>
      <c r="L17" t="str">
        <f t="shared" si="3"/>
        <v>QIPOPIQ Vitamin E Oil Blend 75,000 IU, Pure Vitamin E Oil for Skin, Face and Scars, Body Bath Oils Moisturizing Dry Skin, Easy to Absorb</v>
      </c>
      <c r="M17">
        <f t="shared" si="4"/>
        <v>136</v>
      </c>
      <c r="N17" t="s">
        <v>1209</v>
      </c>
      <c r="O17" s="2" t="str">
        <f t="shared" si="5"/>
        <v>Unlock The Password For Vitamin E Oil One Click Elimination Of Dryness And Fine Lines 60ml&lt;br&gt;Features:&lt;br&gt;Natural extraction, and reassuring: Carefully selecting materials, extracting vitamin E from natural plants through advanced technology, without chemical additives, retaining nutrition, sensitive skin can also use it with confidence, building a solid line for skin health.&lt;br&gt;moisturizing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peeling.&lt;br&gt;Strong antioxidant and -aging: As an excellent antioxidant, it can effectively free radicals, reduce oxidative damage, delay skin aging, fade fine lines and wrinkles, make the skin firm and elastic, and regain youthful .&lt;br&gt;Repairing barriers and soothing the skin: It can quickly repair damaged skin barriers, relieve discomfort such as redness and sensitivity, enhance skin resistance, and and stable skin without fear of external stimuli.&lt;br&gt;Lightweight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routines.&lt;br&gt;Product Description:&lt;br&gt;Contains: Moisturizing water&lt;br&gt;</v>
      </c>
      <c r="P17" s="2" t="str">
        <f t="shared" si="6"/>
        <v>Unlock The Password For Vitamin E Oil One Click Elimination Of Dryness And Fine Lines 60ml&lt;br&gt;Features:&lt;br&gt;Natural extraction, and reassuring: Carefully selecting materials, extracting vitamin E from natural plants through advanced technology, without chemical additives, retaining nutrition, sensitive skin can also use it with confidence, building a solid line for skin health.&lt;br&gt;moisturizing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peeling.&lt;br&gt;Strong antioxidant and -aging: As an excellent antioxidant, it can effectively free radicals, reduce oxidative damage, delay skin aging, fade fine lines and wrinkles, make the skin firm and elastic, and regain youthful .&lt;br&gt;Repairing barriers and soothing the skin: It can quickly repair damaged skin barriers, relieve discomfort such as redness and sensitivity, enhance skin resistance, and and stable skin without fear of external stimuli.&lt;br&gt;Lightweight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routines.&lt;br&gt;Product Description:&lt;br&gt;Contains: Moisturizing water&lt;br&gt;</v>
      </c>
      <c r="Q17" s="2" t="str">
        <f t="shared" si="7"/>
        <v>Unlock The Password For Vitamin E Oil One Click Elimination Of Dryness And Fine Lines 60ml
Features:
Natural extraction, and reassuring: Carefully selecting materials, extracting vitamin E from natural plants through advanced technology, without chemical additives, retaining nutrition, sensitive skin can also use it with confidence, building a solid line for skin health.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R17" s="2" t="str">
        <f t="shared" ref="R17:X17" si="28">REPLACE(Q17,1,FIND(CHAR(10),Q17),)</f>
        <v>Features:
Natural extraction, and reassuring: Carefully selecting materials, extracting vitamin E from natural plants through advanced technology, without chemical additives, retaining nutrition, sensitive skin can also use it with confidence, building a solid line for skin health.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S17" s="3" t="str">
        <f t="shared" si="28"/>
        <v>Natural extraction, and reassuring: Carefully selecting materials, extracting vitamin E from natural plants through advanced technology, without chemical additives, retaining nutrition, sensitive skin can also use it with confidence, building a solid line for skin health.
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T17" s="3" t="str">
        <f t="shared" si="28"/>
        <v>moisturizing and long-lasting water locking: With powerful moisturizing ability, it can deeply grasp and lock in under the skin, forming a natural moisturizing film, effectively improving skin dryness and dehydration problems, leaving the skin hydrated and all day long, bidding farewell to tightness and peeling.
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U17" s="3" t="str">
        <f t="shared" si="28"/>
        <v>Strong antioxidant and -aging: As an excellent antioxidant, it can effectively free radicals, reduce oxidative damage, delay skin aging, fade fine lines and wrinkles, make the skin firm and elastic, and regain youthful .
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V17" s="3" t="str">
        <f t="shared" si="28"/>
        <v>Repairing barriers and soothing the skin: It can quickly repair damaged skin barriers, relieve discomfort such as redness and sensitivity, enhance skin resistance, and and stable skin without fear of external stimuli.
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W17" s="3" t="str">
        <f t="shared" si="28"/>
        <v>Lightweight texture, absorption: The texture is lightweight and instantly transforms into delicate small molecules upon with the skin, quickly penetrating and absorbing without being greasy or heavy. It can be used in combination with other products and easily integrated into daily routines.
Product Description:
Contains: Moisturizing water
</v>
      </c>
      <c r="X17" s="3" t="str">
        <f t="shared" si="28"/>
        <v>Product Description:
Contains: Moisturizing water
</v>
      </c>
      <c r="Y17" s="2" t="str">
        <f t="shared" si="9"/>
        <v>QIPOPIQ 【Service】 If you have any questions, please feel free to contact us and we will answer your questions as soon as possible.</v>
      </c>
      <c r="Z17" s="3" t="s">
        <v>60</v>
      </c>
      <c r="AA17" s="3" t="s">
        <v>694</v>
      </c>
      <c r="AB17" s="2" t="s">
        <v>752</v>
      </c>
      <c r="AC17" s="2" t="s">
        <v>810</v>
      </c>
      <c r="AD17" s="2" t="s">
        <v>868</v>
      </c>
      <c r="AE17" s="2" t="s">
        <v>925</v>
      </c>
      <c r="AF17" t="s">
        <v>1210</v>
      </c>
      <c r="AG17" t="s">
        <v>184</v>
      </c>
      <c r="AH17" t="s">
        <v>67</v>
      </c>
      <c r="AJ17" t="s">
        <v>68</v>
      </c>
      <c r="AK17" t="s">
        <v>69</v>
      </c>
      <c r="AL17" t="s">
        <v>1211</v>
      </c>
      <c r="AM17" t="s">
        <v>1212</v>
      </c>
      <c r="AN17" s="5">
        <v>0.25</v>
      </c>
      <c r="AO17">
        <f t="shared" si="10"/>
        <v>12</v>
      </c>
      <c r="AP17">
        <v>7.99</v>
      </c>
      <c r="AQ17">
        <f t="shared" si="11"/>
        <v>10</v>
      </c>
      <c r="AR17" s="9" t="s">
        <v>72</v>
      </c>
      <c r="AU17" t="s">
        <v>73</v>
      </c>
      <c r="BA17" t="s">
        <v>1213</v>
      </c>
      <c r="BB17" t="s">
        <v>1214</v>
      </c>
      <c r="BC17" t="s">
        <v>1215</v>
      </c>
      <c r="BD17" t="s">
        <v>1216</v>
      </c>
      <c r="BE17" t="s">
        <v>1217</v>
      </c>
      <c r="BF17" t="s">
        <v>1218</v>
      </c>
      <c r="BG17" t="s">
        <v>1219</v>
      </c>
      <c r="BH17" t="s">
        <v>1220</v>
      </c>
      <c r="BJ17" t="s">
        <v>1221</v>
      </c>
      <c r="BK17" t="str">
        <f t="shared" si="12"/>
        <v>http://108.174.59.131/ZklnOUIzM0pwQTE2T2g0YkVhNTErbGxvS1lzRnhNQnBHbXZHVXJnRDBLdXNzSjN0ZVNpaDYyblk0akJHS3RjZmxxeURTUUZhN3FVPQ.jpg@100</v>
      </c>
      <c r="BL17" t="s">
        <v>1208</v>
      </c>
      <c r="BM17"/>
      <c r="BN17" t="s">
        <v>636</v>
      </c>
      <c r="BO17" t="s">
        <v>1222</v>
      </c>
      <c r="BP17" t="s">
        <v>1223</v>
      </c>
      <c r="BQ17" t="s">
        <v>1224</v>
      </c>
      <c r="BR17" t="str">
        <f t="shared" si="13"/>
        <v>Vitamin E Oil Blend 75,000 IU, Pure Vitamin E Oil for Skin, Face and Scars, Body Bath Oils Moisturizing Dry Skin, Easy to Absorb Vitamin E Oil 60Ml</v>
      </c>
    </row>
    <row r="18" ht="50" customHeight="1" spans="1:70">
      <c r="A18" t="s">
        <v>1225</v>
      </c>
      <c r="B18" t="s">
        <v>55</v>
      </c>
      <c r="C18" t="s">
        <v>56</v>
      </c>
      <c r="D18" t="s">
        <v>57</v>
      </c>
      <c r="E18"/>
      <c r="F18" t="str">
        <f t="shared" si="0"/>
        <v>4WXX20250510-FWT250415002-QIPOPIQ</v>
      </c>
      <c r="G18" t="str">
        <f t="shared" si="1"/>
        <v>4WXX20250510-FWT250415002-QIPOPIQ</v>
      </c>
      <c r="H18" s="1"/>
      <c r="J18" t="str">
        <f t="shared" si="2"/>
        <v>Collagen Hair Mask &amp; Keratin Deep Conditioner Nourishing Treatment for Smooth, Soft, Frizz-Free Hair Repairing Leave-In Cream for Damaged Hair</v>
      </c>
      <c r="K18" t="s">
        <v>58</v>
      </c>
      <c r="L18" t="str">
        <f t="shared" si="3"/>
        <v>QIPOPIQ Collagen Hair Mask &amp; Keratin Deep Conditioner Nourishing Treatment for Smooth, Soft, Frizz-Free Hair Repairing Leave-In Cream for Damaged Hair</v>
      </c>
      <c r="M18">
        <f t="shared" si="4"/>
        <v>150</v>
      </c>
      <c r="N18" t="s">
        <v>1226</v>
      </c>
      <c r="O18" s="2" t="str">
        <f t="shared" si="5"/>
        <v>Keratin Repair Non Evaporative Membrane Nourishing Hair Conditioner&lt;br&gt;Features:&lt;br&gt;1. Ingredients: conditioner usually contains extract or oil, which is natural vegetable oil , minerals, and fatty and has nutritional and moisturizing effect hair.&lt;br&gt;. nourishing hair: Its special can deeply nourish hair, providing sufficient and nutrients for dry and rough hair, making it softer and smoother.&lt;br&gt;3. Repair damaged hair: conditioner has the effect of repairing damaged hair, helping to repair forked, broken, and damaged hair tips.&lt;br&gt;4. Moisturizing and Moisturizing: oil is in moisturizing ingredients, which help lock in hair , reduce dryness and dryness, and keep hair hydrated.&lt;br&gt;5. Enhance hair elasticity: The component in hair conditioners can enhance the elasticity of hair, making it more elastic and resilient.&lt;br&gt;Product Description:&lt;br&gt;1 x Hair Conditioner&lt;br&gt;</v>
      </c>
      <c r="P18" s="2" t="str">
        <f t="shared" si="6"/>
        <v>Keratin Repair Non Evaporative Membrane Nourishing Hair Conditioner&lt;br&gt;Features:&lt;br&gt;1. Ingredients: conditioner usually contains extract or oil, which is natural vegetable oil , minerals, and fatty and has nutritional and moisturizing effect hair.&lt;br&gt;. nourishing hair: Its special can deeply nourish hair, providing sufficient and nutrients for dry and rough hair, making it softer and smoother.&lt;br&gt;3. Repair damaged hair: conditioner has the effect of repairing damaged hair, helping to repair forked, broken, and damaged hair tips.&lt;br&gt;4. Moisturizing and Moisturizing: oil is in moisturizing ingredients, which help lock in hair , reduce dryness and dryness, and keep hair hydrated.&lt;br&gt;5. Enhance hair elasticity: The component in hair conditioners can enhance the elasticity of hair, making it more elastic and resilient.&lt;br&gt;Product Description:&lt;br&gt;1 x Hair Conditioner&lt;br&gt;</v>
      </c>
      <c r="Q18" s="2" t="str">
        <f t="shared" si="7"/>
        <v>Keratin Repair Non Evaporative Membrane Nourishing Hair Conditioner
Features:
1. Ingredients: conditioner usually contains extract or oil, which is natural vegetable oil , minerals, and fatty and has nutritional and moisturizing effect hair.
. nourishing hair: Its special can deeply nourish hair, providing sufficient and nutrients for dry and rough hair, making it softer and smoother.
3. Repair damaged hair: conditioner has the effect of repairing damaged hair, helping to repair forked, broken, and damaged hair tips.
4. Moisturizing and Moisturizing: oil is in moisturizing ingredients, which help lock in hair , reduce dryness and dryness, and keep hair hydrated.
5. Enhance hair elasticity: The component in hair conditioners can enhance the elasticity of hair, making it more elastic and resilient.
Product Description:
1 x Hair Conditioner
</v>
      </c>
      <c r="R18" s="2" t="str">
        <f t="shared" ref="R18:X18" si="29">REPLACE(Q18,1,FIND(CHAR(10),Q18),)</f>
        <v>Features:
1. Ingredients: conditioner usually contains extract or oil, which is natural vegetable oil , minerals, and fatty and has nutritional and moisturizing effect hair.
. nourishing hair: Its special can deeply nourish hair, providing sufficient and nutrients for dry and rough hair, making it softer and smoother.
3. Repair damaged hair: conditioner has the effect of repairing damaged hair, helping to repair forked, broken, and damaged hair tips.
4. Moisturizing and Moisturizing: oil is in moisturizing ingredients, which help lock in hair , reduce dryness and dryness, and keep hair hydrated.
5. Enhance hair elasticity: The component in hair conditioners can enhance the elasticity of hair, making it more elastic and resilient.
Product Description:
1 x Hair Conditioner
</v>
      </c>
      <c r="S18" s="3" t="str">
        <f t="shared" si="29"/>
        <v>1. Ingredients: conditioner usually contains extract or oil, which is natural vegetable oil , minerals, and fatty and has nutritional and moisturizing effect hair.
. nourishing hair: Its special can deeply nourish hair, providing sufficient and nutrients for dry and rough hair, making it softer and smoother.
3. Repair damaged hair: conditioner has the effect of repairing damaged hair, helping to repair forked, broken, and damaged hair tips.
4. Moisturizing and Moisturizing: oil is in moisturizing ingredients, which help lock in hair , reduce dryness and dryness, and keep hair hydrated.
5. Enhance hair elasticity: The component in hair conditioners can enhance the elasticity of hair, making it more elastic and resilient.
Product Description:
1 x Hair Conditioner
</v>
      </c>
      <c r="T18" s="3" t="str">
        <f t="shared" si="29"/>
        <v>. nourishing hair: Its special can deeply nourish hair, providing sufficient and nutrients for dry and rough hair, making it softer and smoother.
3. Repair damaged hair: conditioner has the effect of repairing damaged hair, helping to repair forked, broken, and damaged hair tips.
4. Moisturizing and Moisturizing: oil is in moisturizing ingredients, which help lock in hair , reduce dryness and dryness, and keep hair hydrated.
5. Enhance hair elasticity: The component in hair conditioners can enhance the elasticity of hair, making it more elastic and resilient.
Product Description:
1 x Hair Conditioner
</v>
      </c>
      <c r="U18" s="3" t="str">
        <f t="shared" si="29"/>
        <v>3. Repair damaged hair: conditioner has the effect of repairing damaged hair, helping to repair forked, broken, and damaged hair tips.
4. Moisturizing and Moisturizing: oil is in moisturizing ingredients, which help lock in hair , reduce dryness and dryness, and keep hair hydrated.
5. Enhance hair elasticity: The component in hair conditioners can enhance the elasticity of hair, making it more elastic and resilient.
Product Description:
1 x Hair Conditioner
</v>
      </c>
      <c r="V18" s="3" t="str">
        <f t="shared" si="29"/>
        <v>4. Moisturizing and Moisturizing: oil is in moisturizing ingredients, which help lock in hair , reduce dryness and dryness, and keep hair hydrated.
5. Enhance hair elasticity: The component in hair conditioners can enhance the elasticity of hair, making it more elastic and resilient.
Product Description:
1 x Hair Conditioner
</v>
      </c>
      <c r="W18" s="3" t="str">
        <f t="shared" si="29"/>
        <v>5. Enhance hair elasticity: The component in hair conditioners can enhance the elasticity of hair, making it more elastic and resilient.
Product Description:
1 x Hair Conditioner
</v>
      </c>
      <c r="X18" s="3" t="str">
        <f t="shared" si="29"/>
        <v>Product Description:
1 x Hair Conditioner
</v>
      </c>
      <c r="Y18" s="2" t="str">
        <f t="shared" si="9"/>
        <v>QIPOPIQ 【Service】 If you have any questions, please feel free to contact us and we will answer your questions as soon as possible.</v>
      </c>
      <c r="Z18" s="3" t="s">
        <v>60</v>
      </c>
      <c r="AA18" s="3" t="s">
        <v>695</v>
      </c>
      <c r="AB18" s="2" t="s">
        <v>753</v>
      </c>
      <c r="AC18" s="2" t="s">
        <v>811</v>
      </c>
      <c r="AD18" s="2" t="s">
        <v>869</v>
      </c>
      <c r="AE18" s="2" t="s">
        <v>926</v>
      </c>
      <c r="AF18" t="s">
        <v>1227</v>
      </c>
      <c r="AG18" t="s">
        <v>94</v>
      </c>
      <c r="AH18" t="s">
        <v>67</v>
      </c>
      <c r="AJ18" t="s">
        <v>68</v>
      </c>
      <c r="AK18" t="s">
        <v>69</v>
      </c>
      <c r="AL18" t="s">
        <v>185</v>
      </c>
      <c r="AM18" t="s">
        <v>71</v>
      </c>
      <c r="AN18" s="5">
        <v>0.33</v>
      </c>
      <c r="AO18">
        <f t="shared" si="10"/>
        <v>12</v>
      </c>
      <c r="AP18">
        <v>7.99</v>
      </c>
      <c r="AQ18">
        <f t="shared" si="11"/>
        <v>10</v>
      </c>
      <c r="AR18" s="9" t="s">
        <v>72</v>
      </c>
      <c r="AU18" t="s">
        <v>73</v>
      </c>
      <c r="BA18" t="s">
        <v>1228</v>
      </c>
      <c r="BB18" t="s">
        <v>1229</v>
      </c>
      <c r="BC18" t="s">
        <v>1230</v>
      </c>
      <c r="BD18" t="s">
        <v>1231</v>
      </c>
      <c r="BE18" t="s">
        <v>1232</v>
      </c>
      <c r="BF18" t="s">
        <v>1233</v>
      </c>
      <c r="BG18" t="s">
        <v>1234</v>
      </c>
      <c r="BH18" t="s">
        <v>1235</v>
      </c>
      <c r="BI18" t="s">
        <v>1236</v>
      </c>
      <c r="BJ18" t="s">
        <v>1237</v>
      </c>
      <c r="BK18" t="str">
        <f t="shared" si="12"/>
        <v>http://108.174.59.131/anJtQ1NmRUxISXZDK3UzcTNjUUxGYjBDMXhqUTlpa0ZjcWMzRGdTTm44d0FyM0dHeUhDOXJ5Y1RZSkxIN1F1WmxseU1DZTJsRHNvPQ.jpg@100</v>
      </c>
      <c r="BL18" t="s">
        <v>1225</v>
      </c>
      <c r="BM18"/>
      <c r="BN18" t="s">
        <v>637</v>
      </c>
      <c r="BO18" t="s">
        <v>1238</v>
      </c>
      <c r="BP18" t="s">
        <v>1239</v>
      </c>
      <c r="BQ18" t="s">
        <v>558</v>
      </c>
      <c r="BR18" t="str">
        <f t="shared" si="13"/>
        <v>Collagen Hair Mask &amp; Keratin Deep Conditioner Nourishing Treatment for Smooth, Soft, Frizz-Free Hair Repairing Leave-In Cream for Damaged Hair Keratin Leave-In Conditioner</v>
      </c>
    </row>
    <row r="19" ht="50" customHeight="1" spans="1:70">
      <c r="A19" t="s">
        <v>1240</v>
      </c>
      <c r="B19" t="s">
        <v>55</v>
      </c>
      <c r="C19" t="s">
        <v>56</v>
      </c>
      <c r="D19" t="s">
        <v>57</v>
      </c>
      <c r="E19"/>
      <c r="F19" t="str">
        <f t="shared" si="0"/>
        <v>4WXX20250510-CCT250414017-QIPOPIQ</v>
      </c>
      <c r="G19" t="str">
        <f t="shared" si="1"/>
        <v>4WXX20250510-CCT250414017-QIPOPIQ</v>
      </c>
      <c r="H19" s="1"/>
      <c r="J19" t="str">
        <f t="shared" si="2"/>
        <v>Clay Mask Deep Cleansing Face Mask Skin Care Improve Blackheads Acne Dark Spots and Even out skin tone Facial Mask Control Oil and Refining Pores</v>
      </c>
      <c r="K19" t="s">
        <v>58</v>
      </c>
      <c r="L19" t="str">
        <f t="shared" si="3"/>
        <v>QIPOPIQ Clay Mask Deep Cleansing Face Mask Skin Care Improve Blackheads Acne Dark Spots and Even out skin tone Facial Mask Control Oil and Refining Pores</v>
      </c>
      <c r="M19">
        <f t="shared" si="4"/>
        <v>153</v>
      </c>
      <c r="N19" t="s">
        <v>1241</v>
      </c>
      <c r="O19" s="2" t="str">
        <f t="shared" si="5"/>
        <v>Turmeric Cleaning Mud Film Deep Cleaning Moisturizing And Firming Facial Mask 120g&lt;br&gt;Features:&lt;br&gt;Turmeric is also very effective in for rosacea.Because turmeric soothes the skin&lt;br&gt;Curcumin can repair damage skin light, effective of fine lines, wrinkles, malignant freckles&lt;br&gt;.turmeric mask contains special colloid ingredients, can deeply clean the skin,decompose the harmful substances caused by to the skin, expel ,desalinate melanin.&lt;br&gt;Introduction ： Pigmentation Corrector Clearing Oil Control Nourish&lt;br&gt;Take care of your skin in all directions ， Lightens dark spots，Works on hyperpigmented skin，Gives skin an even tone，Lightens patches on skin，Makes the skin ，Protects the skin damage，Suitable for all skin types&lt;br&gt;Product Description:&lt;br&gt;1*Turmeric mud film&lt;br&gt;</v>
      </c>
      <c r="P19" s="2" t="str">
        <f t="shared" si="6"/>
        <v>Turmeric Cleaning Mud Film Deep Cleaning Moisturizing And Firming Facial Mask 120g&lt;br&gt;Features:&lt;br&gt;Turmeric is also very effective in for rosacea.Because turmeric soothes the skin&lt;br&gt;Curcumin can repair damage skin light, effective of fine lines, wrinkles, malignant freckles&lt;br&gt;.turmeric mask contains special colloid ingredients, can deeply clean the skin,decompose the harmful substances caused by to the skin, expel ,desalinate melanin.&lt;br&gt;Introduction ： Pigmentation Corrector Clearing Oil Control Nourish&lt;br&gt;Take care of your skin in all directions ， Lightens dark spots，Works on hyperpigmented skin，Gives skin an even tone，Lightens patches on skin，Makes the skin ，Protects the skin damage，Suitable for all skin types&lt;br&gt;Product Description:&lt;br&gt;1*Turmeric mud film&lt;br&gt;</v>
      </c>
      <c r="Q19" s="2" t="str">
        <f t="shared" si="7"/>
        <v>Turmeric Cleaning Mud Film Deep Cleaning Moisturizing And Firming Facial Mask 120g
Features:
Turmeric is also very effective in for rosacea.Because turmeric soothes the skin
Curcumin can repair damage skin light, effective of fine lines, wrinkles, malignant freckles
.turmeric mask contains special colloid ingredients, can deeply clean the skin,decompose the harmful substances caused by to the skin, expel ,desalinate melanin.
Introduction ： Pigmentation Corrector Clearing Oil Control Nourish
Take care of your skin in all directions ， Lightens dark spots，Works on hyperpigmented skin，Gives skin an even tone，Lightens patches on skin，Makes the skin ，Protects the skin damage，Suitable for all skin types
Product Description:
1*Turmeric mud film
</v>
      </c>
      <c r="R19" s="2" t="str">
        <f t="shared" ref="R19:X19" si="30">REPLACE(Q19,1,FIND(CHAR(10),Q19),)</f>
        <v>Features:
Turmeric is also very effective in for rosacea.Because turmeric soothes the skin
Curcumin can repair damage skin light, effective of fine lines, wrinkles, malignant freckles
.turmeric mask contains special colloid ingredients, can deeply clean the skin,decompose the harmful substances caused by to the skin, expel ,desalinate melanin.
Introduction ： Pigmentation Corrector Clearing Oil Control Nourish
Take care of your skin in all directions ， Lightens dark spots，Works on hyperpigmented skin，Gives skin an even tone，Lightens patches on skin，Makes the skin ，Protects the skin damage，Suitable for all skin types
Product Description:
1*Turmeric mud film
</v>
      </c>
      <c r="S19" s="3" t="str">
        <f t="shared" si="30"/>
        <v>Turmeric is also very effective in for rosacea.Because turmeric soothes the skin
Curcumin can repair damage skin light, effective of fine lines, wrinkles, malignant freckles
.turmeric mask contains special colloid ingredients, can deeply clean the skin,decompose the harmful substances caused by to the skin, expel ,desalinate melanin.
Introduction ： Pigmentation Corrector Clearing Oil Control Nourish
Take care of your skin in all directions ， Lightens dark spots，Works on hyperpigmented skin，Gives skin an even tone，Lightens patches on skin，Makes the skin ，Protects the skin damage，Suitable for all skin types
Product Description:
1*Turmeric mud film
</v>
      </c>
      <c r="T19" s="3" t="str">
        <f t="shared" si="30"/>
        <v>Curcumin can repair damage skin light, effective of fine lines, wrinkles, malignant freckles
.turmeric mask contains special colloid ingredients, can deeply clean the skin,decompose the harmful substances caused by to the skin, expel ,desalinate melanin.
Introduction ： Pigmentation Corrector Clearing Oil Control Nourish
Take care of your skin in all directions ， Lightens dark spots，Works on hyperpigmented skin，Gives skin an even tone，Lightens patches on skin，Makes the skin ，Protects the skin damage，Suitable for all skin types
Product Description:
1*Turmeric mud film
</v>
      </c>
      <c r="U19" s="3" t="str">
        <f t="shared" si="30"/>
        <v>.turmeric mask contains special colloid ingredients, can deeply clean the skin,decompose the harmful substances caused by to the skin, expel ,desalinate melanin.
Introduction ： Pigmentation Corrector Clearing Oil Control Nourish
Take care of your skin in all directions ， Lightens dark spots，Works on hyperpigmented skin，Gives skin an even tone，Lightens patches on skin，Makes the skin ，Protects the skin damage，Suitable for all skin types
Product Description:
1*Turmeric mud film
</v>
      </c>
      <c r="V19" s="3" t="str">
        <f t="shared" si="30"/>
        <v>Introduction ： Pigmentation Corrector Clearing Oil Control Nourish
Take care of your skin in all directions ， Lightens dark spots，Works on hyperpigmented skin，Gives skin an even tone，Lightens patches on skin，Makes the skin ，Protects the skin damage，Suitable for all skin types
Product Description:
1*Turmeric mud film
</v>
      </c>
      <c r="W19" s="3" t="str">
        <f t="shared" si="30"/>
        <v>Take care of your skin in all directions ， Lightens dark spots，Works on hyperpigmented skin，Gives skin an even tone，Lightens patches on skin，Makes the skin ，Protects the skin damage，Suitable for all skin types
Product Description:
1*Turmeric mud film
</v>
      </c>
      <c r="X19" s="3" t="str">
        <f t="shared" si="30"/>
        <v>Product Description:
1*Turmeric mud film
</v>
      </c>
      <c r="Y19" s="2" t="str">
        <f t="shared" si="9"/>
        <v>QIPOPIQ 【Service】 If you have any questions, please feel free to contact us and we will answer your questions as soon as possible.</v>
      </c>
      <c r="Z19" s="3" t="s">
        <v>60</v>
      </c>
      <c r="AA19" s="3" t="s">
        <v>696</v>
      </c>
      <c r="AB19" s="2" t="s">
        <v>754</v>
      </c>
      <c r="AC19" s="2" t="s">
        <v>812</v>
      </c>
      <c r="AD19" s="2" t="s">
        <v>870</v>
      </c>
      <c r="AE19" s="2" t="s">
        <v>927</v>
      </c>
      <c r="AF19" t="s">
        <v>1242</v>
      </c>
      <c r="AG19" t="s">
        <v>1192</v>
      </c>
      <c r="AH19" t="s">
        <v>67</v>
      </c>
      <c r="AJ19" t="s">
        <v>68</v>
      </c>
      <c r="AK19" t="s">
        <v>69</v>
      </c>
      <c r="AL19" t="s">
        <v>1193</v>
      </c>
      <c r="AM19" t="s">
        <v>1243</v>
      </c>
      <c r="AN19" s="5">
        <v>0.35</v>
      </c>
      <c r="AO19">
        <f t="shared" si="10"/>
        <v>12</v>
      </c>
      <c r="AP19">
        <v>7.99</v>
      </c>
      <c r="AQ19">
        <f t="shared" si="11"/>
        <v>10</v>
      </c>
      <c r="AR19" s="9" t="s">
        <v>72</v>
      </c>
      <c r="AU19" t="s">
        <v>73</v>
      </c>
      <c r="BA19" t="s">
        <v>1244</v>
      </c>
      <c r="BB19" t="s">
        <v>1245</v>
      </c>
      <c r="BC19" t="s">
        <v>1246</v>
      </c>
      <c r="BD19" t="s">
        <v>1247</v>
      </c>
      <c r="BE19" t="s">
        <v>1248</v>
      </c>
      <c r="BF19" t="s">
        <v>1249</v>
      </c>
      <c r="BG19" t="s">
        <v>1250</v>
      </c>
      <c r="BH19" t="s">
        <v>1251</v>
      </c>
      <c r="BI19" t="s">
        <v>1252</v>
      </c>
      <c r="BJ19" t="s">
        <v>1253</v>
      </c>
      <c r="BK19" t="str">
        <f t="shared" si="12"/>
        <v>http://108.174.59.131/bUwzTzllZEVTU2tNeGNqTGVFc0Y2SDg1WnovdFdlZ2NJMi9wOEpWYTZqZlJqV25VVTNwbmoxdnp2MTZGazRhNmtjK3U4RXBNTEFZPQ.jpg@100</v>
      </c>
      <c r="BL19" t="s">
        <v>1240</v>
      </c>
      <c r="BM19"/>
      <c r="BN19" t="s">
        <v>638</v>
      </c>
      <c r="BO19" t="s">
        <v>1254</v>
      </c>
      <c r="BP19" t="s">
        <v>1255</v>
      </c>
      <c r="BQ19" t="s">
        <v>1256</v>
      </c>
      <c r="BR19" t="str">
        <f t="shared" si="13"/>
        <v>Clay Mask Deep Cleansing Face Mask Skin Care Improve Blackheads Acne Dark Spots and Even out skin tone Facial Mask Control Oil and Refining Pores Turmeric Cleansing Mud Mask 120G</v>
      </c>
    </row>
    <row r="20" ht="50" customHeight="1" spans="1:70">
      <c r="A20" t="s">
        <v>1257</v>
      </c>
      <c r="B20" t="s">
        <v>55</v>
      </c>
      <c r="C20" t="s">
        <v>56</v>
      </c>
      <c r="D20" t="s">
        <v>57</v>
      </c>
      <c r="E20" s="1"/>
      <c r="F20" t="str">
        <f t="shared" si="0"/>
        <v>4WXX20250510-CCT250414016-QIPOPIQ</v>
      </c>
      <c r="G20" t="str">
        <f t="shared" si="1"/>
        <v>4WXX20250510-CCT250414016-QIPOPIQ</v>
      </c>
      <c r="H20" s="1"/>
      <c r="J20" t="str">
        <f t="shared" si="2"/>
        <v>Collagen Firming Cream - Facial Firming Cream - Deep hydration, firming and nourishing, suitable for all skin types</v>
      </c>
      <c r="K20" t="s">
        <v>58</v>
      </c>
      <c r="L20" t="str">
        <f t="shared" si="3"/>
        <v>QIPOPIQ Collagen Firming Cream - Facial Firming Cream - Deep hydration, firming and nourishing, suitable for all skin types</v>
      </c>
      <c r="M20">
        <f t="shared" si="4"/>
        <v>123</v>
      </c>
      <c r="N20" t="s">
        <v>1258</v>
      </c>
      <c r="O20" s="2" t="str">
        <f t="shared" si="5"/>
        <v>Deep Hydrating Moisturizing Aging Gentle Moisturizing Cream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Description:&lt;br&gt;1*face cream&lt;br&gt;</v>
      </c>
      <c r="P20" s="2" t="str">
        <f t="shared" si="6"/>
        <v>Deep Hydrating Moisturizing Aging Gentle Moisturizing Cream 50g&lt;br&gt;Features:&lt;br&gt;It has excellent moisturizing ability, providing long-lasting nutrition and maintenance for the skin.&lt;br&gt;Effectively enhance elasticity, reduce the appearance of wrinkles, and make the skin smoother and more delicate.&lt;br&gt;Using natural ingredients, gentle and friendly, suitable for various types.&lt;br&gt;This face cream is light and easy to push away without burden.&lt;br&gt;Help repair damage and enhance barrier function.&lt;br&gt;Product Description:&lt;br&gt;1*face cream&lt;br&gt;</v>
      </c>
      <c r="Q20" s="2" t="str">
        <f t="shared" si="7"/>
        <v>Deep Hydrating Moisturizing Aging Gentle Moisturizing Cream 50g
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1*face cream
</v>
      </c>
      <c r="R20" s="2" t="str">
        <f t="shared" ref="R20:X20" si="31">REPLACE(Q20,1,FIND(CHAR(10),Q20),)</f>
        <v>Features:
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1*face cream
</v>
      </c>
      <c r="S20" s="3" t="str">
        <f t="shared" si="31"/>
        <v>It has excellent moisturizing ability, providing long-lasting nutrition and maintenance for the skin.
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1*face cream
</v>
      </c>
      <c r="T20" s="3" t="str">
        <f t="shared" si="31"/>
        <v>Effectively enhance elasticity, reduce the appearance of wrinkles, and make the skin smoother and more delicate.
Using natural ingredients, gentle and friendly, suitable for various types.
This face cream is light and easy to push away without burden.
Help repair damage and enhance barrier function.
Product Description:
1*face cream
</v>
      </c>
      <c r="U20" s="3" t="str">
        <f t="shared" si="31"/>
        <v>Using natural ingredients, gentle and friendly, suitable for various types.
This face cream is light and easy to push away without burden.
Help repair damage and enhance barrier function.
Product Description:
1*face cream
</v>
      </c>
      <c r="V20" s="3" t="str">
        <f t="shared" si="31"/>
        <v>This face cream is light and easy to push away without burden.
Help repair damage and enhance barrier function.
Product Description:
1*face cream
</v>
      </c>
      <c r="W20" s="3" t="str">
        <f t="shared" si="31"/>
        <v>Help repair damage and enhance barrier function.
Product Description:
1*face cream
</v>
      </c>
      <c r="X20" s="3" t="str">
        <f t="shared" si="31"/>
        <v>Product Description:
1*face cream
</v>
      </c>
      <c r="Y20" s="2" t="str">
        <f t="shared" si="9"/>
        <v>QIPOPIQ 【Service】 If you have any questions, please feel free to contact us and we will answer your questions as soon as possible.</v>
      </c>
      <c r="Z20" s="3" t="s">
        <v>60</v>
      </c>
      <c r="AA20" s="3" t="s">
        <v>697</v>
      </c>
      <c r="AB20" s="2" t="s">
        <v>755</v>
      </c>
      <c r="AC20" s="2" t="s">
        <v>813</v>
      </c>
      <c r="AD20" s="2" t="s">
        <v>871</v>
      </c>
      <c r="AE20" s="2" t="s">
        <v>928</v>
      </c>
      <c r="AF20" t="s">
        <v>1259</v>
      </c>
      <c r="AG20" t="s">
        <v>1192</v>
      </c>
      <c r="AH20" t="s">
        <v>67</v>
      </c>
      <c r="AJ20" t="s">
        <v>68</v>
      </c>
      <c r="AK20" t="s">
        <v>69</v>
      </c>
      <c r="AL20" t="s">
        <v>1193</v>
      </c>
      <c r="AM20" t="s">
        <v>1260</v>
      </c>
      <c r="AN20" s="5">
        <v>0.16</v>
      </c>
      <c r="AO20">
        <f t="shared" si="10"/>
        <v>10</v>
      </c>
      <c r="AP20">
        <v>6.99</v>
      </c>
      <c r="AQ20">
        <f t="shared" si="11"/>
        <v>9</v>
      </c>
      <c r="AR20" s="9" t="s">
        <v>72</v>
      </c>
      <c r="AU20" t="s">
        <v>73</v>
      </c>
      <c r="BA20" t="s">
        <v>1261</v>
      </c>
      <c r="BB20" t="s">
        <v>1262</v>
      </c>
      <c r="BC20" t="s">
        <v>1263</v>
      </c>
      <c r="BD20" t="s">
        <v>1264</v>
      </c>
      <c r="BE20" t="s">
        <v>1265</v>
      </c>
      <c r="BF20" t="s">
        <v>1266</v>
      </c>
      <c r="BG20" t="s">
        <v>1267</v>
      </c>
      <c r="BH20" t="s">
        <v>1268</v>
      </c>
      <c r="BI20" t="s">
        <v>1269</v>
      </c>
      <c r="BJ20" t="s">
        <v>1270</v>
      </c>
      <c r="BK20" t="str">
        <f t="shared" si="12"/>
        <v>http://108.174.59.131/R2RUem03UzdQT3pIWm50TVdFam1tczlEVTJTOE16TXg4UVJyUGVxZFFCdlkvZXBkUWd5TnJxalExMzBwODZaYVZKeWF6RWVKZ3RnPQ.jpg@100</v>
      </c>
      <c r="BL20" t="s">
        <v>1257</v>
      </c>
      <c r="BM20"/>
      <c r="BN20" t="s">
        <v>639</v>
      </c>
      <c r="BO20" t="s">
        <v>1271</v>
      </c>
      <c r="BP20" t="s">
        <v>1272</v>
      </c>
      <c r="BQ20" t="s">
        <v>1273</v>
      </c>
      <c r="BR20" t="str">
        <f t="shared" si="13"/>
        <v>Collagen Firming Cream - Facial Firming Cream - Deep hydration, firming and nourishing, suitable for all skin types Collagen Firming Cream 50G</v>
      </c>
    </row>
    <row r="21" ht="50" customHeight="1" spans="1:70">
      <c r="A21" t="s">
        <v>1274</v>
      </c>
      <c r="B21" t="s">
        <v>55</v>
      </c>
      <c r="C21" t="s">
        <v>56</v>
      </c>
      <c r="D21" t="s">
        <v>57</v>
      </c>
      <c r="E21"/>
      <c r="F21" t="str">
        <f t="shared" si="0"/>
        <v>4WXX20250510-CCT250414013-QIPOPIQ</v>
      </c>
      <c r="G21" t="str">
        <f t="shared" si="1"/>
        <v>4WXX20250510-CCT250414013-QIPOPIQ</v>
      </c>
      <c r="H21" s="1"/>
      <c r="J21" t="str">
        <f t="shared" si="2"/>
        <v>Instant Reduction of Eye Bags - Retinol Eye Cream Dark Circles,Bags Under Eyes,Eye Repair Cream Anti Aging Moisturizer,Under Eye Care Creams</v>
      </c>
      <c r="K21" t="s">
        <v>58</v>
      </c>
      <c r="L21" t="str">
        <f t="shared" si="3"/>
        <v>QIPOPIQ Instant Reduction of Eye Bags - Retinol Eye Cream Dark Circles,Bags Under Eyes,Eye Repair Cream Anti Aging Moisturizer,Under Eye Care Creams</v>
      </c>
      <c r="M21">
        <f t="shared" si="4"/>
        <v>148</v>
      </c>
      <c r="N21" t="s">
        <v>1275</v>
      </c>
      <c r="O21" s="2" t="str">
        <f t="shared" si="5"/>
        <v>Retinol Eye Cream Deeply Moisturizes Tightens And Lifts Eye Skin 20g&lt;br&gt;Features:&lt;br&gt;1. Adding retinol can effectively reduce the fine lines and wrinkles of the eye, enhance the elasticity of the skin, and make the eye skin firmer and younger.&lt;br&gt;2. Add hydrating ingredients, which can improve the problem of drying and dehydration around the eyes and provide long -term moisturizing effects.&lt;br&gt;3. Improve the dark skin of the eye, make the skin color around the eyes more uniform and shiny.&lt;br&gt;4. Mild ingredients, suitable for all skin types, including sensitive skin.&lt;br&gt;Ingredients: GLYCERIN,SQUALANE, NUCIFERA () OIL,ASTAXANTHIN,RETINOL&lt;br&gt;Product Description:&lt;br&gt;Usage :&lt;br&gt;Cleanse your face and apply the Eye Cream Stick evenly around the eye area, massaging gently until fully absorbed.&lt;br&gt;1xRetinol Eye Stick&lt;br&gt;</v>
      </c>
      <c r="P21" s="2" t="str">
        <f t="shared" si="6"/>
        <v>Retinol Eye Cream Deeply Moisturizes Tightens And Lifts Eye Skin 20g&lt;br&gt;Features:&lt;br&gt;1. Adding retinol can effectively reduce the fine lines and wrinkles of the eye, enhance the elasticity of the skin, and make the eye skin firmer and younger.&lt;br&gt;2. Add hydrating ingredients, which can improve the problem of drying and dehydration around the eyes and provide long -term moisturizing effects.&lt;br&gt;3. Improve the dark skin of the eye, make the skin color around the eyes more uniform and shiny.&lt;br&gt;4. Mild ingredients, suitable for all skin types, including sensitive skin.&lt;br&gt;Ingredients: GLYCERIN,SQUALANE, NUCIFERA () OIL,ASTAXANTHIN,RETINOL&lt;br&gt;Product Description:&lt;br&gt;Usage :&lt;br&gt;Cleanse your face and apply the Eye Cream Stick evenly around the eye area, massaging gently until fully absorbed.&lt;br&gt;1xRetinol Eye Stick&lt;br&gt;</v>
      </c>
      <c r="Q21" s="2" t="str">
        <f t="shared" si="7"/>
        <v>Retinol Eye Cream Deeply Moisturizes Tightens And Lifts Eye Skin 20g
Features:
1. Adding retinol can effectively reduce the fine lines and wrinkles of the eye, enhance the elasticity of the skin, and make the eye skin firmer and younger.
2. Add hydrating ingredients, which can improve the problem of drying and dehydration around the eyes and provide long -term moisturizing effects.
3. Improve the dark skin of the eye, make the skin color around the eyes more uniform and shiny.
4. Mild ingredients, suitable for all skin types, including sensitive skin.
Ingredients: GLYCERIN,SQUALANE, NUCIFERA () OIL,ASTAXANTHIN,RETINOL
Product Description:
Usage :
Cleanse your face and apply the Eye Cream Stick evenly around the eye area, massaging gently until fully absorbed.
1xRetinol Eye Stick
</v>
      </c>
      <c r="R21" s="2" t="str">
        <f t="shared" ref="R21:X21" si="32">REPLACE(Q21,1,FIND(CHAR(10),Q21),)</f>
        <v>Features:
1. Adding retinol can effectively reduce the fine lines and wrinkles of the eye, enhance the elasticity of the skin, and make the eye skin firmer and younger.
2. Add hydrating ingredients, which can improve the problem of drying and dehydration around the eyes and provide long -term moisturizing effects.
3. Improve the dark skin of the eye, make the skin color around the eyes more uniform and shiny.
4. Mild ingredients, suitable for all skin types, including sensitive skin.
Ingredients: GLYCERIN,SQUALANE, NUCIFERA () OIL,ASTAXANTHIN,RETINOL
Product Description:
Usage :
Cleanse your face and apply the Eye Cream Stick evenly around the eye area, massaging gently until fully absorbed.
1xRetinol Eye Stick
</v>
      </c>
      <c r="S21" s="3" t="str">
        <f t="shared" si="32"/>
        <v>1. Adding retinol can effectively reduce the fine lines and wrinkles of the eye, enhance the elasticity of the skin, and make the eye skin firmer and younger.
2. Add hydrating ingredients, which can improve the problem of drying and dehydration around the eyes and provide long -term moisturizing effects.
3. Improve the dark skin of the eye, make the skin color around the eyes more uniform and shiny.
4. Mild ingredients, suitable for all skin types, including sensitive skin.
Ingredients: GLYCERIN,SQUALANE, NUCIFERA () OIL,ASTAXANTHIN,RETINOL
Product Description:
Usage :
Cleanse your face and apply the Eye Cream Stick evenly around the eye area, massaging gently until fully absorbed.
1xRetinol Eye Stick
</v>
      </c>
      <c r="T21" s="3" t="str">
        <f t="shared" si="32"/>
        <v>2. Add hydrating ingredients, which can improve the problem of drying and dehydration around the eyes and provide long -term moisturizing effects.
3. Improve the dark skin of the eye, make the skin color around the eyes more uniform and shiny.
4. Mild ingredients, suitable for all skin types, including sensitive skin.
Ingredients: GLYCERIN,SQUALANE, NUCIFERA () OIL,ASTAXANTHIN,RETINOL
Product Description:
Usage :
Cleanse your face and apply the Eye Cream Stick evenly around the eye area, massaging gently until fully absorbed.
1xRetinol Eye Stick
</v>
      </c>
      <c r="U21" s="3" t="str">
        <f t="shared" si="32"/>
        <v>3. Improve the dark skin of the eye, make the skin color around the eyes more uniform and shiny.
4. Mild ingredients, suitable for all skin types, including sensitive skin.
Ingredients: GLYCERIN,SQUALANE, NUCIFERA () OIL,ASTAXANTHIN,RETINOL
Product Description:
Usage :
Cleanse your face and apply the Eye Cream Stick evenly around the eye area, massaging gently until fully absorbed.
1xRetinol Eye Stick
</v>
      </c>
      <c r="V21" s="3" t="str">
        <f t="shared" si="32"/>
        <v>4. Mild ingredients, suitable for all skin types, including sensitive skin.
Ingredients: GLYCERIN,SQUALANE, NUCIFERA () OIL,ASTAXANTHIN,RETINOL
Product Description:
Usage :
Cleanse your face and apply the Eye Cream Stick evenly around the eye area, massaging gently until fully absorbed.
1xRetinol Eye Stick
</v>
      </c>
      <c r="W21" s="3" t="str">
        <f t="shared" si="32"/>
        <v>Ingredients: GLYCERIN,SQUALANE, NUCIFERA () OIL,ASTAXANTHIN,RETINOL
Product Description:
Usage :
Cleanse your face and apply the Eye Cream Stick evenly around the eye area, massaging gently until fully absorbed.
1xRetinol Eye Stick
</v>
      </c>
      <c r="X21" s="3" t="str">
        <f t="shared" si="32"/>
        <v>Product Description:
Usage :
Cleanse your face and apply the Eye Cream Stick evenly around the eye area, massaging gently until fully absorbed.
1xRetinol Eye Stick
</v>
      </c>
      <c r="Y21" s="2" t="str">
        <f t="shared" si="9"/>
        <v>QIPOPIQ 【Service】 If you have any questions, please feel free to contact us and we will answer your questions as soon as possible.</v>
      </c>
      <c r="Z21" s="3" t="s">
        <v>60</v>
      </c>
      <c r="AA21" s="3" t="s">
        <v>698</v>
      </c>
      <c r="AB21" s="2" t="s">
        <v>756</v>
      </c>
      <c r="AC21" s="2" t="s">
        <v>814</v>
      </c>
      <c r="AD21" s="2" t="s">
        <v>872</v>
      </c>
      <c r="AE21" s="2" t="s">
        <v>929</v>
      </c>
      <c r="AF21" t="s">
        <v>1276</v>
      </c>
      <c r="AG21" t="s">
        <v>1192</v>
      </c>
      <c r="AH21" t="s">
        <v>67</v>
      </c>
      <c r="AJ21" t="s">
        <v>68</v>
      </c>
      <c r="AK21" t="s">
        <v>69</v>
      </c>
      <c r="AL21" t="s">
        <v>1277</v>
      </c>
      <c r="AM21" t="s">
        <v>1278</v>
      </c>
      <c r="AN21" s="5">
        <v>0.09</v>
      </c>
      <c r="AO21">
        <f t="shared" si="10"/>
        <v>10</v>
      </c>
      <c r="AP21">
        <v>6.99</v>
      </c>
      <c r="AQ21">
        <f t="shared" si="11"/>
        <v>9</v>
      </c>
      <c r="AR21" s="9" t="s">
        <v>72</v>
      </c>
      <c r="AU21" t="s">
        <v>73</v>
      </c>
      <c r="BA21" t="s">
        <v>1279</v>
      </c>
      <c r="BB21" t="s">
        <v>1280</v>
      </c>
      <c r="BC21" t="s">
        <v>1281</v>
      </c>
      <c r="BD21" t="s">
        <v>1282</v>
      </c>
      <c r="BE21" t="s">
        <v>1283</v>
      </c>
      <c r="BF21" t="s">
        <v>1284</v>
      </c>
      <c r="BG21" t="s">
        <v>1285</v>
      </c>
      <c r="BH21" t="s">
        <v>1286</v>
      </c>
      <c r="BI21" t="s">
        <v>1287</v>
      </c>
      <c r="BJ21" t="s">
        <v>1288</v>
      </c>
      <c r="BK21" t="str">
        <f t="shared" si="12"/>
        <v>http://108.174.59.131/MzVRVlBzUnhHMkVSWlhJLzNkV3Q4NFRqV2Z3MXVoYk1qbzl5S1J2R3NYSE9GeTEwaWdEcjFRV1pYUGNDT0dtdXdma1dEeElFclNrPQ.jpg@100</v>
      </c>
      <c r="BL21" t="s">
        <v>1274</v>
      </c>
      <c r="BM21"/>
      <c r="BN21" t="s">
        <v>640</v>
      </c>
      <c r="BO21" t="s">
        <v>1289</v>
      </c>
      <c r="BP21" t="s">
        <v>1290</v>
      </c>
      <c r="BQ21" t="s">
        <v>1291</v>
      </c>
      <c r="BR21" t="str">
        <f t="shared" si="13"/>
        <v>Instant Reduction of Eye Bags - Retinol Eye Cream Dark Circles,Bags Under Eyes,Eye Repair Cream Anti Aging Moisturizer,Under Eye Care Creams Retinol Wrinkle-Reducing Eye Cream 20G</v>
      </c>
    </row>
    <row r="22" ht="50" customHeight="1" spans="1:70">
      <c r="A22" t="s">
        <v>1292</v>
      </c>
      <c r="B22" t="s">
        <v>55</v>
      </c>
      <c r="C22" t="s">
        <v>56</v>
      </c>
      <c r="D22" t="s">
        <v>57</v>
      </c>
      <c r="E22"/>
      <c r="F22" t="str">
        <f t="shared" si="0"/>
        <v>4WXX20250510-CQQ250414006-QIPOPIQ</v>
      </c>
      <c r="G22" t="str">
        <f t="shared" si="1"/>
        <v>4WXX20250510-CQQ250414006-QIPOPIQ</v>
      </c>
      <c r="H22" s="1"/>
      <c r="J22" t="str">
        <f t="shared" si="2"/>
        <v>Sun Kissed Glow - Premium Self Tanning Gel with Natural Bronzing &amp; Hydrating Formula, Streak-Free Application for Sunless Tan, Vegan &amp; Cruelty-Free</v>
      </c>
      <c r="K22" t="s">
        <v>58</v>
      </c>
      <c r="L22" t="str">
        <f t="shared" si="3"/>
        <v>QIPOPIQ Sun Kissed Glow - Premium Self Tanning Gel with Natural Bronzing &amp; Hydrating Formula, Streak-Free Application for Sunless Tan, Vegan &amp; Cruelty-Free</v>
      </c>
      <c r="M22">
        <f t="shared" si="4"/>
        <v>155</v>
      </c>
      <c r="N22" t="s">
        <v>1293</v>
      </c>
      <c r="O22" s="2" t="str">
        <f t="shared" si="5"/>
        <v>Black Care Gel Double Effect Skin Care Set Natural Color Brightening Skin Tone Nourishing And Moisturizing Body Milk Mild 50g&lt;br&gt;Features:&lt;br&gt;1. Natural color: simulates skin color after sunbathing&lt;br&gt;2. : light texture reduces friction when applied&lt;br&gt;3. Day and night adaptation: daytime tanning and nighttime repair are achieved simultaneously&lt;br&gt;4. Base maintenance: improves rough cuticles and enhances skin fineness&lt;br&gt;5. Modifies uneven skin tone and brightens the overall of the skin&lt;br&gt;Product Description:&lt;br&gt;DIRECTIONS OF SAFE USE：&lt;br&gt;1. After cleansing, apply an appropriate amount to the required area&lt;br&gt;2. Focus on massaging dry areas and joints&lt;br&gt;3. Evenly cover the area to be tanned before going out&lt;br&gt;weight:50g&lt;br&gt;Gross weight: 70g&lt;br&gt;Product size:5*4.2cm&lt;br&gt;Product packaging: Box&lt;br&gt;Package Content:&lt;br&gt;1x Blackening gel&lt;br&gt;</v>
      </c>
      <c r="P22" s="2" t="str">
        <f t="shared" si="6"/>
        <v>Black Care Gel Double Effect Skin Care Set Natural Color Brightening Skin Tone Nourishing And Moisturizing Body Milk Mild 50g&lt;br&gt;Features:&lt;br&gt;1. Natural color: simulates skin color after sunbathing&lt;br&gt;2. : light texture reduces friction when applied&lt;br&gt;3. Day and night adaptation: daytime tanning and nighttime repair are achieved simultaneously&lt;br&gt;4. Base maintenance: improves rough cuticles and enhances skin fineness&lt;br&gt;5. Modifies uneven skin tone and brightens the overall of the skin&lt;br&gt;Product Description:&lt;br&gt;DIRECTIONS OF SAFE USE：&lt;br&gt;1. After cleansing, apply an appropriate amount to the required area&lt;br&gt;2. Focus on massaging dry areas and joints&lt;br&gt;3. Evenly cover the area to be tanned before going out&lt;br&gt;weight:50g&lt;br&gt;Gross weight: 70g&lt;br&gt;Product size:5*4.2cm&lt;br&gt;Product packaging: Box&lt;br&gt;Package Content:&lt;br&gt;1x Blackening gel&lt;br&gt;</v>
      </c>
      <c r="Q22" s="2" t="str">
        <f t="shared" si="7"/>
        <v>Black Care Gel Double Effect Skin Care Set Natural Color Brightening Skin Tone Nourishing And Moisturizing Body Milk Mild 50g
Features:
1. Natural color: simulates skin color after sunbathing
2. : light texture reduces friction when applied
3. Day and night adaptation: daytime tanning and nighttime repair are achieved simultaneously
4. Base maintenance: improves rough cuticles and enhances skin fineness
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R22" s="2" t="str">
        <f t="shared" ref="R22:X22" si="33">REPLACE(Q22,1,FIND(CHAR(10),Q22),)</f>
        <v>Features:
1. Natural color: simulates skin color after sunbathing
2. : light texture reduces friction when applied
3. Day and night adaptation: daytime tanning and nighttime repair are achieved simultaneously
4. Base maintenance: improves rough cuticles and enhances skin fineness
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S22" s="3" t="str">
        <f t="shared" si="33"/>
        <v>1. Natural color: simulates skin color after sunbathing
2. : light texture reduces friction when applied
3. Day and night adaptation: daytime tanning and nighttime repair are achieved simultaneously
4. Base maintenance: improves rough cuticles and enhances skin fineness
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T22" s="3" t="str">
        <f t="shared" si="33"/>
        <v>2. : light texture reduces friction when applied
3. Day and night adaptation: daytime tanning and nighttime repair are achieved simultaneously
4. Base maintenance: improves rough cuticles and enhances skin fineness
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U22" s="3" t="str">
        <f t="shared" si="33"/>
        <v>3. Day and night adaptation: daytime tanning and nighttime repair are achieved simultaneously
4. Base maintenance: improves rough cuticles and enhances skin fineness
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V22" s="3" t="str">
        <f t="shared" si="33"/>
        <v>4. Base maintenance: improves rough cuticles and enhances skin fineness
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W22" s="3" t="str">
        <f t="shared" si="33"/>
        <v>5. Modifies uneven skin tone and brightens the overall of the skin
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X22" s="3" t="str">
        <f t="shared" si="33"/>
        <v>Product Description:
DIRECTIONS OF SAFE USE：
1. After cleansing, apply an appropriate amount to the required area
2. Focus on massaging dry areas and joints
3. Evenly cover the area to be tanned before going out
weight:50g
Gross weight: 70g
Product size:5*4.2cm
Product packaging: Box
Package Content:
1x Blackening gel
</v>
      </c>
      <c r="Y22" s="2" t="str">
        <f t="shared" si="9"/>
        <v>QIPOPIQ 【Service】 If you have any questions, please feel free to contact us and we will answer your questions as soon as possible.</v>
      </c>
      <c r="Z22" s="3" t="s">
        <v>60</v>
      </c>
      <c r="AA22" s="3" t="s">
        <v>699</v>
      </c>
      <c r="AB22" s="2" t="s">
        <v>757</v>
      </c>
      <c r="AC22" s="2" t="s">
        <v>815</v>
      </c>
      <c r="AD22" s="2" t="s">
        <v>873</v>
      </c>
      <c r="AE22" s="2" t="s">
        <v>930</v>
      </c>
      <c r="AF22" t="s">
        <v>1259</v>
      </c>
      <c r="AG22" t="s">
        <v>139</v>
      </c>
      <c r="AH22" t="s">
        <v>67</v>
      </c>
      <c r="AJ22" t="s">
        <v>68</v>
      </c>
      <c r="AK22" t="s">
        <v>69</v>
      </c>
      <c r="AL22" t="s">
        <v>185</v>
      </c>
      <c r="AM22" t="s">
        <v>251</v>
      </c>
      <c r="AN22" s="5">
        <v>0.15</v>
      </c>
      <c r="AO22">
        <f t="shared" si="10"/>
        <v>10</v>
      </c>
      <c r="AP22">
        <v>6.99</v>
      </c>
      <c r="AQ22">
        <f t="shared" si="11"/>
        <v>9</v>
      </c>
      <c r="AR22" s="9" t="s">
        <v>72</v>
      </c>
      <c r="AU22" t="s">
        <v>73</v>
      </c>
      <c r="BA22" t="s">
        <v>1294</v>
      </c>
      <c r="BB22" t="s">
        <v>1295</v>
      </c>
      <c r="BC22" t="s">
        <v>1296</v>
      </c>
      <c r="BD22" t="s">
        <v>1297</v>
      </c>
      <c r="BE22" t="s">
        <v>1298</v>
      </c>
      <c r="BF22" t="s">
        <v>1299</v>
      </c>
      <c r="BG22" t="s">
        <v>1300</v>
      </c>
      <c r="BH22" t="s">
        <v>1301</v>
      </c>
      <c r="BI22" t="s">
        <v>1302</v>
      </c>
      <c r="BJ22" t="s">
        <v>1303</v>
      </c>
      <c r="BK22" t="str">
        <f t="shared" si="12"/>
        <v>http://108.174.59.131/d0tZTEdSbG5SaHdYaURLTEVWL0E1dElEWVNRRzlDWFozRUJvU3ZPbTRkSWRDT1dRTzgrcHorZlYwMlZFWGVlL2dWR3U3Q0FlY0VVPQ.jpg@100</v>
      </c>
      <c r="BL22" t="s">
        <v>1292</v>
      </c>
      <c r="BM22"/>
      <c r="BN22" t="s">
        <v>641</v>
      </c>
      <c r="BO22" t="s">
        <v>1304</v>
      </c>
      <c r="BP22" t="s">
        <v>1305</v>
      </c>
      <c r="BQ22" t="s">
        <v>1306</v>
      </c>
      <c r="BR22" t="str">
        <f t="shared" si="13"/>
        <v>Sun Kissed Glow - Premium Self Tanning Gel with Natural Bronzing &amp; Hydrating Formula, Streak-Free Application for Sunless Tan, Vegan &amp; Cruelty-Free Oceaura Tanning Gel</v>
      </c>
    </row>
    <row r="23" ht="50" customHeight="1" spans="1:70">
      <c r="A23" t="s">
        <v>1307</v>
      </c>
      <c r="B23" t="s">
        <v>55</v>
      </c>
      <c r="C23" t="s">
        <v>56</v>
      </c>
      <c r="D23" t="s">
        <v>57</v>
      </c>
      <c r="E23"/>
      <c r="F23" t="str">
        <f t="shared" si="0"/>
        <v>4WXX20250510-MFF250414016-QIPOPIQ</v>
      </c>
      <c r="G23" t="str">
        <f t="shared" si="1"/>
        <v>4WXX20250510-MFF250414016-QIPOPIQ</v>
      </c>
      <c r="H23" s="1"/>
      <c r="J23" t="str">
        <f t="shared" si="2"/>
        <v>Self Tanning Lotion Cream - Intensive Self Tanner for Natural Looking Glow - Streak-Free Tanning Gel</v>
      </c>
      <c r="K23" t="s">
        <v>58</v>
      </c>
      <c r="L23" t="str">
        <f t="shared" si="3"/>
        <v>QIPOPIQ Self Tanning Lotion Cream - Intensive Self Tanner for Natural Looking Glow - Streak-Free Tanning Gel</v>
      </c>
      <c r="M23">
        <f t="shared" si="4"/>
        <v>108</v>
      </c>
      <c r="N23" t="s">
        <v>1308</v>
      </c>
      <c r="O23" s="2" t="str">
        <f t="shared" si="5"/>
        <v>Body Tanning Cream Bronzer Body Lotion Wheats Skin Care Cream Sunless Tanning Lotion Sunscreen Cream 50g&lt;br&gt;Features:&lt;br&gt;Sunless tanning, safe and convenient: Through safe tanning ingredients, you can achieve a natural or -colored skin effect without sunlight exposure, avoiding damage, suitable for people who want to tan quickly but attention to skin health.&lt;br&gt;Deep moisturizing, improving skin texture: in moisturizing ingredients, it can deeply nourish the skin, improve dryness and roughness, keep the skin soft and , and provide a better for tanning effects.&lt;br&gt;Even coloring, natural : The design ensures that the tanning effect is even and natural, avoiding color blocks or unevenness, and presents a and skin tone, which is suitable for users who natural tanning effects.&lt;br&gt;Gentle care, suitable for a variety of skin types: The product is gentle and suitable for a variety of skin types, including sensitive skin. It will not irritation or discomfort after use, and gently cares for the skin to ensure a comfortable use experience.&lt;br&gt;Long-lasting, maintain skin color: The tanning effect can last for several days. Through regular use, it can maintain the skin color state and help users maintain and or skin for a long time.&lt;br&gt;Product Description:&lt;br&gt;Capacity：50g&lt;br&gt;</v>
      </c>
      <c r="P23" s="2" t="str">
        <f t="shared" si="6"/>
        <v>Body Tanning Cream Bronzer Body Lotion Wheats Skin Care Cream Sunless Tanning Lotion Sunscreen Cream 50g&lt;br&gt;Features:&lt;br&gt;Sunless tanning, safe and convenient: Through safe tanning ingredients, you can achieve a natural or -colored skin effect without sunlight exposure, avoiding damage, suitable for people who want to tan quickly but attention to skin health.&lt;br&gt;Deep moisturizing, improving skin texture: in moisturizing ingredients, it can deeply nourish the skin, improve dryness and roughness, keep the skin soft and , and provide a better for tanning effects.&lt;br&gt;Even coloring, natural : The design ensures that the tanning effect is even and natural, avoiding color blocks or unevenness, and presents a and skin tone, which is suitable for users who natural tanning effects.&lt;br&gt;Gentle care, suitable for a variety of skin types: The product is gentle and suitable for a variety of skin types, including sensitive skin. It will not irritation or discomfort after use, and gently cares for the skin to ensure a comfortable use experience.&lt;br&gt;Long-lasting, maintain skin color: The tanning effect can last for several days. Through regular use, it can maintain the skin color state and help users maintain and or skin for a long time.&lt;br&gt;Product Description:&lt;br&gt;Capacity：50g&lt;br&gt;</v>
      </c>
      <c r="Q23" s="2" t="str">
        <f t="shared" si="7"/>
        <v>Body Tanning Cream Bronzer Body Lotion Wheats Skin Care Cream Sunless Tanning Lotion Sunscreen Cream 50g
Features:
Sunless tanning, safe and convenient: Through safe tanning ingredients, you can achieve a natural or -colored skin effect without sunlight exposure, avoiding damage, suitable for people who want to tan quickly but attention to skin health.
Deep moisturizing, improving skin texture: in moisturizing ingredients, it can deeply nourish the skin, improve dryness and roughness, keep the skin soft and , and provide a better for tanning effects.
Even coloring, natural : The design ensures that the tanning effect is even and natural, avoiding color blocks or unevenness, and presents a and skin tone, which is suitable for users who natural tanning effects.
Gentle care, suitable for a variety of skin types: The product is gentle and suitable for a variety of skin types, including sensitive skin. It will not irritation or discomfort after use, and gently cares for the skin to ensure a comfortable use experience.
Long-lasting, maintain skin color: The tanning effect can last for several days. Through regular use, it can maintain the skin color state and help users maintain and or skin for a long time.
Product Description:
Capacity：50g
</v>
      </c>
      <c r="R23" s="2" t="str">
        <f t="shared" ref="R23:X23" si="34">REPLACE(Q23,1,FIND(CHAR(10),Q23),)</f>
        <v>Features:
Sunless tanning, safe and convenient: Through safe tanning ingredients, you can achieve a natural or -colored skin effect without sunlight exposure, avoiding damage, suitable for people who want to tan quickly but attention to skin health.
Deep moisturizing, improving skin texture: in moisturizing ingredients, it can deeply nourish the skin, improve dryness and roughness, keep the skin soft and , and provide a better for tanning effects.
Even coloring, natural : The design ensures that the tanning effect is even and natural, avoiding color blocks or unevenness, and presents a and skin tone, which is suitable for users who natural tanning effects.
Gentle care, suitable for a variety of skin types: The product is gentle and suitable for a variety of skin types, including sensitive skin. It will not irritation or discomfort after use, and gently cares for the skin to ensure a comfortable use experience.
Long-lasting, maintain skin color: The tanning effect can last for several days. Through regular use, it can maintain the skin color state and help users maintain and or skin for a long time.
Product Description:
Capacity：50g
</v>
      </c>
      <c r="S23" s="3" t="str">
        <f t="shared" si="34"/>
        <v>Sunless tanning, safe and convenient: Through safe tanning ingredients, you can achieve a natural or -colored skin effect without sunlight exposure, avoiding damage, suitable for people who want to tan quickly but attention to skin health.
Deep moisturizing, improving skin texture: in moisturizing ingredients, it can deeply nourish the skin, improve dryness and roughness, keep the skin soft and , and provide a better for tanning effects.
Even coloring, natural : The design ensures that the tanning effect is even and natural, avoiding color blocks or unevenness, and presents a and skin tone, which is suitable for users who natural tanning effects.
Gentle care, suitable for a variety of skin types: The product is gentle and suitable for a variety of skin types, including sensitive skin. It will not irritation or discomfort after use, and gently cares for the skin to ensure a comfortable use experience.
Long-lasting, maintain skin color: The tanning effect can last for several days. Through regular use, it can maintain the skin color state and help users maintain and or skin for a long time.
Product Description:
Capacity：50g
</v>
      </c>
      <c r="T23" s="3" t="str">
        <f t="shared" si="34"/>
        <v>Deep moisturizing, improving skin texture: in moisturizing ingredients, it can deeply nourish the skin, improve dryness and roughness, keep the skin soft and , and provide a better for tanning effects.
Even coloring, natural : The design ensures that the tanning effect is even and natural, avoiding color blocks or unevenness, and presents a and skin tone, which is suitable for users who natural tanning effects.
Gentle care, suitable for a variety of skin types: The product is gentle and suitable for a variety of skin types, including sensitive skin. It will not irritation or discomfort after use, and gently cares for the skin to ensure a comfortable use experience.
Long-lasting, maintain skin color: The tanning effect can last for several days. Through regular use, it can maintain the skin color state and help users maintain and or skin for a long time.
Product Description:
Capacity：50g
</v>
      </c>
      <c r="U23" s="3" t="str">
        <f t="shared" si="34"/>
        <v>Even coloring, natural : The design ensures that the tanning effect is even and natural, avoiding color blocks or unevenness, and presents a and skin tone, which is suitable for users who natural tanning effects.
Gentle care, suitable for a variety of skin types: The product is gentle and suitable for a variety of skin types, including sensitive skin. It will not irritation or discomfort after use, and gently cares for the skin to ensure a comfortable use experience.
Long-lasting, maintain skin color: The tanning effect can last for several days. Through regular use, it can maintain the skin color state and help users maintain and or skin for a long time.
Product Description:
Capacity：50g
</v>
      </c>
      <c r="V23" s="3" t="str">
        <f t="shared" si="34"/>
        <v>Gentle care, suitable for a variety of skin types: The product is gentle and suitable for a variety of skin types, including sensitive skin. It will not irritation or discomfort after use, and gently cares for the skin to ensure a comfortable use experience.
Long-lasting, maintain skin color: The tanning effect can last for several days. Through regular use, it can maintain the skin color state and help users maintain and or skin for a long time.
Product Description:
Capacity：50g
</v>
      </c>
      <c r="W23" s="3" t="str">
        <f t="shared" si="34"/>
        <v>Long-lasting, maintain skin color: The tanning effect can last for several days. Through regular use, it can maintain the skin color state and help users maintain and or skin for a long time.
Product Description:
Capacity：50g
</v>
      </c>
      <c r="X23" s="3" t="str">
        <f t="shared" si="34"/>
        <v>Product Description:
Capacity：50g
</v>
      </c>
      <c r="Y23" s="2" t="str">
        <f t="shared" si="9"/>
        <v>QIPOPIQ 【Service】 If you have any questions, please feel free to contact us and we will answer your questions as soon as possible.</v>
      </c>
      <c r="Z23" s="3" t="s">
        <v>60</v>
      </c>
      <c r="AA23" s="3" t="s">
        <v>700</v>
      </c>
      <c r="AB23" s="2" t="s">
        <v>758</v>
      </c>
      <c r="AC23" s="2" t="s">
        <v>816</v>
      </c>
      <c r="AD23" s="2" t="s">
        <v>874</v>
      </c>
      <c r="AE23" s="2" t="s">
        <v>931</v>
      </c>
      <c r="AF23" t="s">
        <v>1309</v>
      </c>
      <c r="AG23" t="s">
        <v>1109</v>
      </c>
      <c r="AH23" t="s">
        <v>67</v>
      </c>
      <c r="AJ23" t="s">
        <v>68</v>
      </c>
      <c r="AK23" t="s">
        <v>69</v>
      </c>
      <c r="AL23" t="s">
        <v>140</v>
      </c>
      <c r="AM23" t="s">
        <v>251</v>
      </c>
      <c r="AN23" s="5">
        <v>0.15</v>
      </c>
      <c r="AO23">
        <f t="shared" si="10"/>
        <v>10</v>
      </c>
      <c r="AP23">
        <v>6.99</v>
      </c>
      <c r="AQ23">
        <f t="shared" si="11"/>
        <v>9</v>
      </c>
      <c r="AR23" s="9" t="s">
        <v>72</v>
      </c>
      <c r="AU23" t="s">
        <v>73</v>
      </c>
      <c r="BA23" t="s">
        <v>1310</v>
      </c>
      <c r="BB23" t="s">
        <v>1311</v>
      </c>
      <c r="BC23" t="s">
        <v>1312</v>
      </c>
      <c r="BD23" t="s">
        <v>1313</v>
      </c>
      <c r="BE23" t="s">
        <v>1314</v>
      </c>
      <c r="BF23" t="s">
        <v>1315</v>
      </c>
      <c r="BG23" t="s">
        <v>1316</v>
      </c>
      <c r="BH23" t="s">
        <v>1317</v>
      </c>
      <c r="BI23" t="s">
        <v>1318</v>
      </c>
      <c r="BJ23" t="s">
        <v>1319</v>
      </c>
      <c r="BK23" t="str">
        <f t="shared" si="12"/>
        <v>http://108.174.59.131/ektWN0MrVm9mWXcvRTlVRUluN2wyMXc1ZnNhckdsakVoMm5aMk00WXM5TENDL2NCc0syUTJrT2FmeGx2RUJuRGg3NWp1ZndJTXRnPQ.jpg@100</v>
      </c>
      <c r="BL23" t="s">
        <v>1307</v>
      </c>
      <c r="BM23"/>
      <c r="BN23" t="s">
        <v>642</v>
      </c>
      <c r="BO23" t="s">
        <v>1320</v>
      </c>
      <c r="BP23" t="s">
        <v>1321</v>
      </c>
      <c r="BQ23" t="s">
        <v>1322</v>
      </c>
      <c r="BR23" t="str">
        <f t="shared" si="13"/>
        <v>Self Tanning Lotion Cream - Intensive Self Tanner for Natural Looking Glow - Streak-Free Tanning Gel Tanning Cream 50G</v>
      </c>
    </row>
    <row r="24" ht="50" customHeight="1" spans="1:70">
      <c r="A24" t="s">
        <v>1323</v>
      </c>
      <c r="B24" t="s">
        <v>55</v>
      </c>
      <c r="C24" t="s">
        <v>56</v>
      </c>
      <c r="D24" t="s">
        <v>57</v>
      </c>
      <c r="E24"/>
      <c r="F24" t="str">
        <f t="shared" si="0"/>
        <v>4WXX20250510-MFF250414015-QIPOPIQ</v>
      </c>
      <c r="G24" t="str">
        <f t="shared" si="1"/>
        <v>4WXX20250510-MFF250414015-QIPOPIQ</v>
      </c>
      <c r="H24" s="1"/>
      <c r="J24" t="str">
        <f t="shared" si="2"/>
        <v>Skin Bleaching Cream Skin Lightening, Skin Whitening Cream Dark Spot Remover For Intimate Area.</v>
      </c>
      <c r="K24" t="s">
        <v>58</v>
      </c>
      <c r="L24" t="str">
        <f t="shared" si="3"/>
        <v>QIPOPIQ Skin Bleaching Cream Skin Lightening, Skin Whitening Cream Dark Spot Remover For Intimate Area.</v>
      </c>
      <c r="M24">
        <f t="shared" si="4"/>
        <v>103</v>
      </c>
      <c r="N24" t="s">
        <v>1324</v>
      </c>
      <c r="O24" s="2" t="str">
        <f t="shared" si="5"/>
        <v>Brightening Cream Private Area Brightening Cream Double Effect Darkening Moisturizing Suitable For All Parts Of The Face And Body 50g&lt;br&gt;Features:&lt;br&gt;Double-effect : targeted improvement of dullness, brightening of private parts and areas prone to pigmentation such as joints and underarms, making the skin tone more even and translucent&lt;br&gt;Black-blocking technology protection: black-blocking ingredients reduce repeated dullness caused by friction and oxidation, and maintain brightness for a long time&lt;br&gt;Mild and safe : and non-irritating, safe for use on the face and the whole body&lt;br&gt;Moisturizing and repairing -one: simultaneous hydration and lock, avoid dryness and desquamation, Light and fast absorption: water-based texture is not , can be used seamlessly before makeup/daily care&lt;br&gt;Product Description:&lt;br&gt;Capacity：50g&lt;br&gt;</v>
      </c>
      <c r="P24" s="2" t="str">
        <f t="shared" si="6"/>
        <v>Brightening Cream Private Area Brightening Cream Double Effect Darkening Moisturizing Suitable For All Parts Of The Face And Body 50g&lt;br&gt;Features:&lt;br&gt;Double-effect : targeted improvement of dullness, brightening of private parts and areas prone to pigmentation such as joints and underarms, making the skin tone more even and translucent&lt;br&gt;Black-blocking technology protection: black-blocking ingredients reduce repeated dullness caused by friction and oxidation, and maintain brightness for a long time&lt;br&gt;Mild and safe : and non-irritating, safe for use on the face and the whole body&lt;br&gt;Moisturizing and repairing -one: simultaneous hydration and lock, avoid dryness and desquamation, Light and fast absorption: water-based texture is not , can be used seamlessly before makeup/daily care&lt;br&gt;Product Description:&lt;br&gt;Capacity：50g&lt;br&gt;</v>
      </c>
      <c r="Q24" s="2" t="str">
        <f t="shared" si="7"/>
        <v>Brightening Cream Private Area Brightening Cream Double Effect Darkening Moisturizing Suitable For All Parts Of The Face And Body 50g
Features:
Double-effect : targeted improvement of dullness, brightening of private parts and areas prone to pigmentation such as joints and underarms, making the skin tone more even and translucent
Black-blocking technology protection: black-blocking ingredients reduce repeated dullness caused by friction and oxidation, and maintain brightness for a long time
Mild and safe : and non-irritating, safe for use on the face and the whole body
Moisturizing and repairing -one: simultaneous hydration and lock, avoid dryness and desquamation, Light and fast absorption: water-based texture is not , can be used seamlessly before makeup/daily care
Product Description:
Capacity：50g
</v>
      </c>
      <c r="R24" s="2" t="str">
        <f t="shared" ref="R24:X24" si="35">REPLACE(Q24,1,FIND(CHAR(10),Q24),)</f>
        <v>Features:
Double-effect : targeted improvement of dullness, brightening of private parts and areas prone to pigmentation such as joints and underarms, making the skin tone more even and translucent
Black-blocking technology protection: black-blocking ingredients reduce repeated dullness caused by friction and oxidation, and maintain brightness for a long time
Mild and safe : and non-irritating, safe for use on the face and the whole body
Moisturizing and repairing -one: simultaneous hydration and lock, avoid dryness and desquamation, Light and fast absorption: water-based texture is not , can be used seamlessly before makeup/daily care
Product Description:
Capacity：50g
</v>
      </c>
      <c r="S24" s="3" t="str">
        <f t="shared" si="35"/>
        <v>Double-effect : targeted improvement of dullness, brightening of private parts and areas prone to pigmentation such as joints and underarms, making the skin tone more even and translucent
Black-blocking technology protection: black-blocking ingredients reduce repeated dullness caused by friction and oxidation, and maintain brightness for a long time
Mild and safe : and non-irritating, safe for use on the face and the whole body
Moisturizing and repairing -one: simultaneous hydration and lock, avoid dryness and desquamation, Light and fast absorption: water-based texture is not , can be used seamlessly before makeup/daily care
Product Description:
Capacity：50g
</v>
      </c>
      <c r="T24" s="3" t="str">
        <f t="shared" si="35"/>
        <v>Black-blocking technology protection: black-blocking ingredients reduce repeated dullness caused by friction and oxidation, and maintain brightness for a long time
Mild and safe : and non-irritating, safe for use on the face and the whole body
Moisturizing and repairing -one: simultaneous hydration and lock, avoid dryness and desquamation, Light and fast absorption: water-based texture is not , can be used seamlessly before makeup/daily care
Product Description:
Capacity：50g
</v>
      </c>
      <c r="U24" s="3" t="str">
        <f t="shared" si="35"/>
        <v>Mild and safe : and non-irritating, safe for use on the face and the whole body
Moisturizing and repairing -one: simultaneous hydration and lock, avoid dryness and desquamation, Light and fast absorption: water-based texture is not , can be used seamlessly before makeup/daily care
Product Description:
Capacity：50g
</v>
      </c>
      <c r="V24" s="3" t="str">
        <f t="shared" si="35"/>
        <v>Moisturizing and repairing -one: simultaneous hydration and lock, avoid dryness and desquamation, Light and fast absorption: water-based texture is not , can be used seamlessly before makeup/daily care
Product Description:
Capacity：50g
</v>
      </c>
      <c r="W24" s="3" t="str">
        <f t="shared" si="35"/>
        <v>Product Description:
Capacity：50g
</v>
      </c>
      <c r="X24" s="3" t="str">
        <f t="shared" si="35"/>
        <v>Capacity：50g
</v>
      </c>
      <c r="Y24" s="2" t="str">
        <f t="shared" si="9"/>
        <v>QIPOPIQ 【Service】 If you have any questions, please feel free to contact us and we will answer your questions as soon as possible.</v>
      </c>
      <c r="Z24" s="3" t="s">
        <v>60</v>
      </c>
      <c r="AA24" s="3" t="s">
        <v>701</v>
      </c>
      <c r="AB24" s="2" t="s">
        <v>759</v>
      </c>
      <c r="AC24" s="2" t="s">
        <v>817</v>
      </c>
      <c r="AD24" s="2"/>
      <c r="AE24" s="2"/>
      <c r="AF24" t="s">
        <v>1325</v>
      </c>
      <c r="AG24" t="s">
        <v>1109</v>
      </c>
      <c r="AH24" t="s">
        <v>67</v>
      </c>
      <c r="AJ24" t="s">
        <v>68</v>
      </c>
      <c r="AK24" t="s">
        <v>69</v>
      </c>
      <c r="AL24" t="s">
        <v>185</v>
      </c>
      <c r="AM24" t="s">
        <v>1326</v>
      </c>
      <c r="AN24" s="5">
        <v>0.16</v>
      </c>
      <c r="AO24">
        <f t="shared" si="10"/>
        <v>10</v>
      </c>
      <c r="AP24">
        <v>6.99</v>
      </c>
      <c r="AQ24">
        <f t="shared" si="11"/>
        <v>9</v>
      </c>
      <c r="AR24" s="9" t="s">
        <v>72</v>
      </c>
      <c r="AU24" t="s">
        <v>73</v>
      </c>
      <c r="BA24" t="s">
        <v>1327</v>
      </c>
      <c r="BB24" t="s">
        <v>1328</v>
      </c>
      <c r="BC24" t="s">
        <v>1329</v>
      </c>
      <c r="BD24" t="s">
        <v>1330</v>
      </c>
      <c r="BE24" t="s">
        <v>1331</v>
      </c>
      <c r="BF24" t="s">
        <v>1332</v>
      </c>
      <c r="BG24" t="s">
        <v>1333</v>
      </c>
      <c r="BH24" t="s">
        <v>1334</v>
      </c>
      <c r="BI24" t="s">
        <v>1335</v>
      </c>
      <c r="BJ24" t="s">
        <v>1336</v>
      </c>
      <c r="BK24" t="str">
        <f t="shared" si="12"/>
        <v>http://108.174.59.131/R20zSEpyUXJEU29lWkYzRUNXcVVBV2VYb21ZczBOeWNQWnF5S3NkbDcrNzNpSExEbnJNSDg4OTBtK3FSdWJ6TWRPTGhQbm1JSExjPQ.jpg@100</v>
      </c>
      <c r="BL24" t="s">
        <v>1323</v>
      </c>
      <c r="BM24"/>
      <c r="BN24" t="s">
        <v>643</v>
      </c>
      <c r="BO24" t="s">
        <v>1337</v>
      </c>
      <c r="BP24" t="s">
        <v>1338</v>
      </c>
      <c r="BQ24" t="s">
        <v>1339</v>
      </c>
      <c r="BR24" t="str">
        <f t="shared" si="13"/>
        <v>Skin Bleaching Cream Skin Lightening, Skin Whitening Cream Dark Spot Remover For Intimate Area. Kojic Acid Brightening Cream 50G</v>
      </c>
    </row>
    <row r="25" ht="50" customHeight="1" spans="1:70">
      <c r="A25" t="s">
        <v>1340</v>
      </c>
      <c r="B25" t="s">
        <v>55</v>
      </c>
      <c r="C25" t="s">
        <v>56</v>
      </c>
      <c r="D25" t="s">
        <v>57</v>
      </c>
      <c r="E25"/>
      <c r="F25" t="str">
        <f t="shared" si="0"/>
        <v>4WXX20250510-AGJ250414007-QIPOPIQ</v>
      </c>
      <c r="G25" t="str">
        <f t="shared" si="1"/>
        <v>4WXX20250510-AGJ250414007-QIPOPIQ</v>
      </c>
      <c r="H25" s="1"/>
      <c r="J25" t="str">
        <f t="shared" si="2"/>
        <v>Men's Body Cleansing And Perfume Care Cream Is Fresh Long-lasting Reduces Odors Convenient Comfortable And Important For Daily Care Body Deodorizing Cream</v>
      </c>
      <c r="K25" t="s">
        <v>58</v>
      </c>
      <c r="L25" t="str">
        <f t="shared" si="3"/>
        <v>QIPOPIQ Men's Body Cleansing And Perfume Care Cream Is Fresh Long-lasting Reduces Odors Convenient Comfortable And Important For Daily Care Body Deodorizing Cream</v>
      </c>
      <c r="M25">
        <f t="shared" si="4"/>
        <v>162</v>
      </c>
      <c r="N25" t="s">
        <v>1341</v>
      </c>
      <c r="O25" s="2" t="str">
        <f t="shared" si="5"/>
        <v>Men's Body Cleansing And Perfume Care Cream Is Fresh Long-lasting Reduces Odors Convenient Comfortable And Important For Daily Care 60g&lt;br&gt;Features:&lt;br&gt;1. Odor-free care: Unique helps maintain fresh body odor and show confident . Improve skin dryness problems, the skin becomes softer and more delicate after use. Suitable for daily use, apply in the morning and evening to help the skin stay in the condition.&lt;br&gt;2. Deep nourishment: in nourishing ingredients, it helps the skin lock in and improve dryness problems. Gentle and non-irritating, sensitive skin can also be used with of mind without burden. Improve skin elasticity, long-term use helps the skin become more firm and .&lt;br&gt;3. Light texture: Quickly absorbed and not , the skin is refreshed, comfortable and burden-free after use. Easy to spread, texture, the skin feels comfortable. Suitable for a variety of age groups, meet different skin needs, and more widely used.&lt;br&gt;4. Gentle : Suitable for a variety of skin types, comfortable and non-irritating after use. Improve skin texture, make skin smoother and more delicate after use, and with . Exquisite packaging, and elegant design, highlighting high-end quality.&lt;br&gt;5. Improve skin , the skin becomes more delicate and after use, and glows with . Suitable for daily care, help skin maintain the condition, show beauty. Quickly absorbed, does not interfere with daily activities, easy to enjoy a comfortable experience.&lt;br&gt;Product Description:&lt;br&gt;1 * Men's body cleansing and perfume care cream 60g&lt;br&gt;</v>
      </c>
      <c r="P25" s="2" t="str">
        <f t="shared" si="6"/>
        <v>Men's Body Cleansing And Perfume Care Cream Is Fresh Long-lasting Reduces Odors Convenient Comfortable And Important For Daily Care 60g&lt;br&gt;Features:&lt;br&gt;1. Odor-free care: Unique helps maintain fresh body odor and show confident . Improve skin dryness problems, the skin becomes softer and more delicate after use. Suitable for daily use, apply in the morning and evening to help the skin stay in the condition.&lt;br&gt;2. Deep nourishment: in nourishing ingredients, it helps the skin lock in and improve dryness problems. Gentle and non-irritating, sensitive skin can also be used with of mind without burden. Improve skin elasticity, long-term use helps the skin become more firm and .&lt;br&gt;3. Light texture: Quickly absorbed and not , the skin is refreshed, comfortable and burden-free after use. Easy to spread, texture, the skin feels comfortable. Suitable for a variety of age groups, meet different skin needs, and more widely used.&lt;br&gt;4. Gentle : Suitable for a variety of skin types, comfortable and non-irritating after use. Improve skin texture, make skin smoother and more delicate after use, and with . Exquisite packaging, and elegant design, highlighting high-end quality.&lt;br&gt;5. Improve skin , the skin becomes more delicate and after use, and glows with . Suitable for daily care, help skin maintain the condition, show beauty. Quickly absorbed, does not interfere with daily activities, easy to enjoy a comfortable experience.&lt;br&gt;Product Description:&lt;br&gt;1 * Men's body cleansing and perfume care cream 60g&lt;br&gt;</v>
      </c>
      <c r="Q25" s="2" t="str">
        <f t="shared" si="7"/>
        <v>Men's Body Cleansing And Perfume Care Cream Is Fresh Long-lasting Reduces Odors Convenient Comfortable And Important For Daily Care 60g
Features:
1. Odor-free care: Unique helps maintain fresh body odor and show confident . Improve skin dryness problems, the skin becomes softer and more delicate after use. Suitable for daily use, apply in the morning and evening to help the skin stay in the condition.
2. Deep nourishment: in nourishing ingredients, it helps the skin lock in and improve dryness problems. Gentle and non-irritating, sensitive skin can also be used with of mind without burden. Improve skin elasticity, long-term use helps the skin become more firm and .
3. Light texture: Quickly absorbed and not , the skin is refreshed, comfortable and burden-free after use. Easy to spread, texture, the skin feels comfortable. Suitable for a variety of age groups, meet different skin needs, and more widely used.
4. Gentle : Suitable for a variety of skin types, comfortable and non-irritating after use. Improve skin texture, make skin smoother and more delicate after use, and with . Exquisite packaging, and elegant design, highlighting high-end quality.
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R25" s="2" t="str">
        <f t="shared" ref="R25:X25" si="36">REPLACE(Q25,1,FIND(CHAR(10),Q25),)</f>
        <v>Features:
1. Odor-free care: Unique helps maintain fresh body odor and show confident . Improve skin dryness problems, the skin becomes softer and more delicate after use. Suitable for daily use, apply in the morning and evening to help the skin stay in the condition.
2. Deep nourishment: in nourishing ingredients, it helps the skin lock in and improve dryness problems. Gentle and non-irritating, sensitive skin can also be used with of mind without burden. Improve skin elasticity, long-term use helps the skin become more firm and .
3. Light texture: Quickly absorbed and not , the skin is refreshed, comfortable and burden-free after use. Easy to spread, texture, the skin feels comfortable. Suitable for a variety of age groups, meet different skin needs, and more widely used.
4. Gentle : Suitable for a variety of skin types, comfortable and non-irritating after use. Improve skin texture, make skin smoother and more delicate after use, and with . Exquisite packaging, and elegant design, highlighting high-end quality.
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S25" s="3" t="str">
        <f t="shared" si="36"/>
        <v>1. Odor-free care: Unique helps maintain fresh body odor and show confident . Improve skin dryness problems, the skin becomes softer and more delicate after use. Suitable for daily use, apply in the morning and evening to help the skin stay in the condition.
2. Deep nourishment: in nourishing ingredients, it helps the skin lock in and improve dryness problems. Gentle and non-irritating, sensitive skin can also be used with of mind without burden. Improve skin elasticity, long-term use helps the skin become more firm and .
3. Light texture: Quickly absorbed and not , the skin is refreshed, comfortable and burden-free after use. Easy to spread, texture, the skin feels comfortable. Suitable for a variety of age groups, meet different skin needs, and more widely used.
4. Gentle : Suitable for a variety of skin types, comfortable and non-irritating after use. Improve skin texture, make skin smoother and more delicate after use, and with . Exquisite packaging, and elegant design, highlighting high-end quality.
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T25" s="3" t="str">
        <f t="shared" si="36"/>
        <v>2. Deep nourishment: in nourishing ingredients, it helps the skin lock in and improve dryness problems. Gentle and non-irritating, sensitive skin can also be used with of mind without burden. Improve skin elasticity, long-term use helps the skin become more firm and .
3. Light texture: Quickly absorbed and not , the skin is refreshed, comfortable and burden-free after use. Easy to spread, texture, the skin feels comfortable. Suitable for a variety of age groups, meet different skin needs, and more widely used.
4. Gentle : Suitable for a variety of skin types, comfortable and non-irritating after use. Improve skin texture, make skin smoother and more delicate after use, and with . Exquisite packaging, and elegant design, highlighting high-end quality.
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U25" s="3" t="str">
        <f t="shared" si="36"/>
        <v>3. Light texture: Quickly absorbed and not , the skin is refreshed, comfortable and burden-free after use. Easy to spread, texture, the skin feels comfortable. Suitable for a variety of age groups, meet different skin needs, and more widely used.
4. Gentle : Suitable for a variety of skin types, comfortable and non-irritating after use. Improve skin texture, make skin smoother and more delicate after use, and with . Exquisite packaging, and elegant design, highlighting high-end quality.
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V25" s="3" t="str">
        <f t="shared" si="36"/>
        <v>4. Gentle : Suitable for a variety of skin types, comfortable and non-irritating after use. Improve skin texture, make skin smoother and more delicate after use, and with . Exquisite packaging, and elegant design, highlighting high-end quality.
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W25" s="3" t="str">
        <f t="shared" si="36"/>
        <v>5. Improve skin , the skin becomes more delicate and after use, and glows with . Suitable for daily care, help skin maintain the condition, show beauty. Quickly absorbed, does not interfere with daily activities, easy to enjoy a comfortable experience.
Product Description:
1 * Men's body cleansing and perfume care cream 60g
</v>
      </c>
      <c r="X25" s="3" t="str">
        <f t="shared" si="36"/>
        <v>Product Description:
1 * Men's body cleansing and perfume care cream 60g
</v>
      </c>
      <c r="Y25" s="2" t="str">
        <f t="shared" si="9"/>
        <v>QIPOPIQ 【Service】 If you have any questions, please feel free to contact us and we will answer your questions as soon as possible.</v>
      </c>
      <c r="Z25" s="3" t="s">
        <v>60</v>
      </c>
      <c r="AA25" s="3" t="str">
        <f t="shared" ref="AA25:AE25" si="37">LEFT(S25,FIND(CHAR(10),S25)-1)</f>
        <v>1. Odor-free care: Unique helps maintain fresh body odor and show confident . Improve skin dryness problems, the skin becomes softer and more delicate after use. Suitable for daily use, apply in the morning and evening to help the skin stay in the condition.</v>
      </c>
      <c r="AB25" s="2" t="str">
        <f t="shared" si="37"/>
        <v>2. Deep nourishment: in nourishing ingredients, it helps the skin lock in and improve dryness problems. Gentle and non-irritating, sensitive skin can also be used with of mind without burden. Improve skin elasticity, long-term use helps the skin become more firm and .</v>
      </c>
      <c r="AC25" s="2" t="str">
        <f t="shared" si="37"/>
        <v>3. Light texture: Quickly absorbed and not , the skin is refreshed, comfortable and burden-free after use. Easy to spread, texture, the skin feels comfortable. Suitable for a variety of age groups, meet different skin needs, and more widely used.</v>
      </c>
      <c r="AD25" s="2" t="str">
        <f t="shared" si="37"/>
        <v>4. Gentle : Suitable for a variety of skin types, comfortable and non-irritating after use. Improve skin texture, make skin smoother and more delicate after use, and with . Exquisite packaging, and elegant design, highlighting high-end quality.</v>
      </c>
      <c r="AE25" s="2" t="str">
        <f t="shared" si="37"/>
        <v>5. Improve skin , the skin becomes more delicate and after use, and glows with . Suitable for daily care, help skin maintain the condition, show beauty. Quickly absorbed, does not interfere with daily activities, easy to enjoy a comfortable experience.</v>
      </c>
      <c r="AF25" t="s">
        <v>1342</v>
      </c>
      <c r="AG25" t="s">
        <v>1343</v>
      </c>
      <c r="AH25" t="s">
        <v>67</v>
      </c>
      <c r="AJ25" t="s">
        <v>68</v>
      </c>
      <c r="AK25" t="s">
        <v>69</v>
      </c>
      <c r="AL25" t="s">
        <v>185</v>
      </c>
      <c r="AM25" t="s">
        <v>1344</v>
      </c>
      <c r="AN25" s="5">
        <v>0.18</v>
      </c>
      <c r="AO25">
        <f t="shared" si="10"/>
        <v>10</v>
      </c>
      <c r="AP25">
        <v>6.99</v>
      </c>
      <c r="AQ25">
        <f t="shared" si="11"/>
        <v>9</v>
      </c>
      <c r="AR25" s="9" t="s">
        <v>72</v>
      </c>
      <c r="AU25" t="s">
        <v>73</v>
      </c>
      <c r="BA25" t="s">
        <v>1345</v>
      </c>
      <c r="BB25" t="s">
        <v>1346</v>
      </c>
      <c r="BC25" t="s">
        <v>1347</v>
      </c>
      <c r="BD25" t="s">
        <v>1348</v>
      </c>
      <c r="BE25" t="s">
        <v>1349</v>
      </c>
      <c r="BF25" t="s">
        <v>1350</v>
      </c>
      <c r="BG25" t="s">
        <v>1351</v>
      </c>
      <c r="BH25" t="s">
        <v>1352</v>
      </c>
      <c r="BI25" t="s">
        <v>1353</v>
      </c>
      <c r="BJ25" t="s">
        <v>1354</v>
      </c>
      <c r="BK25" t="str">
        <f t="shared" si="12"/>
        <v>http://108.174.59.131/a1lJeXVGeE91a1FqZk05TGhQSUxTOUhGSnRIekhnZVNDdXpKQXhDa0ZzYUFLNFV6aTRUbXZ0Zm1ycDkwdXBCT3ZtZHhZOFUzaE53PQ.jpg@100</v>
      </c>
      <c r="BL25" t="s">
        <v>1340</v>
      </c>
      <c r="BM25"/>
      <c r="BN25" t="s">
        <v>1355</v>
      </c>
      <c r="BO25" t="s">
        <v>1356</v>
      </c>
      <c r="BP25" t="s">
        <v>1357</v>
      </c>
      <c r="BQ25" t="s">
        <v>1358</v>
      </c>
      <c r="BR25" t="str">
        <f t="shared" si="13"/>
        <v>Men's Body Cleansing And Perfume Care Cream Is Fresh Long-lasting Reduces Odors Convenient Comfortable And Important For Daily Care Body Deodorizing Cream Men'S Body Deodorizing Cream 60G</v>
      </c>
    </row>
    <row r="26" ht="50" customHeight="1" spans="1:70">
      <c r="A26" t="s">
        <v>1359</v>
      </c>
      <c r="B26" t="s">
        <v>55</v>
      </c>
      <c r="C26" t="s">
        <v>56</v>
      </c>
      <c r="D26" t="s">
        <v>57</v>
      </c>
      <c r="E26"/>
      <c r="F26" t="str">
        <f t="shared" si="0"/>
        <v>4WXX20250510-TLM250414008-QIPOPIQ</v>
      </c>
      <c r="G26" t="str">
        <f t="shared" si="1"/>
        <v>4WXX20250510-TLM250414008-QIPOPIQ</v>
      </c>
      <c r="H26" s="1"/>
      <c r="J26" t="str">
        <f t="shared" si="2"/>
        <v>Beef Tallow Soap Bar - All Natural and Organic Grass Fed Tallow Soap Unscented -  Great for Itchy, Dry, Sensitive Skin, Handcrafted Bath Soap</v>
      </c>
      <c r="K26" t="s">
        <v>58</v>
      </c>
      <c r="L26" t="str">
        <f t="shared" si="3"/>
        <v>QIPOPIQ Beef Tallow Soap Bar - All Natural and Organic Grass Fed Tallow Soap Unscented -  Great for Itchy, Dry, Sensitive Skin, Handcrafted Bath Soap</v>
      </c>
      <c r="M26">
        <f t="shared" si="4"/>
        <v>149</v>
      </c>
      <c r="N26" t="s">
        <v>1360</v>
      </c>
      <c r="O26" s="2" t="str">
        <f t="shared" si="5"/>
        <v>Soothing And Repairing Herbals Soap Deeply Cleanses The Skin Moisturizes And Feels Comfortable And Refreshing&lt;br&gt;Features:&lt;br&gt;1. Deeply cleanses pores, effectively removing dirt and oil, allowing your skin to while using our soothing . 2. Soothes dry, sensitive, and itchy skin, delivering and relief for all skin types. 3. Provides effective repair for the skin, improving its overall condition with every wash. 4. Offers long-lasting hydration, leaving your skin dewy and throughout the day. 5. Convenient to use and suitable for all skin types, this enhances your routine effortlessly. Product Description:&lt;br&gt;1 * Soothing and repairing&lt;br&gt;</v>
      </c>
      <c r="P26" s="2" t="str">
        <f t="shared" si="6"/>
        <v>Soothing And Repairing Herbals Soap Deeply Cleanses The Skin Moisturizes And Feels Comfortable And Refreshing&lt;br&gt;Features:&lt;br&gt;1. Deeply cleanses pores, effectively removing dirt and oil, allowing your skin to while using our soothing . 2. Soothes dry, sensitive, and itchy skin, delivering and relief for all skin types. 3. Provides effective repair for the skin, improving its overall condition with every wash. 4. Offers long-lasting hydration, leaving your skin dewy and throughout the day. 5. Convenient to use and suitable for all skin types, this enhances your routine effortlessly. Product Description:&lt;br&gt;1 * Soothing and repairing&lt;br&gt;</v>
      </c>
      <c r="Q26" s="2" t="str">
        <f t="shared" si="7"/>
        <v>Soothing And Repairing Herbals Soap Deeply Cleanses The Skin Moisturizes And Feels Comfortable And Refreshing
Features:
1. Deeply cleanses pores, effectively removing dirt and oil, allowing your skin to while using our soothing . 2. Soothes dry, sensitive, and itchy skin, delivering and relief for all skin types. 3. Provides effective repair for the skin, improving its overall condition with every wash. 4. Offers long-lasting hydration, leaving your skin dewy and throughout the day. 5. Convenient to use and suitable for all skin types, this enhances your routine effortlessly. Product Description:
1 * Soothing and repairing
</v>
      </c>
      <c r="R26" s="2" t="str">
        <f t="shared" ref="R26:X26" si="38">REPLACE(Q26,1,FIND(CHAR(10),Q26),)</f>
        <v>Features:
1. Deeply cleanses pores, effectively removing dirt and oil, allowing your skin to while using our soothing . 2. Soothes dry, sensitive, and itchy skin, delivering and relief for all skin types. 3. Provides effective repair for the skin, improving its overall condition with every wash. 4. Offers long-lasting hydration, leaving your skin dewy and throughout the day. 5. Convenient to use and suitable for all skin types, this enhances your routine effortlessly. Product Description:
1 * Soothing and repairing
</v>
      </c>
      <c r="S26" s="3" t="str">
        <f t="shared" si="38"/>
        <v>1. Deeply cleanses pores, effectively removing dirt and oil, allowing your skin to while using our soothing . 2. Soothes dry, sensitive, and itchy skin, delivering and relief for all skin types. 3. Provides effective repair for the skin, improving its overall condition with every wash. 4. Offers long-lasting hydration, leaving your skin dewy and throughout the day. 5. Convenient to use and suitable for all skin types, this enhances your routine effortlessly. Product Description:
1 * Soothing and repairing
</v>
      </c>
      <c r="T26" s="3" t="str">
        <f t="shared" si="38"/>
        <v>1 * Soothing and repairing
</v>
      </c>
      <c r="U26" s="3" t="str">
        <f t="shared" si="38"/>
        <v/>
      </c>
      <c r="V26" s="3" t="e">
        <f t="shared" si="38"/>
        <v>#VALUE!</v>
      </c>
      <c r="W26" s="3" t="e">
        <f t="shared" si="38"/>
        <v>#VALUE!</v>
      </c>
      <c r="X26" s="3" t="e">
        <f t="shared" si="38"/>
        <v>#VALUE!</v>
      </c>
      <c r="Y26" s="2" t="str">
        <f t="shared" si="9"/>
        <v>QIPOPIQ 【Service】 If you have any questions, please feel free to contact us and we will answer your questions as soon as possible.</v>
      </c>
      <c r="Z26" s="3" t="s">
        <v>60</v>
      </c>
      <c r="AA26" s="3" t="s">
        <v>702</v>
      </c>
      <c r="AB26" s="2" t="s">
        <v>760</v>
      </c>
      <c r="AC26" s="2" t="s">
        <v>818</v>
      </c>
      <c r="AD26" s="2" t="s">
        <v>875</v>
      </c>
      <c r="AE26" s="2" t="s">
        <v>932</v>
      </c>
      <c r="AF26" t="s">
        <v>1361</v>
      </c>
      <c r="AG26" t="s">
        <v>1362</v>
      </c>
      <c r="AH26" t="s">
        <v>67</v>
      </c>
      <c r="AJ26" t="s">
        <v>68</v>
      </c>
      <c r="AK26" t="s">
        <v>69</v>
      </c>
      <c r="AL26" t="s">
        <v>185</v>
      </c>
      <c r="AM26" t="s">
        <v>1363</v>
      </c>
      <c r="AN26" s="5">
        <v>0.24</v>
      </c>
      <c r="AO26">
        <f t="shared" si="10"/>
        <v>10</v>
      </c>
      <c r="AP26">
        <v>6.99</v>
      </c>
      <c r="AQ26">
        <f t="shared" si="11"/>
        <v>9</v>
      </c>
      <c r="AR26" s="9" t="s">
        <v>72</v>
      </c>
      <c r="AU26" t="s">
        <v>73</v>
      </c>
      <c r="BA26" t="s">
        <v>1364</v>
      </c>
      <c r="BB26" t="s">
        <v>1365</v>
      </c>
      <c r="BC26" t="s">
        <v>1366</v>
      </c>
      <c r="BD26" t="s">
        <v>1367</v>
      </c>
      <c r="BE26" t="s">
        <v>1368</v>
      </c>
      <c r="BF26" t="s">
        <v>1369</v>
      </c>
      <c r="BG26" t="s">
        <v>1370</v>
      </c>
      <c r="BH26" t="s">
        <v>1371</v>
      </c>
      <c r="BI26" t="s">
        <v>1372</v>
      </c>
      <c r="BJ26" t="s">
        <v>1373</v>
      </c>
      <c r="BK26" t="str">
        <f t="shared" si="12"/>
        <v>http://108.174.59.131/RWRtV1dBbnpEUTdjMzJYdHlRMG1CZVR3dWdEV2g2ajVQWVdBbEp6VkZtY2tURi9lUjZWSXJxdVdQSEphbWd6bUQyK0hOLzNVdk40PQ.jpg@100</v>
      </c>
      <c r="BL26" t="s">
        <v>1359</v>
      </c>
      <c r="BM26"/>
      <c r="BN26" t="s">
        <v>644</v>
      </c>
      <c r="BO26" t="s">
        <v>1374</v>
      </c>
      <c r="BP26" t="s">
        <v>1375</v>
      </c>
      <c r="BQ26" t="s">
        <v>1376</v>
      </c>
      <c r="BR26" t="str">
        <f t="shared" si="13"/>
        <v>Beef Tallow Soap Bar - All Natural and Organic Grass Fed Tallow Soap Unscented -  Great for Itchy, Dry, Sensitive Skin, Handcrafted Bath Soap Soothing And Repairing Herbal Soap</v>
      </c>
    </row>
    <row r="27" ht="50" customHeight="1" spans="1:70">
      <c r="A27" t="s">
        <v>1377</v>
      </c>
      <c r="B27" t="s">
        <v>55</v>
      </c>
      <c r="C27" t="s">
        <v>56</v>
      </c>
      <c r="D27" t="s">
        <v>57</v>
      </c>
      <c r="E27"/>
      <c r="F27" t="str">
        <f t="shared" si="0"/>
        <v>4WXX20250510-MFF250414010-QIPOPIQ</v>
      </c>
      <c r="G27" t="str">
        <f t="shared" si="1"/>
        <v>4WXX20250510-MFF250414010-QIPOPIQ</v>
      </c>
      <c r="H27" s="1"/>
      <c r="J27" t="str">
        <f t="shared" si="2"/>
        <v>Brightening Cream Radiance Cream For Face And Body</v>
      </c>
      <c r="K27" t="s">
        <v>58</v>
      </c>
      <c r="L27" t="str">
        <f t="shared" si="3"/>
        <v>QIPOPIQ Brightening Cream Radiance Cream For Face And Body</v>
      </c>
      <c r="M27">
        <f t="shared" si="4"/>
        <v>58</v>
      </c>
      <c r="N27" t="s">
        <v>1378</v>
      </c>
      <c r="O27" s="2" t="str">
        <f t="shared" si="5"/>
        <v>Brightening And Beauty Cream Brightens And Moisturizes The Face It Improves Dullness Lightens Roughness And Sensitive Skin 50g&lt;br&gt;Features:&lt;br&gt;skin tone and improve dullness: The cream contains natural extracts and high-efficiency ingredients, which can effectively inhibit melanin production, skin tone, improve dull skin, and make the skin with natural .&lt;br&gt;Deep moisturizing and lasting moisturizing: It can deeply lock , lastingly moisturize the skin, improve dryness and roughness, and make the skin soft and .&lt;br&gt;Gentle , suitable for sensitive skin: It adopts non-irritating and , does not contain , and , suitable for sensitive skin, gently cares for the skin, reduces redness and discomfort.&lt;br&gt;Repair the barrier and enhance skin elasticity: It can repair the damaged skin barrier, enhance skin elasticity, and improve the skin's self-repair ability.&lt;br&gt;Diminish roughness and delicate skin texture: Through gentle exfoliation and nourishing ingredients, it can effectively dilute the roughness of the skin, delicate skin texture, and make the skin smoother and tenderer.&lt;br&gt;Product Description:&lt;br&gt;Capacity：50g&lt;br&gt;</v>
      </c>
      <c r="P27" s="2" t="str">
        <f t="shared" si="6"/>
        <v>Brightening And Beauty Cream Brightens And Moisturizes The Face It Improves Dullness Lightens Roughness And Sensitive Skin 50g&lt;br&gt;Features:&lt;br&gt;skin tone and improve dullness: The cream contains natural extracts and high-efficiency ingredients, which can effectively inhibit melanin production, skin tone, improve dull skin, and make the skin with natural .&lt;br&gt;Deep moisturizing and lasting moisturizing: It can deeply lock , lastingly moisturize the skin, improve dryness and roughness, and make the skin soft and .&lt;br&gt;Gentle , suitable for sensitive skin: It adopts non-irritating and , does not contain , and , suitable for sensitive skin, gently cares for the skin, reduces redness and discomfort.&lt;br&gt;Repair the barrier and enhance skin elasticity: It can repair the damaged skin barrier, enhance skin elasticity, and improve the skin's self-repair ability.&lt;br&gt;Diminish roughness and delicate skin texture: Through gentle exfoliation and nourishing ingredients, it can effectively dilute the roughness of the skin, delicate skin texture, and make the skin smoother and tenderer.&lt;br&gt;Product Description:&lt;br&gt;Capacity：50g&lt;br&gt;</v>
      </c>
      <c r="Q27" s="2" t="str">
        <f t="shared" si="7"/>
        <v>Brightening And Beauty Cream Brightens And Moisturizes The Face It Improves Dullness Lightens Roughness And Sensitive Skin 50g
Features:
skin tone and improve dullness: The cream contains natural extracts and high-efficiency ingredients, which can effectively inhibit melanin production, skin tone, improve dull skin, and make the skin with natural .
Deep moisturizing and lasting moisturizing: It can deeply lock , lastingly moisturize the skin, improve dryness and roughness, and make the skin soft and .
Gentle , suitable for sensitive skin: It adopts non-irritating and , does not contain , and , suitable for sensitive skin, gently cares for the skin, reduces redness and discomfort.
Repair the barrier and enhance skin elasticity: It can repair the damaged skin barrier, enhance skin elasticity, and improve the skin's self-repair ability.
Diminish roughness and delicate skin texture: Through gentle exfoliation and nourishing ingredients, it can effectively dilute the roughness of the skin, delicate skin texture, and make the skin smoother and tenderer.
Product Description:
Capacity：50g
</v>
      </c>
      <c r="R27" s="2" t="str">
        <f t="shared" ref="R27:X27" si="39">REPLACE(Q27,1,FIND(CHAR(10),Q27),)</f>
        <v>Features:
skin tone and improve dullness: The cream contains natural extracts and high-efficiency ingredients, which can effectively inhibit melanin production, skin tone, improve dull skin, and make the skin with natural .
Deep moisturizing and lasting moisturizing: It can deeply lock , lastingly moisturize the skin, improve dryness and roughness, and make the skin soft and .
Gentle , suitable for sensitive skin: It adopts non-irritating and , does not contain , and , suitable for sensitive skin, gently cares for the skin, reduces redness and discomfort.
Repair the barrier and enhance skin elasticity: It can repair the damaged skin barrier, enhance skin elasticity, and improve the skin's self-repair ability.
Diminish roughness and delicate skin texture: Through gentle exfoliation and nourishing ingredients, it can effectively dilute the roughness of the skin, delicate skin texture, and make the skin smoother and tenderer.
Product Description:
Capacity：50g
</v>
      </c>
      <c r="S27" s="3" t="str">
        <f t="shared" si="39"/>
        <v>skin tone and improve dullness: The cream contains natural extracts and high-efficiency ingredients, which can effectively inhibit melanin production, skin tone, improve dull skin, and make the skin with natural .
Deep moisturizing and lasting moisturizing: It can deeply lock , lastingly moisturize the skin, improve dryness and roughness, and make the skin soft and .
Gentle , suitable for sensitive skin: It adopts non-irritating and , does not contain , and , suitable for sensitive skin, gently cares for the skin, reduces redness and discomfort.
Repair the barrier and enhance skin elasticity: It can repair the damaged skin barrier, enhance skin elasticity, and improve the skin's self-repair ability.
Diminish roughness and delicate skin texture: Through gentle exfoliation and nourishing ingredients, it can effectively dilute the roughness of the skin, delicate skin texture, and make the skin smoother and tenderer.
Product Description:
Capacity：50g
</v>
      </c>
      <c r="T27" s="3" t="str">
        <f t="shared" si="39"/>
        <v>Deep moisturizing and lasting moisturizing: It can deeply lock , lastingly moisturize the skin, improve dryness and roughness, and make the skin soft and .
Gentle , suitable for sensitive skin: It adopts non-irritating and , does not contain , and , suitable for sensitive skin, gently cares for the skin, reduces redness and discomfort.
Repair the barrier and enhance skin elasticity: It can repair the damaged skin barrier, enhance skin elasticity, and improve the skin's self-repair ability.
Diminish roughness and delicate skin texture: Through gentle exfoliation and nourishing ingredients, it can effectively dilute the roughness of the skin, delicate skin texture, and make the skin smoother and tenderer.
Product Description:
Capacity：50g
</v>
      </c>
      <c r="U27" s="3" t="str">
        <f t="shared" si="39"/>
        <v>Gentle , suitable for sensitive skin: It adopts non-irritating and , does not contain , and , suitable for sensitive skin, gently cares for the skin, reduces redness and discomfort.
Repair the barrier and enhance skin elasticity: It can repair the damaged skin barrier, enhance skin elasticity, and improve the skin's self-repair ability.
Diminish roughness and delicate skin texture: Through gentle exfoliation and nourishing ingredients, it can effectively dilute the roughness of the skin, delicate skin texture, and make the skin smoother and tenderer.
Product Description:
Capacity：50g
</v>
      </c>
      <c r="V27" s="3" t="str">
        <f t="shared" si="39"/>
        <v>Repair the barrier and enhance skin elasticity: It can repair the damaged skin barrier, enhance skin elasticity, and improve the skin's self-repair ability.
Diminish roughness and delicate skin texture: Through gentle exfoliation and nourishing ingredients, it can effectively dilute the roughness of the skin, delicate skin texture, and make the skin smoother and tenderer.
Product Description:
Capacity：50g
</v>
      </c>
      <c r="W27" s="3" t="str">
        <f t="shared" si="39"/>
        <v>Diminish roughness and delicate skin texture: Through gentle exfoliation and nourishing ingredients, it can effectively dilute the roughness of the skin, delicate skin texture, and make the skin smoother and tenderer.
Product Description:
Capacity：50g
</v>
      </c>
      <c r="X27" s="3" t="str">
        <f t="shared" si="39"/>
        <v>Product Description:
Capacity：50g
</v>
      </c>
      <c r="Y27" s="2" t="str">
        <f t="shared" si="9"/>
        <v>QIPOPIQ 【Service】 If you have any questions, please feel free to contact us and we will answer your questions as soon as possible.</v>
      </c>
      <c r="Z27" s="3" t="s">
        <v>60</v>
      </c>
      <c r="AA27" s="3" t="str">
        <f t="shared" ref="AA27:AE27" si="40">LEFT(S27,FIND(CHAR(10),S27)-1)</f>
        <v>skin tone and improve dullness: The cream contains natural extracts and high-efficiency ingredients, which can effectively inhibit melanin production, skin tone, improve dull skin, and make the skin with natural .</v>
      </c>
      <c r="AB27" s="2" t="str">
        <f t="shared" si="40"/>
        <v>Deep moisturizing and lasting moisturizing: It can deeply lock , lastingly moisturize the skin, improve dryness and roughness, and make the skin soft and .</v>
      </c>
      <c r="AC27" s="2" t="str">
        <f t="shared" si="40"/>
        <v>Gentle , suitable for sensitive skin: It adopts non-irritating and , does not contain , and , suitable for sensitive skin, gently cares for the skin, reduces redness and discomfort.</v>
      </c>
      <c r="AD27" s="2" t="str">
        <f t="shared" si="40"/>
        <v>Repair the barrier and enhance skin elasticity: It can repair the damaged skin barrier, enhance skin elasticity, and improve the skin's self-repair ability.</v>
      </c>
      <c r="AE27" s="2" t="str">
        <f t="shared" si="40"/>
        <v>Diminish roughness and delicate skin texture: Through gentle exfoliation and nourishing ingredients, it can effectively dilute the roughness of the skin, delicate skin texture, and make the skin smoother and tenderer.</v>
      </c>
      <c r="AF27" t="s">
        <v>1325</v>
      </c>
      <c r="AG27" t="s">
        <v>1109</v>
      </c>
      <c r="AH27" t="s">
        <v>67</v>
      </c>
      <c r="AJ27" t="s">
        <v>68</v>
      </c>
      <c r="AK27" t="s">
        <v>69</v>
      </c>
      <c r="AL27" t="s">
        <v>185</v>
      </c>
      <c r="AM27" t="s">
        <v>1379</v>
      </c>
      <c r="AN27" s="5">
        <v>0.17</v>
      </c>
      <c r="AO27">
        <f t="shared" si="10"/>
        <v>10</v>
      </c>
      <c r="AP27">
        <v>6.99</v>
      </c>
      <c r="AQ27">
        <f t="shared" si="11"/>
        <v>9</v>
      </c>
      <c r="AR27" s="9" t="s">
        <v>72</v>
      </c>
      <c r="AU27" t="s">
        <v>73</v>
      </c>
      <c r="BA27" t="s">
        <v>1380</v>
      </c>
      <c r="BB27" t="s">
        <v>1381</v>
      </c>
      <c r="BC27" t="s">
        <v>1382</v>
      </c>
      <c r="BD27" t="s">
        <v>1383</v>
      </c>
      <c r="BE27" t="s">
        <v>1384</v>
      </c>
      <c r="BF27" t="s">
        <v>1385</v>
      </c>
      <c r="BG27" t="s">
        <v>1386</v>
      </c>
      <c r="BH27" t="s">
        <v>1387</v>
      </c>
      <c r="BI27" t="s">
        <v>1388</v>
      </c>
      <c r="BJ27" t="s">
        <v>1389</v>
      </c>
      <c r="BK27" t="str">
        <f t="shared" si="12"/>
        <v>http://108.174.59.131/VGpmaStFOTJheEJMaVdlTm01Tmgwd2ZvcURQVmdZVnI1eEZ2RjcyY3JvT1NENzQ3NTM5SXg0aGNuWDFLdmFWWkFzT2wyZkVicWZJPQ.jpg@100</v>
      </c>
      <c r="BL27" t="s">
        <v>1377</v>
      </c>
      <c r="BM27"/>
      <c r="BN27" t="s">
        <v>1390</v>
      </c>
      <c r="BO27" t="s">
        <v>1391</v>
      </c>
      <c r="BP27" t="s">
        <v>1392</v>
      </c>
      <c r="BQ27" t="s">
        <v>1393</v>
      </c>
      <c r="BR27" t="str">
        <f t="shared" si="13"/>
        <v>Brightening Cream Radiance Cream For Face And Body Brightening And Whitening Cream 50G</v>
      </c>
    </row>
    <row r="28" ht="50" customHeight="1" spans="1:70">
      <c r="A28" t="s">
        <v>1394</v>
      </c>
      <c r="B28" t="s">
        <v>55</v>
      </c>
      <c r="C28" t="s">
        <v>56</v>
      </c>
      <c r="D28" t="s">
        <v>57</v>
      </c>
      <c r="E28" s="1"/>
      <c r="F28" t="str">
        <f t="shared" si="0"/>
        <v>4WXX20250510-MFF250414009-QIPOPIQ</v>
      </c>
      <c r="G28" t="str">
        <f t="shared" si="1"/>
        <v>4WXX20250510-MFF250414009-QIPOPIQ</v>
      </c>
      <c r="H28" s="1"/>
      <c r="J28" t="str">
        <f t="shared" si="2"/>
        <v>Azelaic Acid Acne Cream: Azelaic Acid For Face - Premium Azelaic Acid Cream - Face Skin and Beauty Care - Azelaic Acid Facial Cream</v>
      </c>
      <c r="K28" t="s">
        <v>58</v>
      </c>
      <c r="L28" t="str">
        <f t="shared" si="3"/>
        <v>QIPOPIQ Azelaic Acid Acne Cream: Azelaic Acid For Face - Premium Azelaic Acid Cream - Face Skin and Beauty Care - Azelaic Acid Facial Cream</v>
      </c>
      <c r="M28">
        <f t="shared" si="4"/>
        <v>139</v>
      </c>
      <c r="N28" t="s">
        <v>1395</v>
      </c>
      <c r="O28" s="2" t="str">
        <f t="shared" si="5"/>
        <v>Bioacid Skin Repair Cream Soften The Look Of Uneven Skin Texture For A Smoother More Palished Cppecrance 50g&lt;br&gt;Features:&lt;br&gt;Even skin tone: Azelaic can inhibit melanin production, help fade spots and pigmentation, make skin tone more even and translucent, and the skin's natural .&lt;br&gt;Oil control and , improve skin quality: Azelaic can sebum secretion, reduce oil accumulation, improve the problem of large pores in oily skin, and make the skin more refreshing and delicate.&lt;br&gt;Repair barrier and enhance moisturizing: Azelaic can promote the of the stratum corneum, repair damaged skin barriers, and enhance the skin's ability to lock water, making the skin and more hydrated.&lt;br&gt;Safe and gentle, suitable for a variety of skin types: Azelaic is mild in nature and not easy to irritation. It is suitable for sensitive skin and mixed skin. Long-term use can improve skin quality and enhance the overall condition of the skin.&lt;br&gt;Product Description:&lt;br&gt;Capacity：50g&lt;br&gt;</v>
      </c>
      <c r="P28" s="2" t="str">
        <f t="shared" si="6"/>
        <v>Bioacid Skin Repair Cream Soften The Look Of Uneven Skin Texture For A Smoother More Palished Cppecrance 50g&lt;br&gt;Features:&lt;br&gt;Even skin tone: Azelaic can inhibit melanin production, help fade spots and pigmentation, make skin tone more even and translucent, and the skin's natural .&lt;br&gt;Oil control and , improve skin quality: Azelaic can sebum secretion, reduce oil accumulation, improve the problem of large pores in oily skin, and make the skin more refreshing and delicate.&lt;br&gt;Repair barrier and enhance moisturizing: Azelaic can promote the of the stratum corneum, repair damaged skin barriers, and enhance the skin's ability to lock water, making the skin and more hydrated.&lt;br&gt;Safe and gentle, suitable for a variety of skin types: Azelaic is mild in nature and not easy to irritation. It is suitable for sensitive skin and mixed skin. Long-term use can improve skin quality and enhance the overall condition of the skin.&lt;br&gt;Product Description:&lt;br&gt;Capacity：50g&lt;br&gt;</v>
      </c>
      <c r="Q28" s="2" t="str">
        <f t="shared" si="7"/>
        <v>Bioacid Skin Repair Cream Soften The Look Of Uneven Skin Texture For A Smoother More Palished Cppecrance 50g
Features:
Even skin tone: Azelaic can inhibit melanin production, help fade spots and pigmentation, make skin tone more even and translucent, and the skin's natural .
Oil control and , improve skin quality: Azelaic can sebum secretion, reduce oil accumulation, improve the problem of large pores in oily skin, and make the skin more refreshing and delicate.
Repair barrier and enhance moisturizing: Azelaic can promote the of the stratum corneum, repair damaged skin barriers, and enhance the skin's ability to lock water, making the skin and more hydrated.
Safe and gentle, suitable for a variety of skin types: Azelaic is mild in nature and not easy to irritation. It is suitable for sensitive skin and mixed skin. Long-term use can improve skin quality and enhance the overall condition of the skin.
Product Description:
Capacity：50g
</v>
      </c>
      <c r="R28" s="2" t="str">
        <f t="shared" ref="R28:X28" si="41">REPLACE(Q28,1,FIND(CHAR(10),Q28),)</f>
        <v>Features:
Even skin tone: Azelaic can inhibit melanin production, help fade spots and pigmentation, make skin tone more even and translucent, and the skin's natural .
Oil control and , improve skin quality: Azelaic can sebum secretion, reduce oil accumulation, improve the problem of large pores in oily skin, and make the skin more refreshing and delicate.
Repair barrier and enhance moisturizing: Azelaic can promote the of the stratum corneum, repair damaged skin barriers, and enhance the skin's ability to lock water, making the skin and more hydrated.
Safe and gentle, suitable for a variety of skin types: Azelaic is mild in nature and not easy to irritation. It is suitable for sensitive skin and mixed skin. Long-term use can improve skin quality and enhance the overall condition of the skin.
Product Description:
Capacity：50g
</v>
      </c>
      <c r="S28" s="3" t="str">
        <f t="shared" si="41"/>
        <v>Even skin tone: Azelaic can inhibit melanin production, help fade spots and pigmentation, make skin tone more even and translucent, and the skin's natural .
Oil control and , improve skin quality: Azelaic can sebum secretion, reduce oil accumulation, improve the problem of large pores in oily skin, and make the skin more refreshing and delicate.
Repair barrier and enhance moisturizing: Azelaic can promote the of the stratum corneum, repair damaged skin barriers, and enhance the skin's ability to lock water, making the skin and more hydrated.
Safe and gentle, suitable for a variety of skin types: Azelaic is mild in nature and not easy to irritation. It is suitable for sensitive skin and mixed skin. Long-term use can improve skin quality and enhance the overall condition of the skin.
Product Description:
Capacity：50g
</v>
      </c>
      <c r="T28" s="3" t="str">
        <f t="shared" si="41"/>
        <v>Oil control and , improve skin quality: Azelaic can sebum secretion, reduce oil accumulation, improve the problem of large pores in oily skin, and make the skin more refreshing and delicate.
Repair barrier and enhance moisturizing: Azelaic can promote the of the stratum corneum, repair damaged skin barriers, and enhance the skin's ability to lock water, making the skin and more hydrated.
Safe and gentle, suitable for a variety of skin types: Azelaic is mild in nature and not easy to irritation. It is suitable for sensitive skin and mixed skin. Long-term use can improve skin quality and enhance the overall condition of the skin.
Product Description:
Capacity：50g
</v>
      </c>
      <c r="U28" s="3" t="str">
        <f t="shared" si="41"/>
        <v>Repair barrier and enhance moisturizing: Azelaic can promote the of the stratum corneum, repair damaged skin barriers, and enhance the skin's ability to lock water, making the skin and more hydrated.
Safe and gentle, suitable for a variety of skin types: Azelaic is mild in nature and not easy to irritation. It is suitable for sensitive skin and mixed skin. Long-term use can improve skin quality and enhance the overall condition of the skin.
Product Description:
Capacity：50g
</v>
      </c>
      <c r="V28" s="3" t="str">
        <f t="shared" si="41"/>
        <v>Safe and gentle, suitable for a variety of skin types: Azelaic is mild in nature and not easy to irritation. It is suitable for sensitive skin and mixed skin. Long-term use can improve skin quality and enhance the overall condition of the skin.
Product Description:
Capacity：50g
</v>
      </c>
      <c r="W28" s="3" t="str">
        <f t="shared" si="41"/>
        <v>Product Description:
Capacity：50g
</v>
      </c>
      <c r="X28" s="3" t="str">
        <f t="shared" si="41"/>
        <v>Capacity：50g
</v>
      </c>
      <c r="Y28" s="2" t="str">
        <f t="shared" si="9"/>
        <v>QIPOPIQ 【Service】 If you have any questions, please feel free to contact us and we will answer your questions as soon as possible.</v>
      </c>
      <c r="Z28" s="3" t="s">
        <v>60</v>
      </c>
      <c r="AA28" s="3" t="s">
        <v>703</v>
      </c>
      <c r="AB28" s="2" t="s">
        <v>761</v>
      </c>
      <c r="AC28" s="2" t="s">
        <v>819</v>
      </c>
      <c r="AD28" s="2" t="s">
        <v>876</v>
      </c>
      <c r="AE28" s="2" t="s">
        <v>933</v>
      </c>
      <c r="AF28" t="s">
        <v>1325</v>
      </c>
      <c r="AG28" t="s">
        <v>1109</v>
      </c>
      <c r="AH28" t="s">
        <v>67</v>
      </c>
      <c r="AJ28" t="s">
        <v>68</v>
      </c>
      <c r="AK28" t="s">
        <v>69</v>
      </c>
      <c r="AL28" t="s">
        <v>185</v>
      </c>
      <c r="AM28" t="s">
        <v>1396</v>
      </c>
      <c r="AN28" s="5">
        <v>0.17</v>
      </c>
      <c r="AO28">
        <f t="shared" si="10"/>
        <v>10</v>
      </c>
      <c r="AP28">
        <v>6.99</v>
      </c>
      <c r="AQ28">
        <f t="shared" si="11"/>
        <v>9</v>
      </c>
      <c r="AR28" s="9" t="s">
        <v>72</v>
      </c>
      <c r="AU28" t="s">
        <v>73</v>
      </c>
      <c r="BA28" t="s">
        <v>1397</v>
      </c>
      <c r="BB28" t="s">
        <v>1398</v>
      </c>
      <c r="BC28" t="s">
        <v>1399</v>
      </c>
      <c r="BD28" t="s">
        <v>1400</v>
      </c>
      <c r="BE28" t="s">
        <v>1401</v>
      </c>
      <c r="BF28" t="s">
        <v>1402</v>
      </c>
      <c r="BG28" t="s">
        <v>1403</v>
      </c>
      <c r="BH28" t="s">
        <v>1404</v>
      </c>
      <c r="BI28" t="s">
        <v>1405</v>
      </c>
      <c r="BJ28" t="s">
        <v>1406</v>
      </c>
      <c r="BK28" t="str">
        <f t="shared" si="12"/>
        <v>http://108.174.59.131/d0dQc2tNUFJBL3p2UkllL2FFdFQ0eU13Q1ZtUDVRVElSbElmQmV6eEN2ZEMrenJkMVQyZ2FCNUJ0WmlZN0ppalZjMGM1U0NsdzM4PQ.jpg@100</v>
      </c>
      <c r="BL28" t="s">
        <v>1394</v>
      </c>
      <c r="BM28"/>
      <c r="BN28" t="s">
        <v>645</v>
      </c>
      <c r="BO28" t="s">
        <v>1407</v>
      </c>
      <c r="BP28" t="s">
        <v>1408</v>
      </c>
      <c r="BQ28" t="s">
        <v>1409</v>
      </c>
      <c r="BR28" t="str">
        <f t="shared" si="13"/>
        <v>Azelaic Acid Acne Cream: Azelaic Acid For Face - Premium Azelaic Acid Cream - Face Skin and Beauty Care - Azelaic Acid Facial Cream Azelaic Acid Skin Repair Cream 50G</v>
      </c>
    </row>
    <row r="29" ht="50" customHeight="1" spans="1:70">
      <c r="A29" t="s">
        <v>1410</v>
      </c>
      <c r="B29" t="s">
        <v>55</v>
      </c>
      <c r="C29" t="s">
        <v>56</v>
      </c>
      <c r="D29" t="s">
        <v>57</v>
      </c>
      <c r="E29"/>
      <c r="F29" t="str">
        <f t="shared" si="0"/>
        <v>4WXX20250510-WYD250414006-QIPOPIQ</v>
      </c>
      <c r="G29" t="str">
        <f t="shared" si="1"/>
        <v>4WXX20250510-WYD250414006-QIPOPIQ</v>
      </c>
      <c r="H29" s="1"/>
      <c r="J29" t="str">
        <f t="shared" si="2"/>
        <v>Intensive Tanning Gel, Faster &amp; Longer-lasting Indoor Tanning Oil with Premium Natural Ingredients - Keeps Your Skin Smooth</v>
      </c>
      <c r="K29" t="s">
        <v>58</v>
      </c>
      <c r="L29" t="str">
        <f t="shared" si="3"/>
        <v>QIPOPIQ Intensive Tanning Gel, Faster &amp; Longer-lasting Indoor Tanning Oil with Premium Natural Ingredients - Keeps Your Skin Smooth</v>
      </c>
      <c r="M29">
        <f t="shared" si="4"/>
        <v>131</v>
      </c>
      <c r="N29" t="s">
        <v>1411</v>
      </c>
      <c r="O29" s="2" t="str">
        <f t="shared" si="5"/>
        <v>Tanning Lotion Skincares Cream For Even Tone Creating Healthys Wheats Colored For Easy And Long-lasting Tanning Maintaining Healthys 125ml&lt;br&gt;Features:&lt;br&gt;Natural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125ml&lt;br&gt;</v>
      </c>
      <c r="P29" s="2" t="str">
        <f t="shared" si="6"/>
        <v>Tanning Lotion Skincares Cream For Even Tone Creating Healthys Wheats Colored For Easy And Long-lasting Tanning Maintaining Healthys 125ml&lt;br&gt;Features:&lt;br&gt;Natural tanning without sun exposure - safe tanning ingredients are used to evenly the skin tone, and skin can be obtained without exposure, avoiding sun damage and protecting skin health.&lt;br&gt;Fast color development and long-lasting color lock - the emulsion is light and easy to absorb. It gradually develops color 2-4 hours after application, and presents a natural within 24 hours. The effect can last for 5-7 days and fades gently with metabolism.&lt;br&gt;Moisturizing and nourishing, not drying - hyaluronic , vitamin E and other moisturizing ingredients are added to tan while deeply moisturizing the skin, avoiding dryness and peeling, making the skin tone more even and .&lt;br&gt;No stain on clothes, refreshing and traceless - the is upgraded, and it is not after absorption, and does not stain clothes or bedding. It can be used day and night to create an skin tone anytime, anywhere.&lt;br&gt;Product Description:&lt;br&gt;Including: 1 * Sunless Tanning Lotion 125ml&lt;br&gt;</v>
      </c>
      <c r="Q29" s="2" t="str">
        <f t="shared" si="7"/>
        <v>Tanning Lotion Skincares Cream For Even Tone Creating Healthys Wheats Colored For Easy And Long-lasting Tanning Maintaining Healthys 125ml
Features:
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125ml
</v>
      </c>
      <c r="R29" s="2" t="str">
        <f t="shared" ref="R29:X29" si="42">REPLACE(Q29,1,FIND(CHAR(10),Q29),)</f>
        <v>Features:
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125ml
</v>
      </c>
      <c r="S29" s="3" t="str">
        <f t="shared" si="42"/>
        <v>Natural tanning without sun exposure - safe tanning ingredients are used to evenly the skin tone, and skin can be obtained without exposure, avoiding sun damage and protecting skin health.
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125ml
</v>
      </c>
      <c r="T29" s="3" t="str">
        <f t="shared" si="42"/>
        <v>Fast color development and long-lasting color lock - the emulsion is light and easy to absorb. It gradually develops color 2-4 hours after application, and presents a natural within 24 hours. The effect can last for 5-7 days and fades gently with metabolism.
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125ml
</v>
      </c>
      <c r="U29" s="3" t="str">
        <f t="shared" si="42"/>
        <v>Moisturizing and nourishing, not drying - hyaluronic , vitamin E and other moisturizing ingredients are added to tan while deeply moisturizing the skin, avoiding dryness and peeling, making the skin tone more even and .
No stain on clothes, refreshing and traceless - the is upgraded, and it is not after absorption, and does not stain clothes or bedding. It can be used day and night to create an skin tone anytime, anywhere.
Product Description:
Including: 1 * Sunless Tanning Lotion 125ml
</v>
      </c>
      <c r="V29" s="3" t="str">
        <f t="shared" si="42"/>
        <v>No stain on clothes, refreshing and traceless - the is upgraded, and it is not after absorption, and does not stain clothes or bedding. It can be used day and night to create an skin tone anytime, anywhere.
Product Description:
Including: 1 * Sunless Tanning Lotion 125ml
</v>
      </c>
      <c r="W29" s="3" t="str">
        <f t="shared" si="42"/>
        <v>Product Description:
Including: 1 * Sunless Tanning Lotion 125ml
</v>
      </c>
      <c r="X29" s="3" t="str">
        <f t="shared" si="42"/>
        <v>Including: 1 * Sunless Tanning Lotion 125ml
</v>
      </c>
      <c r="Y29" s="2" t="str">
        <f t="shared" si="9"/>
        <v>QIPOPIQ 【Service】 If you have any questions, please feel free to contact us and we will answer your questions as soon as possible.</v>
      </c>
      <c r="Z29" s="3" t="s">
        <v>60</v>
      </c>
      <c r="AA29" s="3" t="s">
        <v>704</v>
      </c>
      <c r="AB29" s="2" t="s">
        <v>762</v>
      </c>
      <c r="AC29" s="2" t="s">
        <v>820</v>
      </c>
      <c r="AD29" s="2" t="s">
        <v>877</v>
      </c>
      <c r="AE29" s="2" t="s">
        <v>934</v>
      </c>
      <c r="AF29" t="s">
        <v>93</v>
      </c>
      <c r="AG29" t="s">
        <v>94</v>
      </c>
      <c r="AH29" t="s">
        <v>67</v>
      </c>
      <c r="AJ29" t="s">
        <v>68</v>
      </c>
      <c r="AK29" t="s">
        <v>69</v>
      </c>
      <c r="AL29" t="s">
        <v>95</v>
      </c>
      <c r="AM29" t="s">
        <v>1412</v>
      </c>
      <c r="AN29" s="5">
        <v>0.31</v>
      </c>
      <c r="AO29">
        <f t="shared" si="10"/>
        <v>13</v>
      </c>
      <c r="AP29">
        <v>8.99</v>
      </c>
      <c r="AQ29">
        <f t="shared" si="11"/>
        <v>11</v>
      </c>
      <c r="AR29" s="9" t="s">
        <v>72</v>
      </c>
      <c r="AU29" t="s">
        <v>73</v>
      </c>
      <c r="BA29" t="s">
        <v>1413</v>
      </c>
      <c r="BB29" t="s">
        <v>1414</v>
      </c>
      <c r="BC29" t="s">
        <v>1415</v>
      </c>
      <c r="BD29" t="s">
        <v>1416</v>
      </c>
      <c r="BE29" t="s">
        <v>1417</v>
      </c>
      <c r="BF29" t="s">
        <v>1418</v>
      </c>
      <c r="BG29" t="s">
        <v>1419</v>
      </c>
      <c r="BH29" t="s">
        <v>1420</v>
      </c>
      <c r="BI29" t="s">
        <v>1421</v>
      </c>
      <c r="BJ29" t="s">
        <v>1422</v>
      </c>
      <c r="BK29" t="str">
        <f t="shared" si="12"/>
        <v>http://108.174.59.131/Sm9FbnV5dmFLSXZqZFZEdGFwYXMrQk1vcWVhZ1NNSEVETmdTMlpJYWlBSzM2dHowUWM0bzREQXliQ0hZSzlpZzl2aERMREpMR0dNPQ.jpg@100</v>
      </c>
      <c r="BL29" t="s">
        <v>1410</v>
      </c>
      <c r="BM29"/>
      <c r="BN29" t="s">
        <v>646</v>
      </c>
      <c r="BO29" t="s">
        <v>1423</v>
      </c>
      <c r="BP29" t="s">
        <v>1424</v>
      </c>
      <c r="BQ29" t="s">
        <v>1425</v>
      </c>
      <c r="BR29" t="str">
        <f t="shared" si="13"/>
        <v>Intensive Tanning Gel, Faster &amp; Longer-lasting Indoor Tanning Oil with Premium Natural Ingredients - Keeps Your Skin Smooth Wheat-Colored Tanning Cream 125Ml</v>
      </c>
    </row>
    <row r="30" ht="50" customHeight="1" spans="1:70">
      <c r="A30" t="s">
        <v>1426</v>
      </c>
      <c r="B30" t="s">
        <v>55</v>
      </c>
      <c r="C30" t="s">
        <v>56</v>
      </c>
      <c r="D30" t="s">
        <v>57</v>
      </c>
      <c r="E30"/>
      <c r="F30" t="str">
        <f t="shared" si="0"/>
        <v>4WXX20250510-TLM250414007-QIPOPIQ</v>
      </c>
      <c r="G30" t="str">
        <f t="shared" si="1"/>
        <v>4WXX20250510-TLM250414007-QIPOPIQ</v>
      </c>
      <c r="H30" s="1"/>
      <c r="J30" t="str">
        <f t="shared" si="2"/>
        <v>Mens Facial Care Kit - Mens Skin Care Kit - Face Care for Men - Men’s Skincare Set - Face Skin Care for Men - Mens Face Care Kit - Facial Kit </v>
      </c>
      <c r="K30" t="s">
        <v>58</v>
      </c>
      <c r="L30" t="str">
        <f t="shared" si="3"/>
        <v>QIPOPIQ Mens Facial Care Kit - Mens Skin Care Kit - Face Care for Men - Men’s Skincare Set - Face Skin Care for Men - Mens Face Care Kit - Facial Kit </v>
      </c>
      <c r="M30">
        <f t="shared" si="4"/>
        <v>150</v>
      </c>
      <c r="N30" t="s">
        <v>1427</v>
      </c>
      <c r="O30" s="2" t="str">
        <f t="shared" si="5"/>
        <v>Antis-aging Compact Moisturizing Cream Deeping Moisturizing Antis-aging Compact Mild Skin Moisturizing Moisturizing Cream&lt;br&gt;Features:&lt;br&gt;1. Revitalize Your Skin: Our Men's Nourishing Facial -Aging Set is designed to and revitalize your skin, leaving it feeling fresh and youthful.&lt;br&gt;2. Signs of Aging: This powerful -aging set specifically targets fine lines, wrinkles, and other signs of aging, ensuring a smoother and more complexion.&lt;br&gt;3. Nourishing Ingredients: Formulated with nourishing ingredients, our Men's Nourishing Facial -Aging Set deeply hydrates and nourishes your skin for optimal results.&lt;br&gt;4. Easy Application: Enjoy a hassle- routine with our Men's Nourishing Facial -Aging Set, for daily use to maintain your skin's health and .&lt;br&gt;5. Suitable for All Skin Types: Whether you have dry, oily, or sensitive skin, our Men's Nourishing Facial -Aging Set is suitable for all skin types, providing care for everyone.&lt;br&gt;Product Description:&lt;br&gt;Including: 1 * moisturizing cream, 1 * facial cleanser, 1 *&lt;br&gt;</v>
      </c>
      <c r="P30" s="2" t="str">
        <f t="shared" si="6"/>
        <v>Antis-aging Compact Moisturizing Cream Deeping Moisturizing Antis-aging Compact Mild Skin Moisturizing Moisturizing Cream&lt;br&gt;Features:&lt;br&gt;1. Revitalize Your Skin: Our Men's Nourishing Facial -Aging Set is designed to and revitalize your skin, leaving it feeling fresh and youthful.&lt;br&gt;2. Signs of Aging: This powerful -aging set specifically targets fine lines, wrinkles, and other signs of aging, ensuring a smoother and more complexion.&lt;br&gt;3. Nourishing Ingredients: Formulated with nourishing ingredients, our Men's Nourishing Facial -Aging Set deeply hydrates and nourishes your skin for optimal results.&lt;br&gt;4. Easy Application: Enjoy a hassle- routine with our Men's Nourishing Facial -Aging Set, for daily use to maintain your skin's health and .&lt;br&gt;5. Suitable for All Skin Types: Whether you have dry, oily, or sensitive skin, our Men's Nourishing Facial -Aging Set is suitable for all skin types, providing care for everyone.&lt;br&gt;Product Description:&lt;br&gt;Including: 1 * moisturizing cream, 1 * facial cleanser, 1 *&lt;br&gt;</v>
      </c>
      <c r="Q30" s="2" t="str">
        <f t="shared" si="7"/>
        <v>Antis-aging Compact Moisturizing Cream Deeping Moisturizing Antis-aging Compact Mild Skin Moisturizing Moisturizing Cream
Features:
1. Revitalize Your Skin: Our Men's Nourishing Facial -Aging Set is designed to and revitalize your skin, leaving it feeling fresh and youthful.
2. Signs of Aging: This powerful -aging set specifically targets fine lines, wrinkles, and other signs of aging, ensuring a smoother and more complexion.
3. Nourishing Ingredients: Formulated with nourishing ingredients, our Men's Nourishing Facial -Aging Set deeply hydrates and nourishes your skin for optimal results.
4. Easy Application: Enjoy a hassle- routine with our Men's Nourishing Facial -Aging Set, for daily use to maintain your skin's health and .
5. Suitable for All Skin Types: Whether you have dry, oily, or sensitive skin, our Men's Nourishing Facial -Aging Set is suitable for all skin types, providing care for everyone.
Product Description:
Including: 1 * moisturizing cream, 1 * facial cleanser, 1 *
</v>
      </c>
      <c r="R30" s="2" t="str">
        <f t="shared" ref="R30:X30" si="43">REPLACE(Q30,1,FIND(CHAR(10),Q30),)</f>
        <v>Features:
1. Revitalize Your Skin: Our Men's Nourishing Facial -Aging Set is designed to and revitalize your skin, leaving it feeling fresh and youthful.
2. Signs of Aging: This powerful -aging set specifically targets fine lines, wrinkles, and other signs of aging, ensuring a smoother and more complexion.
3. Nourishing Ingredients: Formulated with nourishing ingredients, our Men's Nourishing Facial -Aging Set deeply hydrates and nourishes your skin for optimal results.
4. Easy Application: Enjoy a hassle- routine with our Men's Nourishing Facial -Aging Set, for daily use to maintain your skin's health and .
5. Suitable for All Skin Types: Whether you have dry, oily, or sensitive skin, our Men's Nourishing Facial -Aging Set is suitable for all skin types, providing care for everyone.
Product Description:
Including: 1 * moisturizing cream, 1 * facial cleanser, 1 *
</v>
      </c>
      <c r="S30" s="3" t="str">
        <f t="shared" si="43"/>
        <v>1. Revitalize Your Skin: Our Men's Nourishing Facial -Aging Set is designed to and revitalize your skin, leaving it feeling fresh and youthful.
2. Signs of Aging: This powerful -aging set specifically targets fine lines, wrinkles, and other signs of aging, ensuring a smoother and more complexion.
3. Nourishing Ingredients: Formulated with nourishing ingredients, our Men's Nourishing Facial -Aging Set deeply hydrates and nourishes your skin for optimal results.
4. Easy Application: Enjoy a hassle- routine with our Men's Nourishing Facial -Aging Set, for daily use to maintain your skin's health and .
5. Suitable for All Skin Types: Whether you have dry, oily, or sensitive skin, our Men's Nourishing Facial -Aging Set is suitable for all skin types, providing care for everyone.
Product Description:
Including: 1 * moisturizing cream, 1 * facial cleanser, 1 *
</v>
      </c>
      <c r="T30" s="3" t="str">
        <f t="shared" si="43"/>
        <v>2. Signs of Aging: This powerful -aging set specifically targets fine lines, wrinkles, and other signs of aging, ensuring a smoother and more complexion.
3. Nourishing Ingredients: Formulated with nourishing ingredients, our Men's Nourishing Facial -Aging Set deeply hydrates and nourishes your skin for optimal results.
4. Easy Application: Enjoy a hassle- routine with our Men's Nourishing Facial -Aging Set, for daily use to maintain your skin's health and .
5. Suitable for All Skin Types: Whether you have dry, oily, or sensitive skin, our Men's Nourishing Facial -Aging Set is suitable for all skin types, providing care for everyone.
Product Description:
Including: 1 * moisturizing cream, 1 * facial cleanser, 1 *
</v>
      </c>
      <c r="U30" s="3" t="str">
        <f t="shared" si="43"/>
        <v>3. Nourishing Ingredients: Formulated with nourishing ingredients, our Men's Nourishing Facial -Aging Set deeply hydrates and nourishes your skin for optimal results.
4. Easy Application: Enjoy a hassle- routine with our Men's Nourishing Facial -Aging Set, for daily use to maintain your skin's health and .
5. Suitable for All Skin Types: Whether you have dry, oily, or sensitive skin, our Men's Nourishing Facial -Aging Set is suitable for all skin types, providing care for everyone.
Product Description:
Including: 1 * moisturizing cream, 1 * facial cleanser, 1 *
</v>
      </c>
      <c r="V30" s="3" t="str">
        <f t="shared" si="43"/>
        <v>4. Easy Application: Enjoy a hassle- routine with our Men's Nourishing Facial -Aging Set, for daily use to maintain your skin's health and .
5. Suitable for All Skin Types: Whether you have dry, oily, or sensitive skin, our Men's Nourishing Facial -Aging Set is suitable for all skin types, providing care for everyone.
Product Description:
Including: 1 * moisturizing cream, 1 * facial cleanser, 1 *
</v>
      </c>
      <c r="W30" s="3" t="str">
        <f t="shared" si="43"/>
        <v>5. Suitable for All Skin Types: Whether you have dry, oily, or sensitive skin, our Men's Nourishing Facial -Aging Set is suitable for all skin types, providing care for everyone.
Product Description:
Including: 1 * moisturizing cream, 1 * facial cleanser, 1 *
</v>
      </c>
      <c r="X30" s="3" t="str">
        <f t="shared" si="43"/>
        <v>Product Description:
Including: 1 * moisturizing cream, 1 * facial cleanser, 1 *
</v>
      </c>
      <c r="Y30" s="2" t="str">
        <f t="shared" si="9"/>
        <v>QIPOPIQ 【Service】 If you have any questions, please feel free to contact us and we will answer your questions as soon as possible.</v>
      </c>
      <c r="Z30" s="3" t="s">
        <v>60</v>
      </c>
      <c r="AA30" s="3" t="s">
        <v>705</v>
      </c>
      <c r="AB30" s="2" t="s">
        <v>763</v>
      </c>
      <c r="AC30" s="2" t="s">
        <v>821</v>
      </c>
      <c r="AD30" s="2" t="s">
        <v>878</v>
      </c>
      <c r="AE30" s="2" t="s">
        <v>935</v>
      </c>
      <c r="AF30" t="s">
        <v>1428</v>
      </c>
      <c r="AG30" t="s">
        <v>184</v>
      </c>
      <c r="AH30" t="s">
        <v>67</v>
      </c>
      <c r="AJ30" t="s">
        <v>68</v>
      </c>
      <c r="AK30" t="s">
        <v>69</v>
      </c>
      <c r="AL30" t="s">
        <v>1429</v>
      </c>
      <c r="AM30" t="s">
        <v>1430</v>
      </c>
      <c r="AN30" s="5">
        <v>0.65</v>
      </c>
      <c r="AO30">
        <f t="shared" si="10"/>
        <v>17</v>
      </c>
      <c r="AP30">
        <v>11.99</v>
      </c>
      <c r="AQ30">
        <f t="shared" si="11"/>
        <v>15</v>
      </c>
      <c r="AR30" s="9" t="s">
        <v>72</v>
      </c>
      <c r="AU30" t="s">
        <v>73</v>
      </c>
      <c r="BA30" t="s">
        <v>1431</v>
      </c>
      <c r="BB30" t="s">
        <v>1432</v>
      </c>
      <c r="BC30" t="s">
        <v>1433</v>
      </c>
      <c r="BD30" t="s">
        <v>1434</v>
      </c>
      <c r="BE30" t="s">
        <v>1435</v>
      </c>
      <c r="BF30" t="s">
        <v>1436</v>
      </c>
      <c r="BG30" t="s">
        <v>1437</v>
      </c>
      <c r="BH30" t="s">
        <v>1438</v>
      </c>
      <c r="BI30" t="s">
        <v>1439</v>
      </c>
      <c r="BJ30" t="s">
        <v>1440</v>
      </c>
      <c r="BK30" t="str">
        <f t="shared" si="12"/>
        <v>http://108.174.59.131/RHE4YXVqeEVIYkxaSXI4S1UramxDYm9LMDRSVUo3T1JkaTREbmt5a21GQjBvN3NmRWlTMHNKeVhFUFNqcU43V3VCcWF5MmVFbTdzPQ.jpg@100</v>
      </c>
      <c r="BL30" t="s">
        <v>1426</v>
      </c>
      <c r="BM30"/>
      <c r="BN30" t="s">
        <v>647</v>
      </c>
      <c r="BO30" t="s">
        <v>1441</v>
      </c>
      <c r="BP30" t="s">
        <v>1442</v>
      </c>
      <c r="BQ30" t="s">
        <v>1443</v>
      </c>
      <c r="BR30" t="str">
        <f t="shared" si="13"/>
        <v>Mens Facial Care Kit - Mens Skin Care Kit - Face Care for Men - Men’s Skincare Set - Face Skin Care for Men - Mens Face Care Kit - Facial Kit  Men'S Nourishing Facial Anti-Aging Kit</v>
      </c>
    </row>
    <row r="31" ht="50" customHeight="1" spans="1:70">
      <c r="A31" t="s">
        <v>1444</v>
      </c>
      <c r="B31" t="s">
        <v>55</v>
      </c>
      <c r="C31" t="s">
        <v>56</v>
      </c>
      <c r="D31" t="s">
        <v>57</v>
      </c>
      <c r="E31"/>
      <c r="F31" t="str">
        <f t="shared" si="0"/>
        <v>4WXX20250510-WYD250414005-QIPOPIQ</v>
      </c>
      <c r="G31" t="str">
        <f t="shared" si="1"/>
        <v>4WXX20250510-WYD250414005-QIPOPIQ</v>
      </c>
      <c r="H31" s="1"/>
      <c r="J31" t="str">
        <f t="shared" si="2"/>
        <v>Smoothing Frizzy And Broken Hair Finishing Cream Rotating Solid Hair Styling Wax Stick With Comb Teeth Smoothing Frizzy Hair Treatment Cream</v>
      </c>
      <c r="K31" t="s">
        <v>58</v>
      </c>
      <c r="L31" t="str">
        <f t="shared" si="3"/>
        <v>QIPOPIQ Smoothing Frizzy And Broken Hair Finishing Cream Rotating Solid Hair Styling Wax Stick With Comb Teeth Smoothing Frizzy Hair Treatment Cream</v>
      </c>
      <c r="M31">
        <f t="shared" si="4"/>
        <v>148</v>
      </c>
      <c r="N31" t="s">
        <v>1445</v>
      </c>
      <c r="O31" s="2" t="str">
        <f t="shared" si="5"/>
        <v>Smoothing Frizzy And Broken Hair Finishing Cream Rotating Solid Hair Styling Wax Stick With Comb Teeth 14g&lt;br&gt;Features:&lt;br&gt;Portable rotating design, one-comb styling - comb teeth rotating head design, easily comb frizzy and broken hair while evenly applying styling cream, one-handed can quickly tidy up details such as bangs and sideburns, and say goodbye to the feel of traditional hair wax.&lt;br&gt;hair , natural and not stiff - transparent paste texture, melts instantly when it touches the hair, creating an airy styling effect, no white and no clumps, maintaining the natural feeling of hair, suitable for daily commuting or dating styling.&lt;br&gt;72-hour -frizz - Contains argan oil and silk protein ingredients, forming a protective film while styling, resisting the influence of humidity on the hairstyle, suppressing hair for a long time, and keeping the hairstyle even on rainy days.&lt;br&gt;Two-in-one hair care - added vitamin E and squalane, smoothing frizz while nourishing hair, reducing dry and split ends caused by styling products, and long-term use makes hair smoother and more shiny.&lt;br&gt;Pocket-sized, a must-have for emergencies - the mini package is the size of a lipstick and can be carried into a bag/pocket. It is a savior for people with bangs and short hair when traveling on business or in emergencies.&lt;br&gt;Product Description:&lt;br&gt;Package Included：1x Smoothing frizzy and broken hair finishing cream 14g&lt;br&gt;</v>
      </c>
      <c r="P31" s="2" t="str">
        <f t="shared" si="6"/>
        <v>Smoothing Frizzy And Broken Hair Finishing Cream Rotating Solid Hair Styling Wax Stick With Comb Teeth 14g&lt;br&gt;Features:&lt;br&gt;Portable rotating design, one-comb styling - comb teeth rotating head design, easily comb frizzy and broken hair while evenly applying styling cream, one-handed can quickly tidy up details such as bangs and sideburns, and say goodbye to the feel of traditional hair wax.&lt;br&gt;hair , natural and not stiff - transparent paste texture, melts instantly when it touches the hair, creating an airy styling effect, no white and no clumps, maintaining the natural feeling of hair, suitable for daily commuting or dating styling.&lt;br&gt;72-hour -frizz - Contains argan oil and silk protein ingredients, forming a protective film while styling, resisting the influence of humidity on the hairstyle, suppressing hair for a long time, and keeping the hairstyle even on rainy days.&lt;br&gt;Two-in-one hair care - added vitamin E and squalane, smoothing frizz while nourishing hair, reducing dry and split ends caused by styling products, and long-term use makes hair smoother and more shiny.&lt;br&gt;Pocket-sized, a must-have for emergencies - the mini package is the size of a lipstick and can be carried into a bag/pocket. It is a savior for people with bangs and short hair when traveling on business or in emergencies.&lt;br&gt;Product Description:&lt;br&gt;Package Included：1x Smoothing frizzy and broken hair finishing cream 14g&lt;br&gt;</v>
      </c>
      <c r="Q31" s="2" t="str">
        <f t="shared" si="7"/>
        <v>Smoothing Frizzy And Broken Hair Finishing Cream Rotating Solid Hair Styling Wax Stick With Comb Teeth 14g
Features:
Portable rotating design, one-comb styling - comb teeth rotating head design, easily comb frizzy and broken hair while evenly applying styling cream, one-handed can quickly tidy up details such as bangs and sideburns, and say goodbye to the feel of traditional hair wax.
hair , natural and not stiff - transparent paste texture, melts instantly when it touches the hair, creating an airy styling effect, no white and no clumps, maintaining the natural feeling of hair, suitable for daily commuting or dating styling.
72-hour -frizz - Contains argan oil and silk protein ingredients, forming a protective film while styling, resisting the influence of humidity on the hairstyle, suppressing hair for a long time, and keeping the hairstyle even on rainy days.
Two-in-one hair care - added vitamin E and squalane, smoothing frizz while nourishing hair, reducing dry and split ends caused by styling products, and long-term use makes hair smoother and more shiny.
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R31" s="2" t="str">
        <f t="shared" ref="R31:X31" si="44">REPLACE(Q31,1,FIND(CHAR(10),Q31),)</f>
        <v>Features:
Portable rotating design, one-comb styling - comb teeth rotating head design, easily comb frizzy and broken hair while evenly applying styling cream, one-handed can quickly tidy up details such as bangs and sideburns, and say goodbye to the feel of traditional hair wax.
hair , natural and not stiff - transparent paste texture, melts instantly when it touches the hair, creating an airy styling effect, no white and no clumps, maintaining the natural feeling of hair, suitable for daily commuting or dating styling.
72-hour -frizz - Contains argan oil and silk protein ingredients, forming a protective film while styling, resisting the influence of humidity on the hairstyle, suppressing hair for a long time, and keeping the hairstyle even on rainy days.
Two-in-one hair care - added vitamin E and squalane, smoothing frizz while nourishing hair, reducing dry and split ends caused by styling products, and long-term use makes hair smoother and more shiny.
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S31" s="3" t="str">
        <f t="shared" si="44"/>
        <v>Portable rotating design, one-comb styling - comb teeth rotating head design, easily comb frizzy and broken hair while evenly applying styling cream, one-handed can quickly tidy up details such as bangs and sideburns, and say goodbye to the feel of traditional hair wax.
hair , natural and not stiff - transparent paste texture, melts instantly when it touches the hair, creating an airy styling effect, no white and no clumps, maintaining the natural feeling of hair, suitable for daily commuting or dating styling.
72-hour -frizz - Contains argan oil and silk protein ingredients, forming a protective film while styling, resisting the influence of humidity on the hairstyle, suppressing hair for a long time, and keeping the hairstyle even on rainy days.
Two-in-one hair care - added vitamin E and squalane, smoothing frizz while nourishing hair, reducing dry and split ends caused by styling products, and long-term use makes hair smoother and more shiny.
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T31" s="3" t="str">
        <f t="shared" si="44"/>
        <v>hair , natural and not stiff - transparent paste texture, melts instantly when it touches the hair, creating an airy styling effect, no white and no clumps, maintaining the natural feeling of hair, suitable for daily commuting or dating styling.
72-hour -frizz - Contains argan oil and silk protein ingredients, forming a protective film while styling, resisting the influence of humidity on the hairstyle, suppressing hair for a long time, and keeping the hairstyle even on rainy days.
Two-in-one hair care - added vitamin E and squalane, smoothing frizz while nourishing hair, reducing dry and split ends caused by styling products, and long-term use makes hair smoother and more shiny.
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U31" s="3" t="str">
        <f t="shared" si="44"/>
        <v>72-hour -frizz - Contains argan oil and silk protein ingredients, forming a protective film while styling, resisting the influence of humidity on the hairstyle, suppressing hair for a long time, and keeping the hairstyle even on rainy days.
Two-in-one hair care - added vitamin E and squalane, smoothing frizz while nourishing hair, reducing dry and split ends caused by styling products, and long-term use makes hair smoother and more shiny.
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V31" s="3" t="str">
        <f t="shared" si="44"/>
        <v>Two-in-one hair care - added vitamin E and squalane, smoothing frizz while nourishing hair, reducing dry and split ends caused by styling products, and long-term use makes hair smoother and more shiny.
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W31" s="3" t="str">
        <f t="shared" si="44"/>
        <v>Pocket-sized, a must-have for emergencies - the mini package is the size of a lipstick and can be carried into a bag/pocket. It is a savior for people with bangs and short hair when traveling on business or in emergencies.
Product Description:
Package Included：1x Smoothing frizzy and broken hair finishing cream 14g
</v>
      </c>
      <c r="X31" s="3" t="str">
        <f t="shared" si="44"/>
        <v>Product Description:
Package Included：1x Smoothing frizzy and broken hair finishing cream 14g
</v>
      </c>
      <c r="Y31" s="2" t="str">
        <f t="shared" si="9"/>
        <v>QIPOPIQ 【Service】 If you have any questions, please feel free to contact us and we will answer your questions as soon as possible.</v>
      </c>
      <c r="Z31" s="3" t="s">
        <v>60</v>
      </c>
      <c r="AA31" s="3" t="str">
        <f t="shared" ref="AA31:AE31" si="45">LEFT(S31,FIND(CHAR(10),S31)-1)</f>
        <v>Portable rotating design, one-comb styling - comb teeth rotating head design, easily comb frizzy and broken hair while evenly applying styling cream, one-handed can quickly tidy up details such as bangs and sideburns, and say goodbye to the feel of traditional hair wax.</v>
      </c>
      <c r="AB31" s="2" t="str">
        <f t="shared" si="45"/>
        <v>hair , natural and not stiff - transparent paste texture, melts instantly when it touches the hair, creating an airy styling effect, no white and no clumps, maintaining the natural feeling of hair, suitable for daily commuting or dating styling.</v>
      </c>
      <c r="AC31" s="2" t="str">
        <f t="shared" si="45"/>
        <v>72-hour -frizz - Contains argan oil and silk protein ingredients, forming a protective film while styling, resisting the influence of humidity on the hairstyle, suppressing hair for a long time, and keeping the hairstyle even on rainy days.</v>
      </c>
      <c r="AD31" s="2" t="str">
        <f t="shared" si="45"/>
        <v>Two-in-one hair care - added vitamin E and squalane, smoothing frizz while nourishing hair, reducing dry and split ends caused by styling products, and long-term use makes hair smoother and more shiny.</v>
      </c>
      <c r="AE31" s="2" t="str">
        <f t="shared" si="45"/>
        <v>Pocket-sized, a must-have for emergencies - the mini package is the size of a lipstick and can be carried into a bag/pocket. It is a savior for people with bangs and short hair when traveling on business or in emergencies.</v>
      </c>
      <c r="AF31" t="s">
        <v>1361</v>
      </c>
      <c r="AG31" t="s">
        <v>94</v>
      </c>
      <c r="AH31" t="s">
        <v>67</v>
      </c>
      <c r="AJ31" t="s">
        <v>68</v>
      </c>
      <c r="AK31" t="s">
        <v>69</v>
      </c>
      <c r="AL31" t="s">
        <v>95</v>
      </c>
      <c r="AM31" t="s">
        <v>1446</v>
      </c>
      <c r="AN31" s="5">
        <v>0.12</v>
      </c>
      <c r="AO31">
        <f t="shared" si="10"/>
        <v>12</v>
      </c>
      <c r="AP31">
        <v>7.99</v>
      </c>
      <c r="AQ31">
        <f t="shared" si="11"/>
        <v>10</v>
      </c>
      <c r="AR31" s="9" t="s">
        <v>72</v>
      </c>
      <c r="AU31" t="s">
        <v>73</v>
      </c>
      <c r="BA31" t="s">
        <v>1447</v>
      </c>
      <c r="BB31" t="s">
        <v>1448</v>
      </c>
      <c r="BC31" t="s">
        <v>1449</v>
      </c>
      <c r="BD31" t="s">
        <v>1450</v>
      </c>
      <c r="BE31" t="s">
        <v>1451</v>
      </c>
      <c r="BF31" t="s">
        <v>1452</v>
      </c>
      <c r="BG31" t="s">
        <v>1453</v>
      </c>
      <c r="BH31" t="s">
        <v>1454</v>
      </c>
      <c r="BI31" t="s">
        <v>1455</v>
      </c>
      <c r="BJ31" t="s">
        <v>1456</v>
      </c>
      <c r="BK31" t="str">
        <f t="shared" si="12"/>
        <v>http://108.174.59.131/MTNCMXFYd0YzNUVIZ2Z3UnlMVlhFWXVsRFBoQU1SVFpka3ZFTTVkWm91L25FczA3c0hmREloYk9nTmluWDROVnAvUDhmRS81TGk0PQ.jpg@100</v>
      </c>
      <c r="BL31" t="s">
        <v>1444</v>
      </c>
      <c r="BM31"/>
      <c r="BN31" t="s">
        <v>1457</v>
      </c>
      <c r="BO31" t="s">
        <v>1458</v>
      </c>
      <c r="BP31" t="s">
        <v>1459</v>
      </c>
      <c r="BQ31" t="s">
        <v>1460</v>
      </c>
      <c r="BR31" t="str">
        <f t="shared" si="13"/>
        <v>Smoothing Frizzy And Broken Hair Finishing Cream Rotating Solid Hair Styling Wax Stick With Comb Teeth Smoothing Frizzy Hair Treatment Cream Smoothing Frizzy Hair Treatment Cream 14G</v>
      </c>
    </row>
    <row r="32" ht="50" customHeight="1" spans="1:70">
      <c r="A32" t="s">
        <v>1461</v>
      </c>
      <c r="B32" t="s">
        <v>55</v>
      </c>
      <c r="C32" t="s">
        <v>56</v>
      </c>
      <c r="D32" t="s">
        <v>57</v>
      </c>
      <c r="E32"/>
      <c r="F32" t="str">
        <f t="shared" si="0"/>
        <v>4WXX20250510-WYD250414004-QIPOPIQ</v>
      </c>
      <c r="G32" t="str">
        <f t="shared" si="1"/>
        <v>4WXX20250510-WYD250414004-QIPOPIQ</v>
      </c>
      <c r="H32" s="1"/>
      <c r="J32" t="str">
        <f t="shared" si="2"/>
        <v>Glitter Sunscreen Spray,Shimmering Hydrating Mist For Face &amp; Body, Spf50+,Glitter Sunscreen For Women,Broad Spectrum Uva/Uvb Protection</v>
      </c>
      <c r="K32" t="s">
        <v>58</v>
      </c>
      <c r="L32" t="str">
        <f t="shared" si="3"/>
        <v>QIPOPIQ Glitter Sunscreen Spray,Shimmering Hydrating Mist For Face &amp; Body, Spf50+,Glitter Sunscreen For Women,Broad Spectrum Uva/Uvb Protection</v>
      </c>
      <c r="M32">
        <f t="shared" si="4"/>
        <v>143</v>
      </c>
      <c r="N32" t="s">
        <v>1462</v>
      </c>
      <c r="O32" s="2" t="str">
        <f t="shared" si="5"/>
        <v>Brightening Body Sunscreen Sunscreen Refreshing Non-greasy High Efficiency Sunscreen Isolation Moisturizing Soothing Skin 50g&lt;br&gt;Features:&lt;br&gt;Double protection, shining and - this lightweight sunscreen not provides high-efficiency SPF50 sun protection, but also contains body oil to create a -fitting makeup effect. Suitable for daily use or special .&lt;br&gt;, bright skin - contains moisturizing ingredients to quickly replenish for dry skin, while brightening the skin tone, making the skin hydrated and translucent, saying goodbye to dullness.&lt;br&gt;Light and fast-dissolving, refreshing and leaving no traces - the lightweight texture is easy to apply evenly, absorbs quickly, and leaves no white marks, keeping the skin fresh and comfortable even in hot weather.&lt;br&gt;Multi-function in one, a must-have for lazy people - combines sun protection, moisturizing, and brightening in one, eliminating multiple skin care steps. Whether it is first aid before going out or reapplying at any time, it can easily meet the needs.&lt;br&gt;Portable and portable, shining anytime, anywhere - 50g bottle, affordable, small bottle is easy to carry. It can be replenished at any time to make the skin hydrated and bright, and in the sun.&lt;br&gt;Product Description:&lt;br&gt;Package Included：1x Brightening body sunscreen 50g&lt;br&gt;</v>
      </c>
      <c r="P32" s="2" t="str">
        <f t="shared" si="6"/>
        <v>Brightening Body Sunscreen Sunscreen Refreshing Non-greasy High Efficiency Sunscreen Isolation Moisturizing Soothing Skin 50g&lt;br&gt;Features:&lt;br&gt;Double protection, shining and - this lightweight sunscreen not provides high-efficiency SPF50 sun protection, but also contains body oil to create a -fitting makeup effect. Suitable for daily use or special .&lt;br&gt;, bright skin - contains moisturizing ingredients to quickly replenish for dry skin, while brightening the skin tone, making the skin hydrated and translucent, saying goodbye to dullness.&lt;br&gt;Light and fast-dissolving, refreshing and leaving no traces - the lightweight texture is easy to apply evenly, absorbs quickly, and leaves no white marks, keeping the skin fresh and comfortable even in hot weather.&lt;br&gt;Multi-function in one, a must-have for lazy people - combines sun protection, moisturizing, and brightening in one, eliminating multiple skin care steps. Whether it is first aid before going out or reapplying at any time, it can easily meet the needs.&lt;br&gt;Portable and portable, shining anytime, anywhere - 50g bottle, affordable, small bottle is easy to carry. It can be replenished at any time to make the skin hydrated and bright, and in the sun.&lt;br&gt;Product Description:&lt;br&gt;Package Included：1x Brightening body sunscreen 50g&lt;br&gt;</v>
      </c>
      <c r="Q32" s="2" t="str">
        <f t="shared" si="7"/>
        <v>Brightening Body Sunscreen Sunscreen Refreshing Non-greasy High Efficiency Sunscreen Isolation Moisturizing Soothing Skin 50g
Features:
Double protection, shining and - this lightweight sunscreen not provides high-efficiency SPF50 sun protection, but also contains body oil to create a -fitting makeup effect. Suitable for daily use or special .
, bright skin - contains moisturizing ingredients to quickly replenish for dry skin, while brightening the skin tone, making the skin hydrated and translucent, saying goodbye to dullness.
Light and fast-dissolving, refreshing and leaving no traces - the lightweight texture is easy to apply evenly, absorbs quickly, and leaves no white marks, keeping the skin fresh and comfortable even in hot weather.
Multi-function in one, a must-have for lazy people - combines sun protection, moisturizing, and brightening in one, eliminating multiple skin care steps. Whether it is first aid before going out or reapplying at any time, it can easily meet the needs.
Portable and portable, shining anytime, anywhere - 50g bottle, affordable, small bottle is easy to carry. It can be replenished at any time to make the skin hydrated and bright, and in the sun.
Product Description:
Package Included：1x Brightening body sunscreen 50g
</v>
      </c>
      <c r="R32" s="2" t="str">
        <f t="shared" ref="R32:X32" si="46">REPLACE(Q32,1,FIND(CHAR(10),Q32),)</f>
        <v>Features:
Double protection, shining and - this lightweight sunscreen not provides high-efficiency SPF50 sun protection, but also contains body oil to create a -fitting makeup effect. Suitable for daily use or special .
, bright skin - contains moisturizing ingredients to quickly replenish for dry skin, while brightening the skin tone, making the skin hydrated and translucent, saying goodbye to dullness.
Light and fast-dissolving, refreshing and leaving no traces - the lightweight texture is easy to apply evenly, absorbs quickly, and leaves no white marks, keeping the skin fresh and comfortable even in hot weather.
Multi-function in one, a must-have for lazy people - combines sun protection, moisturizing, and brightening in one, eliminating multiple skin care steps. Whether it is first aid before going out or reapplying at any time, it can easily meet the needs.
Portable and portable, shining anytime, anywhere - 50g bottle, affordable, small bottle is easy to carry. It can be replenished at any time to make the skin hydrated and bright, and in the sun.
Product Description:
Package Included：1x Brightening body sunscreen 50g
</v>
      </c>
      <c r="S32" s="3" t="str">
        <f t="shared" si="46"/>
        <v>Double protection, shining and - this lightweight sunscreen not provides high-efficiency SPF50 sun protection, but also contains body oil to create a -fitting makeup effect. Suitable for daily use or special .
, bright skin - contains moisturizing ingredients to quickly replenish for dry skin, while brightening the skin tone, making the skin hydrated and translucent, saying goodbye to dullness.
Light and fast-dissolving, refreshing and leaving no traces - the lightweight texture is easy to apply evenly, absorbs quickly, and leaves no white marks, keeping the skin fresh and comfortable even in hot weather.
Multi-function in one, a must-have for lazy people - combines sun protection, moisturizing, and brightening in one, eliminating multiple skin care steps. Whether it is first aid before going out or reapplying at any time, it can easily meet the needs.
Portable and portable, shining anytime, anywhere - 50g bottle, affordable, small bottle is easy to carry. It can be replenished at any time to make the skin hydrated and bright, and in the sun.
Product Description:
Package Included：1x Brightening body sunscreen 50g
</v>
      </c>
      <c r="T32" s="3" t="str">
        <f t="shared" si="46"/>
        <v>, bright skin - contains moisturizing ingredients to quickly replenish for dry skin, while brightening the skin tone, making the skin hydrated and translucent, saying goodbye to dullness.
Light and fast-dissolving, refreshing and leaving no traces - the lightweight texture is easy to apply evenly, absorbs quickly, and leaves no white marks, keeping the skin fresh and comfortable even in hot weather.
Multi-function in one, a must-have for lazy people - combines sun protection, moisturizing, and brightening in one, eliminating multiple skin care steps. Whether it is first aid before going out or reapplying at any time, it can easily meet the needs.
Portable and portable, shining anytime, anywhere - 50g bottle, affordable, small bottle is easy to carry. It can be replenished at any time to make the skin hydrated and bright, and in the sun.
Product Description:
Package Included：1x Brightening body sunscreen 50g
</v>
      </c>
      <c r="U32" s="3" t="str">
        <f t="shared" si="46"/>
        <v>Light and fast-dissolving, refreshing and leaving no traces - the lightweight texture is easy to apply evenly, absorbs quickly, and leaves no white marks, keeping the skin fresh and comfortable even in hot weather.
Multi-function in one, a must-have for lazy people - combines sun protection, moisturizing, and brightening in one, eliminating multiple skin care steps. Whether it is first aid before going out or reapplying at any time, it can easily meet the needs.
Portable and portable, shining anytime, anywhere - 50g bottle, affordable, small bottle is easy to carry. It can be replenished at any time to make the skin hydrated and bright, and in the sun.
Product Description:
Package Included：1x Brightening body sunscreen 50g
</v>
      </c>
      <c r="V32" s="3" t="str">
        <f t="shared" si="46"/>
        <v>Multi-function in one, a must-have for lazy people - combines sun protection, moisturizing, and brightening in one, eliminating multiple skin care steps. Whether it is first aid before going out or reapplying at any time, it can easily meet the needs.
Portable and portable, shining anytime, anywhere - 50g bottle, affordable, small bottle is easy to carry. It can be replenished at any time to make the skin hydrated and bright, and in the sun.
Product Description:
Package Included：1x Brightening body sunscreen 50g
</v>
      </c>
      <c r="W32" s="3" t="str">
        <f t="shared" si="46"/>
        <v>Portable and portable, shining anytime, anywhere - 50g bottle, affordable, small bottle is easy to carry. It can be replenished at any time to make the skin hydrated and bright, and in the sun.
Product Description:
Package Included：1x Brightening body sunscreen 50g
</v>
      </c>
      <c r="X32" s="3" t="str">
        <f t="shared" si="46"/>
        <v>Product Description:
Package Included：1x Brightening body sunscreen 50g
</v>
      </c>
      <c r="Y32" s="2" t="str">
        <f t="shared" si="9"/>
        <v>QIPOPIQ 【Service】 If you have any questions, please feel free to contact us and we will answer your questions as soon as possible.</v>
      </c>
      <c r="Z32" s="3" t="s">
        <v>60</v>
      </c>
      <c r="AA32" s="3" t="s">
        <v>706</v>
      </c>
      <c r="AB32" s="2" t="s">
        <v>764</v>
      </c>
      <c r="AC32" s="2" t="s">
        <v>822</v>
      </c>
      <c r="AD32" s="2" t="s">
        <v>879</v>
      </c>
      <c r="AE32" s="2" t="s">
        <v>936</v>
      </c>
      <c r="AF32" t="s">
        <v>1325</v>
      </c>
      <c r="AG32" t="s">
        <v>94</v>
      </c>
      <c r="AH32" t="s">
        <v>67</v>
      </c>
      <c r="AJ32" t="s">
        <v>68</v>
      </c>
      <c r="AK32" t="s">
        <v>69</v>
      </c>
      <c r="AL32" t="s">
        <v>1193</v>
      </c>
      <c r="AM32" t="s">
        <v>1463</v>
      </c>
      <c r="AN32" s="5">
        <v>0.24</v>
      </c>
      <c r="AO32">
        <f t="shared" si="10"/>
        <v>12</v>
      </c>
      <c r="AP32">
        <v>7.99</v>
      </c>
      <c r="AQ32">
        <f t="shared" si="11"/>
        <v>10</v>
      </c>
      <c r="AR32" s="9" t="s">
        <v>72</v>
      </c>
      <c r="AU32" t="s">
        <v>73</v>
      </c>
      <c r="BA32" t="s">
        <v>1464</v>
      </c>
      <c r="BB32" t="s">
        <v>1465</v>
      </c>
      <c r="BC32" t="s">
        <v>1466</v>
      </c>
      <c r="BD32" t="s">
        <v>1467</v>
      </c>
      <c r="BE32" t="s">
        <v>1468</v>
      </c>
      <c r="BF32" t="s">
        <v>1469</v>
      </c>
      <c r="BG32" t="s">
        <v>1470</v>
      </c>
      <c r="BH32" t="s">
        <v>1471</v>
      </c>
      <c r="BI32" t="s">
        <v>1472</v>
      </c>
      <c r="BJ32" t="s">
        <v>1473</v>
      </c>
      <c r="BK32" t="str">
        <f t="shared" si="12"/>
        <v>http://108.174.59.131/anpQV2pHL3h6TzFPTzBJWHJHNXh6L2VmbUVjZGljTCt1VE81Z2ZMbGZheURnTlZZbmxGL2psU2hMdUNRSjhGemJlNTlPZG1aM01jPQ.jpg@100</v>
      </c>
      <c r="BL32" t="s">
        <v>1461</v>
      </c>
      <c r="BM32"/>
      <c r="BN32" t="s">
        <v>648</v>
      </c>
      <c r="BO32" t="s">
        <v>1474</v>
      </c>
      <c r="BP32" t="s">
        <v>1475</v>
      </c>
      <c r="BQ32" t="s">
        <v>1476</v>
      </c>
      <c r="BR32" t="str">
        <f t="shared" si="13"/>
        <v>Glitter Sunscreen Spray,Shimmering Hydrating Mist For Face &amp; Body, Spf50+,Glitter Sunscreen For Women,Broad Spectrum Uva/Uvb Protection Sunscreen Body Cream 50G</v>
      </c>
    </row>
    <row r="33" ht="50" customHeight="1" spans="1:70">
      <c r="A33" t="s">
        <v>1477</v>
      </c>
      <c r="B33" t="s">
        <v>55</v>
      </c>
      <c r="C33" t="s">
        <v>56</v>
      </c>
      <c r="D33" t="s">
        <v>57</v>
      </c>
      <c r="E33"/>
      <c r="F33" t="str">
        <f t="shared" si="0"/>
        <v>4WXX20250510-TLM250414005-QIPOPIQ</v>
      </c>
      <c r="G33" t="str">
        <f t="shared" si="1"/>
        <v>4WXX20250510-TLM250414005-QIPOPIQ</v>
      </c>
      <c r="H33" s="1"/>
      <c r="J33" t="str">
        <f t="shared" si="2"/>
        <v>Hair Wax Stick - Strong Hold Styling Stick for Women &amp; Men, Anti-Frizz &amp; Flyaway Tamer with Non-Greasy Formula</v>
      </c>
      <c r="K33" t="s">
        <v>58</v>
      </c>
      <c r="L33" t="str">
        <f t="shared" si="3"/>
        <v>QIPOPIQ Hair Wax Stick - Strong Hold Styling Stick for Women &amp; Men, Anti-Frizz &amp; Flyaway Tamer with Non-Greasy Formula</v>
      </c>
      <c r="M33">
        <f t="shared" si="4"/>
        <v>118</v>
      </c>
      <c r="N33" t="s">
        <v>1478</v>
      </c>
      <c r="O33" s="2" t="str">
        <f t="shared" si="5"/>
        <v>Styling Hair Wax Stick Broken Hair Frizzy Hairstyle Fixed And Moisturizing Hair Styling Smooths Hair Wax&lt;br&gt;Features:&lt;br&gt;1. Define Your Style: Our Hair Wax Stick offers the solution for those seeking to achieve a polished look. With its strong styling capability, it ensures that your hair remains in place and keeps your desired hairstyle intact throughout the day.&lt;br&gt;2. Maintain Your Look: Experience long-lasting hold with our Hair Wax Stick, specially formulated to keep your hairstyle in check. It effectively maintains your style without any unwanted frizz or flyaways, allowing you to enjoy a appearance all day long.&lt;br&gt;3. No More Messy Hair: Say goodbye to messy and unruly hair! This Hair Wax Stick prevents your hair from disheveled, ensuring that your locks stay looking and tidy, no matter the occasion.&lt;br&gt;4. and Sleek Finish: Infused with moisturizing ingredients, our Hair Wax Stick not holds your hairstyle but also provides a soft and finish. Enjoy beautifully sleek hair that feels as good as it looks, free from stiffness or .&lt;br&gt;5. *asy Application for Effortless Styling: The convenient design of our Hair Wax Stick allows for application, making it easy to and define your hair. Achieve a -looking hairstyle effortlessly, whether you're preparing for work or a night out.&lt;br&gt;Product Description:&lt;br&gt;1 * Wax sticks&lt;br&gt;</v>
      </c>
      <c r="P33" s="2" t="str">
        <f t="shared" si="6"/>
        <v>Styling Hair Wax Stick Broken Hair Frizzy Hairstyle Fixed And Moisturizing Hair Styling Smooths Hair Wax&lt;br&gt;Features:&lt;br&gt;1. Define Your Style: Our Hair Wax Stick offers the solution for those seeking to achieve a polished look. With its strong styling capability, it ensures that your hair remains in place and keeps your desired hairstyle intact throughout the day.&lt;br&gt;2. Maintain Your Look: Experience long-lasting hold with our Hair Wax Stick, specially formulated to keep your hairstyle in check. It effectively maintains your style without any unwanted frizz or flyaways, allowing you to enjoy a appearance all day long.&lt;br&gt;3. No More Messy Hair: Say goodbye to messy and unruly hair! This Hair Wax Stick prevents your hair from disheveled, ensuring that your locks stay looking and tidy, no matter the occasion.&lt;br&gt;4. and Sleek Finish: Infused with moisturizing ingredients, our Hair Wax Stick not holds your hairstyle but also provides a soft and finish. Enjoy beautifully sleek hair that feels as good as it looks, free from stiffness or .&lt;br&gt;5. *asy Application for Effortless Styling: The convenient design of our Hair Wax Stick allows for application, making it easy to and define your hair. Achieve a -looking hairstyle effortlessly, whether you're preparing for work or a night out.&lt;br&gt;Product Description:&lt;br&gt;1 * Wax sticks&lt;br&gt;</v>
      </c>
      <c r="Q33" s="2" t="str">
        <f t="shared" si="7"/>
        <v>Styling Hair Wax Stick Broken Hair Frizzy Hairstyle Fixed And Moisturizing Hair Styling Smooths Hair Wax
Features:
1. Define Your Style: Our Hair Wax Stick offers the solution for those seeking to achieve a polished look. With its strong styling capability, it ensures that your hair remains in place and keeps your desired hairstyle intact throughout the day.
2. Maintain Your Look: Experience long-lasting hold with our Hair Wax Stick, specially formulated to keep your hairstyle in check. It effectively maintains your style without any unwanted frizz or flyaways, allowing you to enjoy a appearance all day long.
3. No More Messy Hair: Say goodbye to messy and unruly hair! This Hair Wax Stick prevents your hair from disheveled, ensuring that your locks stay looking and tidy, no matter the occasion.
4. and Sleek Finish: Infused with moisturizing ingredients, our Hair Wax Stick not holds your hairstyle but also provides a soft and finish. Enjoy beautifully sleek hair that feels as good as it looks, free from stiffness or .
5. *asy Application for Effortless Styling: The convenient design of our Hair Wax Stick allows for application, making it easy to and define your hair. Achieve a -looking hairstyle effortlessly, whether you're preparing for work or a night out.
Product Description:
1 * Wax sticks
</v>
      </c>
      <c r="R33" s="2" t="str">
        <f t="shared" ref="R33:X33" si="47">REPLACE(Q33,1,FIND(CHAR(10),Q33),)</f>
        <v>Features:
1. Define Your Style: Our Hair Wax Stick offers the solution for those seeking to achieve a polished look. With its strong styling capability, it ensures that your hair remains in place and keeps your desired hairstyle intact throughout the day.
2. Maintain Your Look: Experience long-lasting hold with our Hair Wax Stick, specially formulated to keep your hairstyle in check. It effectively maintains your style without any unwanted frizz or flyaways, allowing you to enjoy a appearance all day long.
3. No More Messy Hair: Say goodbye to messy and unruly hair! This Hair Wax Stick prevents your hair from disheveled, ensuring that your locks stay looking and tidy, no matter the occasion.
4. and Sleek Finish: Infused with moisturizing ingredients, our Hair Wax Stick not holds your hairstyle but also provides a soft and finish. Enjoy beautifully sleek hair that feels as good as it looks, free from stiffness or .
5. *asy Application for Effortless Styling: The convenient design of our Hair Wax Stick allows for application, making it easy to and define your hair. Achieve a -looking hairstyle effortlessly, whether you're preparing for work or a night out.
Product Description:
1 * Wax sticks
</v>
      </c>
      <c r="S33" s="3" t="str">
        <f t="shared" si="47"/>
        <v>1. Define Your Style: Our Hair Wax Stick offers the solution for those seeking to achieve a polished look. With its strong styling capability, it ensures that your hair remains in place and keeps your desired hairstyle intact throughout the day.
2. Maintain Your Look: Experience long-lasting hold with our Hair Wax Stick, specially formulated to keep your hairstyle in check. It effectively maintains your style without any unwanted frizz or flyaways, allowing you to enjoy a appearance all day long.
3. No More Messy Hair: Say goodbye to messy and unruly hair! This Hair Wax Stick prevents your hair from disheveled, ensuring that your locks stay looking and tidy, no matter the occasion.
4. and Sleek Finish: Infused with moisturizing ingredients, our Hair Wax Stick not holds your hairstyle but also provides a soft and finish. Enjoy beautifully sleek hair that feels as good as it looks, free from stiffness or .
5. *asy Application for Effortless Styling: The convenient design of our Hair Wax Stick allows for application, making it easy to and define your hair. Achieve a -looking hairstyle effortlessly, whether you're preparing for work or a night out.
Product Description:
1 * Wax sticks
</v>
      </c>
      <c r="T33" s="3" t="str">
        <f t="shared" si="47"/>
        <v>2. Maintain Your Look: Experience long-lasting hold with our Hair Wax Stick, specially formulated to keep your hairstyle in check. It effectively maintains your style without any unwanted frizz or flyaways, allowing you to enjoy a appearance all day long.
3. No More Messy Hair: Say goodbye to messy and unruly hair! This Hair Wax Stick prevents your hair from disheveled, ensuring that your locks stay looking and tidy, no matter the occasion.
4. and Sleek Finish: Infused with moisturizing ingredients, our Hair Wax Stick not holds your hairstyle but also provides a soft and finish. Enjoy beautifully sleek hair that feels as good as it looks, free from stiffness or .
5. *asy Application for Effortless Styling: The convenient design of our Hair Wax Stick allows for application, making it easy to and define your hair. Achieve a -looking hairstyle effortlessly, whether you're preparing for work or a night out.
Product Description:
1 * Wax sticks
</v>
      </c>
      <c r="U33" s="3" t="str">
        <f t="shared" si="47"/>
        <v>3. No More Messy Hair: Say goodbye to messy and unruly hair! This Hair Wax Stick prevents your hair from disheveled, ensuring that your locks stay looking and tidy, no matter the occasion.
4. and Sleek Finish: Infused with moisturizing ingredients, our Hair Wax Stick not holds your hairstyle but also provides a soft and finish. Enjoy beautifully sleek hair that feels as good as it looks, free from stiffness or .
5. *asy Application for Effortless Styling: The convenient design of our Hair Wax Stick allows for application, making it easy to and define your hair. Achieve a -looking hairstyle effortlessly, whether you're preparing for work or a night out.
Product Description:
1 * Wax sticks
</v>
      </c>
      <c r="V33" s="3" t="str">
        <f t="shared" si="47"/>
        <v>4. and Sleek Finish: Infused with moisturizing ingredients, our Hair Wax Stick not holds your hairstyle but also provides a soft and finish. Enjoy beautifully sleek hair that feels as good as it looks, free from stiffness or .
5. *asy Application for Effortless Styling: The convenient design of our Hair Wax Stick allows for application, making it easy to and define your hair. Achieve a -looking hairstyle effortlessly, whether you're preparing for work or a night out.
Product Description:
1 * Wax sticks
</v>
      </c>
      <c r="W33" s="3" t="str">
        <f t="shared" si="47"/>
        <v>5. *asy Application for Effortless Styling: The convenient design of our Hair Wax Stick allows for application, making it easy to and define your hair. Achieve a -looking hairstyle effortlessly, whether you're preparing for work or a night out.
Product Description:
1 * Wax sticks
</v>
      </c>
      <c r="X33" s="3" t="str">
        <f t="shared" si="47"/>
        <v>Product Description:
1 * Wax sticks
</v>
      </c>
      <c r="Y33" s="2" t="str">
        <f t="shared" si="9"/>
        <v>QIPOPIQ 【Service】 If you have any questions, please feel free to contact us and we will answer your questions as soon as possible.</v>
      </c>
      <c r="Z33" s="3" t="s">
        <v>60</v>
      </c>
      <c r="AA33" s="3" t="s">
        <v>707</v>
      </c>
      <c r="AB33" s="2" t="s">
        <v>765</v>
      </c>
      <c r="AC33" s="2" t="s">
        <v>823</v>
      </c>
      <c r="AD33" s="2" t="s">
        <v>880</v>
      </c>
      <c r="AE33" s="2" t="s">
        <v>937</v>
      </c>
      <c r="AF33" t="s">
        <v>93</v>
      </c>
      <c r="AG33" t="s">
        <v>227</v>
      </c>
      <c r="AH33" t="s">
        <v>67</v>
      </c>
      <c r="AJ33" t="s">
        <v>68</v>
      </c>
      <c r="AK33" t="s">
        <v>69</v>
      </c>
      <c r="AL33" t="s">
        <v>1479</v>
      </c>
      <c r="AM33" t="s">
        <v>1480</v>
      </c>
      <c r="AN33" s="5">
        <v>0.22</v>
      </c>
      <c r="AO33">
        <f t="shared" si="10"/>
        <v>12</v>
      </c>
      <c r="AP33">
        <v>7.99</v>
      </c>
      <c r="AQ33">
        <f t="shared" si="11"/>
        <v>10</v>
      </c>
      <c r="AR33" s="9" t="s">
        <v>72</v>
      </c>
      <c r="AU33" t="s">
        <v>73</v>
      </c>
      <c r="BA33" t="s">
        <v>1481</v>
      </c>
      <c r="BB33" t="s">
        <v>1482</v>
      </c>
      <c r="BC33" t="s">
        <v>1483</v>
      </c>
      <c r="BD33" t="s">
        <v>1484</v>
      </c>
      <c r="BE33" t="s">
        <v>1485</v>
      </c>
      <c r="BF33" t="s">
        <v>1486</v>
      </c>
      <c r="BG33" t="s">
        <v>1487</v>
      </c>
      <c r="BH33" t="s">
        <v>1488</v>
      </c>
      <c r="BI33" t="s">
        <v>1489</v>
      </c>
      <c r="BJ33" t="s">
        <v>1490</v>
      </c>
      <c r="BK33" t="str">
        <f t="shared" si="12"/>
        <v>http://108.174.59.131/NU1ZTWRJY1U1dWVTSW4vL0JjN29lL0NFa3hZOUJxU3FKRXV6NE95eWRXT2dJWnFkRE1OdStYTVMzMWt0WUFQZndIYXJOa3RwNFBnPQ.jpg@100</v>
      </c>
      <c r="BL33" t="s">
        <v>1477</v>
      </c>
      <c r="BM33"/>
      <c r="BN33" t="s">
        <v>649</v>
      </c>
      <c r="BO33" t="s">
        <v>1491</v>
      </c>
      <c r="BP33" t="s">
        <v>1492</v>
      </c>
      <c r="BQ33" t="s">
        <v>1493</v>
      </c>
      <c r="BR33" t="str">
        <f t="shared" si="13"/>
        <v>Hair Wax Stick - Strong Hold Styling Stick for Women &amp; Men, Anti-Frizz &amp; Flyaway Tamer with Non-Greasy Formula Hair Wax Stick</v>
      </c>
    </row>
    <row r="34" ht="50" customHeight="1" spans="1:70">
      <c r="A34" t="s">
        <v>1494</v>
      </c>
      <c r="B34" t="s">
        <v>55</v>
      </c>
      <c r="C34" t="s">
        <v>56</v>
      </c>
      <c r="D34" t="s">
        <v>57</v>
      </c>
      <c r="E34"/>
      <c r="F34" t="str">
        <f t="shared" si="0"/>
        <v>4WXX20250510-TLM250414004-QIPOPIQ</v>
      </c>
      <c r="G34" t="str">
        <f t="shared" si="1"/>
        <v>4WXX20250510-TLM250414004-QIPOPIQ</v>
      </c>
      <c r="H34" s="1"/>
      <c r="J34" t="str">
        <f t="shared" si="2"/>
        <v>Firming and Lifting Cream,Moisturizing Face Cream for Face Neck and Eye,Lifting the Skin Reducing Wrinkles Repairing Sagging Skin</v>
      </c>
      <c r="K34" t="s">
        <v>58</v>
      </c>
      <c r="L34" t="str">
        <f t="shared" si="3"/>
        <v>QIPOPIQ Firming and Lifting Cream,Moisturizing Face Cream for Face Neck and Eye,Lifting the Skin Reducing Wrinkles Repairing Sagging Skin</v>
      </c>
      <c r="M34">
        <f t="shared" si="4"/>
        <v>137</v>
      </c>
      <c r="N34" t="s">
        <v>1495</v>
      </c>
      <c r="O34" s="2" t="str">
        <f t="shared" si="5"/>
        <v>Wrinkle Face Cream Used To Maintain Facial Tighten Face Cream And Resist Wrinkles And Aging&lt;br&gt;Features:&lt;br&gt;1. Advanced Wrinkle-Fighting : Our firming -wrinkle face cream is specially formulated to tighten and facial, helping to reduce the appearance of fine lines and wrinkles. With its powerful of ingredients, including protein, it deeply nourishes and moisturizes the, leaving it looking smoother and more youthful.&lt;br&gt;2. Intensive Hydration for Lasting : Experience of hydration with our face cream's advanced moisturizing technology. It effectively locks in , providing long-lasting hydration to your. Say goodbye to dryness and to hydrated and revitalized complexion.&lt;br&gt;3. Tightening and Firming Benefits: Achieve tighter and firmer complexion with our . Designed to promote elasticity and improve resilience, it helps to lift and tighten sagging. Get to reveal more toned and lifted appearance.&lt;br&gt;4. - Nourishment: Infused with protein, our face cream replenishes and restores the skin's natural . is for maintaining elasticity and reducing the signs of aging. By providing this vital protein, our cream supports and more youthful-looking complexion.&lt;br&gt;5. Overall Health and : its -wrinkle benefits, our face cream also works to nourish and enhance overall health. It replenishes nutrients, promotes , and improves texture. Experience the transformative power of our firming face cream and your skin's youthful.&lt;br&gt;Product Description:&lt;br&gt;1 * face cream&lt;br&gt;</v>
      </c>
      <c r="P34" s="2" t="str">
        <f t="shared" si="6"/>
        <v>Wrinkle Face Cream Used To Maintain Facial Tighten Face Cream And Resist Wrinkles And Aging&lt;br&gt;Features:&lt;br&gt;1. Advanced Wrinkle-Fighting : Our firming -wrinkle face cream is specially formulated to tighten and facial, helping to reduce the appearance of fine lines and wrinkles. With its powerful of ingredients, including protein, it deeply nourishes and moisturizes the, leaving it looking smoother and more youthful.&lt;br&gt;2. Intensive Hydration for Lasting : Experience of hydration with our face cream's advanced moisturizing technology. It effectively locks in , providing long-lasting hydration to your. Say goodbye to dryness and to hydrated and revitalized complexion.&lt;br&gt;3. Tightening and Firming Benefits: Achieve tighter and firmer complexion with our . Designed to promote elasticity and improve resilience, it helps to lift and tighten sagging. Get to reveal more toned and lifted appearance.&lt;br&gt;4. - Nourishment: Infused with protein, our face cream replenishes and restores the skin's natural . is for maintaining elasticity and reducing the signs of aging. By providing this vital protein, our cream supports and more youthful-looking complexion.&lt;br&gt;5. Overall Health and : its -wrinkle benefits, our face cream also works to nourish and enhance overall health. It replenishes nutrients, promotes , and improves texture. Experience the transformative power of our firming face cream and your skin's youthful.&lt;br&gt;Product Description:&lt;br&gt;1 * face cream&lt;br&gt;</v>
      </c>
      <c r="Q34" s="2" t="str">
        <f t="shared" si="7"/>
        <v>Wrinkle Face Cream Used To Maintain Facial Tighten Face Cream And Resist Wrinkles And Aging
Features:
1. Advanced Wrinkle-Fighting : Our firming -wrinkle face cream is specially formulated to tighten and facial, helping to reduce the appearance of fine lines and wrinkles. With its powerful of ingredients, including protein, it deeply nourishes and moisturizes the, leaving it looking smoother and more youthful.
2. Intensive Hydration for Lasting : Experience of hydration with our face cream's advanced moisturizing technology. It effectively locks in , providing long-lasting hydration to your. Say goodbye to dryness and to hydrated and revitalized complexion.
3. Tightening and Firming Benefits: Achieve tighter and firmer complexion with our . Designed to promote elasticity and improve resilience, it helps to lift and tighten sagging. Get to reveal more toned and lifted appearance.
4. - Nourishment: Infused with protein, our face cream replenishes and restores the skin's natural . is for maintaining elasticity and reducing the signs of aging. By providing this vital protein, our cream supports and more youthful-looking complexion.
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R34" s="2" t="str">
        <f t="shared" ref="R34:X34" si="48">REPLACE(Q34,1,FIND(CHAR(10),Q34),)</f>
        <v>Features:
1. Advanced Wrinkle-Fighting : Our firming -wrinkle face cream is specially formulated to tighten and facial, helping to reduce the appearance of fine lines and wrinkles. With its powerful of ingredients, including protein, it deeply nourishes and moisturizes the, leaving it looking smoother and more youthful.
2. Intensive Hydration for Lasting : Experience of hydration with our face cream's advanced moisturizing technology. It effectively locks in , providing long-lasting hydration to your. Say goodbye to dryness and to hydrated and revitalized complexion.
3. Tightening and Firming Benefits: Achieve tighter and firmer complexion with our . Designed to promote elasticity and improve resilience, it helps to lift and tighten sagging. Get to reveal more toned and lifted appearance.
4. - Nourishment: Infused with protein, our face cream replenishes and restores the skin's natural . is for maintaining elasticity and reducing the signs of aging. By providing this vital protein, our cream supports and more youthful-looking complexion.
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S34" s="3" t="str">
        <f t="shared" si="48"/>
        <v>1. Advanced Wrinkle-Fighting : Our firming -wrinkle face cream is specially formulated to tighten and facial, helping to reduce the appearance of fine lines and wrinkles. With its powerful of ingredients, including protein, it deeply nourishes and moisturizes the, leaving it looking smoother and more youthful.
2. Intensive Hydration for Lasting : Experience of hydration with our face cream's advanced moisturizing technology. It effectively locks in , providing long-lasting hydration to your. Say goodbye to dryness and to hydrated and revitalized complexion.
3. Tightening and Firming Benefits: Achieve tighter and firmer complexion with our . Designed to promote elasticity and improve resilience, it helps to lift and tighten sagging. Get to reveal more toned and lifted appearance.
4. - Nourishment: Infused with protein, our face cream replenishes and restores the skin's natural . is for maintaining elasticity and reducing the signs of aging. By providing this vital protein, our cream supports and more youthful-looking complexion.
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T34" s="3" t="str">
        <f t="shared" si="48"/>
        <v>2. Intensive Hydration for Lasting : Experience of hydration with our face cream's advanced moisturizing technology. It effectively locks in , providing long-lasting hydration to your. Say goodbye to dryness and to hydrated and revitalized complexion.
3. Tightening and Firming Benefits: Achieve tighter and firmer complexion with our . Designed to promote elasticity and improve resilience, it helps to lift and tighten sagging. Get to reveal more toned and lifted appearance.
4. - Nourishment: Infused with protein, our face cream replenishes and restores the skin's natural . is for maintaining elasticity and reducing the signs of aging. By providing this vital protein, our cream supports and more youthful-looking complexion.
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U34" s="3" t="str">
        <f t="shared" si="48"/>
        <v>3. Tightening and Firming Benefits: Achieve tighter and firmer complexion with our . Designed to promote elasticity and improve resilience, it helps to lift and tighten sagging. Get to reveal more toned and lifted appearance.
4. - Nourishment: Infused with protein, our face cream replenishes and restores the skin's natural . is for maintaining elasticity and reducing the signs of aging. By providing this vital protein, our cream supports and more youthful-looking complexion.
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V34" s="3" t="str">
        <f t="shared" si="48"/>
        <v>4. - Nourishment: Infused with protein, our face cream replenishes and restores the skin's natural . is for maintaining elasticity and reducing the signs of aging. By providing this vital protein, our cream supports and more youthful-looking complexion.
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W34" s="3" t="str">
        <f t="shared" si="48"/>
        <v>5. Overall Health and : its -wrinkle benefits, our face cream also works to nourish and enhance overall health. It replenishes nutrients, promotes , and improves texture. Experience the transformative power of our firming face cream and your skin's youthful.
Product Description:
1 * face cream
</v>
      </c>
      <c r="X34" s="3" t="str">
        <f t="shared" si="48"/>
        <v>Product Description:
1 * face cream
</v>
      </c>
      <c r="Y34" s="2" t="str">
        <f t="shared" si="9"/>
        <v>QIPOPIQ 【Service】 If you have any questions, please feel free to contact us and we will answer your questions as soon as possible.</v>
      </c>
      <c r="Z34" s="3" t="s">
        <v>60</v>
      </c>
      <c r="AA34" s="3" t="s">
        <v>708</v>
      </c>
      <c r="AB34" s="2" t="s">
        <v>766</v>
      </c>
      <c r="AC34" s="2" t="s">
        <v>824</v>
      </c>
      <c r="AD34" s="2" t="s">
        <v>881</v>
      </c>
      <c r="AE34" s="2" t="s">
        <v>938</v>
      </c>
      <c r="AF34" t="s">
        <v>1428</v>
      </c>
      <c r="AG34" t="s">
        <v>1496</v>
      </c>
      <c r="AH34" t="s">
        <v>67</v>
      </c>
      <c r="AJ34" t="s">
        <v>68</v>
      </c>
      <c r="AK34" t="s">
        <v>69</v>
      </c>
      <c r="AL34" t="s">
        <v>1497</v>
      </c>
      <c r="AM34" t="s">
        <v>1498</v>
      </c>
      <c r="AN34" s="5">
        <v>0.45</v>
      </c>
      <c r="AO34">
        <f t="shared" si="10"/>
        <v>13</v>
      </c>
      <c r="AP34">
        <v>8.99</v>
      </c>
      <c r="AQ34">
        <f t="shared" si="11"/>
        <v>11</v>
      </c>
      <c r="AR34" s="9" t="s">
        <v>72</v>
      </c>
      <c r="AU34" t="s">
        <v>73</v>
      </c>
      <c r="BA34" t="s">
        <v>1499</v>
      </c>
      <c r="BB34" t="s">
        <v>1500</v>
      </c>
      <c r="BC34" t="s">
        <v>1501</v>
      </c>
      <c r="BD34" t="s">
        <v>1502</v>
      </c>
      <c r="BE34" t="s">
        <v>1503</v>
      </c>
      <c r="BF34" t="s">
        <v>1504</v>
      </c>
      <c r="BG34" t="s">
        <v>1505</v>
      </c>
      <c r="BH34" t="s">
        <v>1506</v>
      </c>
      <c r="BI34" t="s">
        <v>1507</v>
      </c>
      <c r="BJ34" t="s">
        <v>1508</v>
      </c>
      <c r="BK34" t="str">
        <f t="shared" si="12"/>
        <v>http://108.174.59.131/eXZnM0srUUNCNHQzUmhUREp1YW9OSm4zcnhPWExtd1ZoL215a1cya3h4VjZReloyYVdBVDQ4S3ZVajZ2YWxOZnplN25WZ0F5MDBBPQ.jpg@100</v>
      </c>
      <c r="BL34" t="s">
        <v>1494</v>
      </c>
      <c r="BM34"/>
      <c r="BN34" t="s">
        <v>650</v>
      </c>
      <c r="BO34" t="s">
        <v>1509</v>
      </c>
      <c r="BP34" t="s">
        <v>1510</v>
      </c>
      <c r="BQ34" t="s">
        <v>574</v>
      </c>
      <c r="BR34" t="str">
        <f t="shared" si="13"/>
        <v>Firming and Lifting Cream,Moisturizing Face Cream for Face Neck and Eye,Lifting the Skin Reducing Wrinkles Repairing Sagging Skin Firming Anti-Wrinkle Cream</v>
      </c>
    </row>
    <row r="35" ht="50" customHeight="1" spans="1:70">
      <c r="A35" t="s">
        <v>1511</v>
      </c>
      <c r="B35" t="s">
        <v>55</v>
      </c>
      <c r="C35" t="s">
        <v>56</v>
      </c>
      <c r="D35" t="s">
        <v>57</v>
      </c>
      <c r="E35"/>
      <c r="F35" t="str">
        <f t="shared" si="0"/>
        <v>4WXX20250510-LSK250414001-QIPOPIQ</v>
      </c>
      <c r="G35" t="str">
        <f t="shared" si="1"/>
        <v>4WXX20250510-LSK250414001-QIPOPIQ</v>
      </c>
      <c r="H35" s="1"/>
      <c r="J35" t="str">
        <f t="shared" si="2"/>
        <v>Collections Women's Stunning Crystal Adorned Halloween Costume Cat Ears Headband (Outlined Ears Silver Tone)</v>
      </c>
      <c r="K35" t="s">
        <v>58</v>
      </c>
      <c r="L35" t="str">
        <f t="shared" si="3"/>
        <v>QIPOPIQ Collections Women's Stunning Crystal Adorned Halloween Costume Cat Ears Headband (Outlined Ears Silver Tone)</v>
      </c>
      <c r="M35">
        <f t="shared" si="4"/>
        <v>116</v>
      </c>
      <c r="N35" t="s">
        <v>1512</v>
      </c>
      <c r="O35" s="2" t="str">
        <f t="shared" si="5"/>
        <v>Children's Headband Ear Headband Flash Ring Role-playing Accessories Headband Photography Props&lt;br&gt;Features:&lt;br&gt;Excellent design: With a unique princess style, these ear headbands can creatively enhance the beauty of any outfit. Inlaid with sparkling rhinestones, bringing children a and appearance&lt;br&gt;Safe and : This headband is made of safe materials with rounded edges that are to compression and damage, making it for children to use for extended periods of time&lt;br&gt;Widely applicable: very suitable for stage performances, various themed games, daily hairstyle decoration, or as clothing accessories for birthdays and Halloween parties to enhance the of activities&lt;br&gt;Secure : It adheres firmly and has moderate elasticity, ensuring it stays in place without causing discomfort, making it very suitable for children. Comfortable all day long&lt;br&gt;Advantages: This ear headband inspires children to themselves in a . Promote and interpersonal communication skills. Enchanting gifts that and devotion&lt;br&gt;Product Description:&lt;br&gt;Your child's clothing is paired with our uniquely designed ear headband. Suitable for long-term use, a moderately elastic headband can increase the of any activity. This accessory is fashionable and versatile, making it as a or gift for children.&lt;br&gt;Style:&lt;br&gt;Product size: approximately 15 centimeters.&lt;br&gt;Material: Metal.&lt;br&gt;1pc headband&lt;br&gt;</v>
      </c>
      <c r="P35" s="2" t="str">
        <f t="shared" si="6"/>
        <v>Children's Headband Ear Headband Flash Ring Role-playing Accessories Headband Photography Props&lt;br&gt;Features:&lt;br&gt;Excellent design: With a unique princess style, these ear headbands can creatively enhance the beauty of any outfit. Inlaid with sparkling rhinestones, bringing children a and appearance&lt;br&gt;Safe and : This headband is made of safe materials with rounded edges that are to compression and damage, making it for children to use for extended periods of time&lt;br&gt;Widely applicable: very suitable for stage performances, various themed games, daily hairstyle decoration, or as clothing accessories for birthdays and Halloween parties to enhance the of activities&lt;br&gt;Secure : It adheres firmly and has moderate elasticity, ensuring it stays in place without causing discomfort, making it very suitable for children. Comfortable all day long&lt;br&gt;Advantages: This ear headband inspires children to themselves in a . Promote and interpersonal communication skills. Enchanting gifts that and devotion&lt;br&gt;Product Description:&lt;br&gt;Your child's clothing is paired with our uniquely designed ear headband. Suitable for long-term use, a moderately elastic headband can increase the of any activity. This accessory is fashionable and versatile, making it as a or gift for children.&lt;br&gt;Style:&lt;br&gt;Product size: approximately 15 centimeters.&lt;br&gt;Material: Metal.&lt;br&gt;1pc headband&lt;br&gt;</v>
      </c>
      <c r="Q35" s="2" t="str">
        <f t="shared" si="7"/>
        <v>Children's Headband Ear Headband Flash Ring Role-playing Accessories Headband Photography Props
Features:
Excellent design: With a unique princess style, these ear headbands can creatively enhance the beauty of any outfit. Inlaid with sparkling rhinestones, bringing children a and appearance
Safe and : This headband is made of safe materials with rounded edges that are to compression and damage, making it for children to use for extended periods of time
Widely applicable: very suitable for stage performances, various themed games, daily hairstyle decoration, or as clothing accessories for birthdays and Halloween parties to enhance the of activities
Secure : It adheres firmly and has moderate elasticity, ensuring it stays in place without causing discomfort, making it very suitable for children. Comfortable all day long
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R35" s="2" t="str">
        <f t="shared" ref="R35:X35" si="49">REPLACE(Q35,1,FIND(CHAR(10),Q35),)</f>
        <v>Features:
Excellent design: With a unique princess style, these ear headbands can creatively enhance the beauty of any outfit. Inlaid with sparkling rhinestones, bringing children a and appearance
Safe and : This headband is made of safe materials with rounded edges that are to compression and damage, making it for children to use for extended periods of time
Widely applicable: very suitable for stage performances, various themed games, daily hairstyle decoration, or as clothing accessories for birthdays and Halloween parties to enhance the of activities
Secure : It adheres firmly and has moderate elasticity, ensuring it stays in place without causing discomfort, making it very suitable for children. Comfortable all day long
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S35" s="3" t="str">
        <f t="shared" si="49"/>
        <v>Excellent design: With a unique princess style, these ear headbands can creatively enhance the beauty of any outfit. Inlaid with sparkling rhinestones, bringing children a and appearance
Safe and : This headband is made of safe materials with rounded edges that are to compression and damage, making it for children to use for extended periods of time
Widely applicable: very suitable for stage performances, various themed games, daily hairstyle decoration, or as clothing accessories for birthdays and Halloween parties to enhance the of activities
Secure : It adheres firmly and has moderate elasticity, ensuring it stays in place without causing discomfort, making it very suitable for children. Comfortable all day long
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T35" s="3" t="str">
        <f t="shared" si="49"/>
        <v>Safe and : This headband is made of safe materials with rounded edges that are to compression and damage, making it for children to use for extended periods of time
Widely applicable: very suitable for stage performances, various themed games, daily hairstyle decoration, or as clothing accessories for birthdays and Halloween parties to enhance the of activities
Secure : It adheres firmly and has moderate elasticity, ensuring it stays in place without causing discomfort, making it very suitable for children. Comfortable all day long
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U35" s="3" t="str">
        <f t="shared" si="49"/>
        <v>Widely applicable: very suitable for stage performances, various themed games, daily hairstyle decoration, or as clothing accessories for birthdays and Halloween parties to enhance the of activities
Secure : It adheres firmly and has moderate elasticity, ensuring it stays in place without causing discomfort, making it very suitable for children. Comfortable all day long
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V35" s="3" t="str">
        <f t="shared" si="49"/>
        <v>Secure : It adheres firmly and has moderate elasticity, ensuring it stays in place without causing discomfort, making it very suitable for children. Comfortable all day long
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W35" s="3" t="str">
        <f t="shared" si="49"/>
        <v>Advantages: This ear headband inspires children to themselves in a . Promote and interpersonal communication skills. Enchanting gifts that and devotion
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X35" s="3" t="str">
        <f t="shared" si="49"/>
        <v>Product Description:
Your child's clothing is paired with our uniquely designed ear headband. Suitable for long-term use, a moderately elastic headband can increase the of any activity. This accessory is fashionable and versatile, making it as a or gift for children.
Style:
Product size: approximately 15 centimeters.
Material: Metal.
1pc headband
</v>
      </c>
      <c r="Y35" s="2" t="str">
        <f t="shared" si="9"/>
        <v>QIPOPIQ 【Service】 If you have any questions, please feel free to contact us and we will answer your questions as soon as possible.</v>
      </c>
      <c r="Z35" s="3" t="s">
        <v>60</v>
      </c>
      <c r="AA35" s="3" t="s">
        <v>709</v>
      </c>
      <c r="AB35" s="2" t="s">
        <v>767</v>
      </c>
      <c r="AC35" s="2" t="s">
        <v>825</v>
      </c>
      <c r="AD35" s="2" t="s">
        <v>882</v>
      </c>
      <c r="AE35" s="2" t="s">
        <v>939</v>
      </c>
      <c r="AF35" t="s">
        <v>1513</v>
      </c>
      <c r="AG35" t="s">
        <v>1514</v>
      </c>
      <c r="AH35" t="s">
        <v>67</v>
      </c>
      <c r="AJ35" t="s">
        <v>1515</v>
      </c>
      <c r="AK35" t="s">
        <v>1516</v>
      </c>
      <c r="AL35" t="s">
        <v>1517</v>
      </c>
      <c r="AM35" t="s">
        <v>250</v>
      </c>
      <c r="AN35" s="5">
        <v>0.02</v>
      </c>
      <c r="AO35">
        <f t="shared" si="10"/>
        <v>9</v>
      </c>
      <c r="AP35">
        <v>5.99</v>
      </c>
      <c r="AQ35">
        <f t="shared" si="11"/>
        <v>8</v>
      </c>
      <c r="AR35" s="9" t="s">
        <v>72</v>
      </c>
      <c r="AU35" t="s">
        <v>73</v>
      </c>
      <c r="BA35" t="s">
        <v>1518</v>
      </c>
      <c r="BB35" t="s">
        <v>1519</v>
      </c>
      <c r="BC35" t="s">
        <v>1520</v>
      </c>
      <c r="BD35" t="s">
        <v>1521</v>
      </c>
      <c r="BE35" t="s">
        <v>1522</v>
      </c>
      <c r="BF35" t="s">
        <v>1523</v>
      </c>
      <c r="BG35" t="s">
        <v>1524</v>
      </c>
      <c r="BH35" t="s">
        <v>1525</v>
      </c>
      <c r="BI35" t="s">
        <v>1526</v>
      </c>
      <c r="BJ35" t="s">
        <v>1527</v>
      </c>
      <c r="BK35" t="str">
        <f t="shared" si="12"/>
        <v>http://108.174.59.131/aHNjSTlKb1hza0hDclRORmg4ZFMxbzBrY2o1N3NCcFNNSTVIeCtFdlFBQnBNZ09FNEhONHc2QjQ5b0IxVzNaRGlKb3FYTmowbnpFPQ.jpg@100</v>
      </c>
      <c r="BL35" t="s">
        <v>1511</v>
      </c>
      <c r="BM35"/>
      <c r="BN35" t="s">
        <v>651</v>
      </c>
      <c r="BO35" t="s">
        <v>1528</v>
      </c>
      <c r="BP35" t="s">
        <v>1529</v>
      </c>
      <c r="BQ35" t="s">
        <v>1530</v>
      </c>
      <c r="BR35" t="str">
        <f t="shared" si="13"/>
        <v>Collections Women's Stunning Crystal Adorned Halloween Costume Cat Ears Headband (Outlined Ears Silver Tone) Cat Ear Headband 10G</v>
      </c>
    </row>
    <row r="36" ht="50" customHeight="1" spans="1:70">
      <c r="A36" t="s">
        <v>1531</v>
      </c>
      <c r="B36" t="s">
        <v>55</v>
      </c>
      <c r="C36" t="s">
        <v>56</v>
      </c>
      <c r="D36" t="s">
        <v>57</v>
      </c>
      <c r="E36" s="1"/>
      <c r="F36" t="str">
        <f t="shared" si="0"/>
        <v>4WXX20250510-CCT250414009-QIPOPIQ</v>
      </c>
      <c r="G36" t="str">
        <f t="shared" si="1"/>
        <v>4WXX20250510-CCT250414009-QIPOPIQ</v>
      </c>
      <c r="H36" s="1"/>
      <c r="J36" t="str">
        <f t="shared" si="2"/>
        <v>Roll On Pheromone Perfume for Men,Hypnosis Roll-on for Men,Pheromone Date Portable Cologne,Original Oil Pheromone Perfume</v>
      </c>
      <c r="K36" t="s">
        <v>58</v>
      </c>
      <c r="L36" t="str">
        <f t="shared" si="3"/>
        <v>QIPOPIQ Roll On Pheromone Perfume for Men,Hypnosis Roll-on for Men,Pheromone Date Portable Cologne,Original Oil Pheromone Perfume</v>
      </c>
      <c r="M36">
        <f t="shared" si="4"/>
        <v>129</v>
      </c>
      <c r="N36" t="s">
        <v>1532</v>
      </c>
      <c r="O36" s="2" t="str">
        <f t="shared" si="5"/>
        <v>Perfume High Lasting Fresh Ladies' Perfume Convenient To Carry And Give Gifts 10ml&lt;br&gt;Features:&lt;br&gt;Ease of Use: Features a roll- applicator for easy application while minimizing waste.&lt;br&gt;Natural Oil:The of a lasting relationship!&lt;br&gt;Smell: fragrances are your connection to sensuality and sexuality. A extraordinary that will your moments with your partner.&lt;br&gt;A that you can wear alone or layered with your favorite perfume/cologne. and texture, for massage or for a soothing aroma in the shower.&lt;br&gt;INGREDIENTS: Uses natural . Convenient: Its small and discreet bottle makes it easy to carry in your purse or pocket.&lt;br&gt;Product Description:&lt;br&gt;1*Fragrant dew&lt;br&gt;</v>
      </c>
      <c r="P36" s="2" t="str">
        <f t="shared" si="6"/>
        <v>Perfume High Lasting Fresh Ladies' Perfume Convenient To Carry And Give Gifts 10ml&lt;br&gt;Features:&lt;br&gt;Ease of Use: Features a roll- applicator for easy application while minimizing waste.&lt;br&gt;Natural Oil:The of a lasting relationship!&lt;br&gt;Smell: fragrances are your connection to sensuality and sexuality. A extraordinary that will your moments with your partner.&lt;br&gt;A that you can wear alone or layered with your favorite perfume/cologne. and texture, for massage or for a soothing aroma in the shower.&lt;br&gt;INGREDIENTS: Uses natural . Convenient: Its small and discreet bottle makes it easy to carry in your purse or pocket.&lt;br&gt;Product Description:&lt;br&gt;1*Fragrant dew&lt;br&gt;</v>
      </c>
      <c r="Q36" s="2" t="str">
        <f t="shared" si="7"/>
        <v>Perfume High Lasting Fresh Ladies' Perfume Convenient To Carry And Give Gifts 10ml
Features:
Ease of Use: Features a roll- applicator for easy application while minimizing waste.
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R36" s="2" t="str">
        <f t="shared" ref="R36:X36" si="50">REPLACE(Q36,1,FIND(CHAR(10),Q36),)</f>
        <v>Features:
Ease of Use: Features a roll- applicator for easy application while minimizing waste.
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S36" s="3" t="str">
        <f t="shared" si="50"/>
        <v>Ease of Use: Features a roll- applicator for easy application while minimizing waste.
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T36" s="3" t="str">
        <f t="shared" si="50"/>
        <v>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U36" s="3" t="str">
        <f t="shared" si="50"/>
        <v>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V36" s="3" t="str">
        <f t="shared" si="50"/>
        <v>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W36" s="3" t="str">
        <f t="shared" si="50"/>
        <v>INGREDIENTS: Uses natural . Convenient: Its small and discreet bottle makes it easy to carry in your purse or pocket.
Product Description:
1*Fragrant dew
</v>
      </c>
      <c r="X36" s="3" t="str">
        <f t="shared" si="50"/>
        <v>Product Description:
1*Fragrant dew
</v>
      </c>
      <c r="Y36" s="2" t="str">
        <f t="shared" si="9"/>
        <v>QIPOPIQ 【Service】 If you have any questions, please feel free to contact us and we will answer your questions as soon as possible.</v>
      </c>
      <c r="Z36" s="3" t="s">
        <v>60</v>
      </c>
      <c r="AA36" s="3" t="s">
        <v>710</v>
      </c>
      <c r="AB36" s="2" t="s">
        <v>768</v>
      </c>
      <c r="AC36" s="2" t="s">
        <v>826</v>
      </c>
      <c r="AD36" s="2" t="s">
        <v>883</v>
      </c>
      <c r="AE36" s="2" t="s">
        <v>940</v>
      </c>
      <c r="AF36" t="s">
        <v>1533</v>
      </c>
      <c r="AG36" t="s">
        <v>1192</v>
      </c>
      <c r="AH36" t="s">
        <v>67</v>
      </c>
      <c r="AJ36" t="s">
        <v>1534</v>
      </c>
      <c r="AK36" t="s">
        <v>1535</v>
      </c>
      <c r="AL36" t="s">
        <v>185</v>
      </c>
      <c r="AM36" t="s">
        <v>1536</v>
      </c>
      <c r="AN36" s="5">
        <v>0.1</v>
      </c>
      <c r="AO36">
        <f t="shared" si="10"/>
        <v>9</v>
      </c>
      <c r="AP36">
        <v>5.99</v>
      </c>
      <c r="AQ36">
        <f t="shared" si="11"/>
        <v>8</v>
      </c>
      <c r="AR36" s="9" t="s">
        <v>72</v>
      </c>
      <c r="AU36" t="s">
        <v>73</v>
      </c>
      <c r="BA36" t="s">
        <v>1537</v>
      </c>
      <c r="BB36" t="s">
        <v>1538</v>
      </c>
      <c r="BC36" t="s">
        <v>1539</v>
      </c>
      <c r="BD36" t="s">
        <v>1540</v>
      </c>
      <c r="BE36" t="s">
        <v>1541</v>
      </c>
      <c r="BF36" t="s">
        <v>1542</v>
      </c>
      <c r="BG36" t="s">
        <v>1543</v>
      </c>
      <c r="BH36" t="s">
        <v>1544</v>
      </c>
      <c r="BI36" t="s">
        <v>1545</v>
      </c>
      <c r="BJ36" t="s">
        <v>1546</v>
      </c>
      <c r="BK36" t="str">
        <f t="shared" si="12"/>
        <v>http://108.174.59.131/dWlvRGhHSDNNbEdYMGIxQjhOcElUZ29nVk9lVW1sTVdqbTRwcjdRN3J6dmJDUzRybHRZQzhXb09zaDJ0aXNlWW5KYmYvc3ViczBVPQ.jpg@100</v>
      </c>
      <c r="BL36" t="s">
        <v>1531</v>
      </c>
      <c r="BM36"/>
      <c r="BN36" t="s">
        <v>652</v>
      </c>
      <c r="BO36" t="s">
        <v>1547</v>
      </c>
      <c r="BP36" t="s">
        <v>1548</v>
      </c>
      <c r="BQ36" t="s">
        <v>1549</v>
      </c>
      <c r="BR36" t="str">
        <f t="shared" si="13"/>
        <v>Roll On Pheromone Perfume for Men,Hypnosis Roll-on for Men,Pheromone Date Portable Cologne,Original Oil Pheromone Perfume Men'S Perfume 10Ml</v>
      </c>
    </row>
    <row r="37" ht="50" customHeight="1" spans="1:70">
      <c r="A37" t="s">
        <v>1550</v>
      </c>
      <c r="B37" t="s">
        <v>55</v>
      </c>
      <c r="C37" t="s">
        <v>56</v>
      </c>
      <c r="D37" t="s">
        <v>57</v>
      </c>
      <c r="E37"/>
      <c r="F37" t="str">
        <f t="shared" si="0"/>
        <v>4WXX20250510-MFF250414006-QIPOPIQ</v>
      </c>
      <c r="G37" t="str">
        <f t="shared" si="1"/>
        <v>4WXX20250510-MFF250414006-QIPOPIQ</v>
      </c>
      <c r="H37" s="1"/>
      <c r="J37" t="str">
        <f t="shared" si="2"/>
        <v>Turmeric Brightening Scrub, Skin Exfoliating Sugar Scrub with Lemon and Turmeric, Gently Exfoliate Face Body Hand and Foot Scrub, Moisturizing Body Scrub</v>
      </c>
      <c r="K37" t="s">
        <v>58</v>
      </c>
      <c r="L37" t="str">
        <f t="shared" si="3"/>
        <v>QIPOPIQ Turmeric Brightening Scrub, Skin Exfoliating Sugar Scrub with Lemon and Turmeric, Gently Exfoliate Face Body Hand and Foot Scrub, Moisturizing Body Scrub</v>
      </c>
      <c r="M37">
        <f t="shared" si="4"/>
        <v>161</v>
      </c>
      <c r="N37" t="s">
        <v>1551</v>
      </c>
      <c r="O37" s="2" t="str">
        <f t="shared" si="5"/>
        <v>Turmeric Lemon Body Scrub Deep Cleansing Soft Firm Nourishing Moisturizing Body Cream Moisturizing Exfoliation 114g&lt;br&gt;Features:&lt;br&gt;Deep cleansing: Turmeric and lemon ingredients have a purifying effect, which can effectively dirt, oil and on the skin , help unclog pores, and make the skin look new.&lt;br&gt;Softening and firming: It can soften the skin, improve roughness, and promote the production of elastic fibers , help firm the skin, and a and delicate .&lt;br&gt;Nourishing and moisturizing: Add natural nourishing ingredients to deeply moisturize the skin, lock in , dryness and peeling, and is especially suitable for and winter or dry skin.&lt;br&gt;Hydrating and moisturizing: It can quickly replenish for the skin, improve the skin's dehydration state, keep the skin hydrated and , and feel soft and comfortable.&lt;br&gt;Gentle exfoliation: It uses natural scrub particles to gently old dead skin cells, promote skin metabolism, the skin tone, and will not irritate the skin. It is suitable for sensitive skin.&lt;br&gt;Product Description:&lt;br&gt;Capacity：114g&lt;br&gt;</v>
      </c>
      <c r="P37" s="2" t="str">
        <f t="shared" si="6"/>
        <v>Turmeric Lemon Body Scrub Deep Cleansing Soft Firm Nourishing Moisturizing Body Cream Moisturizing Exfoliation 114g&lt;br&gt;Features:&lt;br&gt;Deep cleansing: Turmeric and lemon ingredients have a purifying effect, which can effectively dirt, oil and on the skin , help unclog pores, and make the skin look new.&lt;br&gt;Softening and firming: It can soften the skin, improve roughness, and promote the production of elastic fibers , help firm the skin, and a and delicate .&lt;br&gt;Nourishing and moisturizing: Add natural nourishing ingredients to deeply moisturize the skin, lock in , dryness and peeling, and is especially suitable for and winter or dry skin.&lt;br&gt;Hydrating and moisturizing: It can quickly replenish for the skin, improve the skin's dehydration state, keep the skin hydrated and , and feel soft and comfortable.&lt;br&gt;Gentle exfoliation: It uses natural scrub particles to gently old dead skin cells, promote skin metabolism, the skin tone, and will not irritate the skin. It is suitable for sensitive skin.&lt;br&gt;Product Description:&lt;br&gt;Capacity：114g&lt;br&gt;</v>
      </c>
      <c r="Q37" s="2" t="str">
        <f t="shared" si="7"/>
        <v>Turmeric Lemon Body Scrub Deep Cleansing Soft Firm Nourishing Moisturizing Body Cream Moisturizing Exfoliation 114g
Features:
Deep cleansing: Turmeric and lemon ingredients have a purifying effect, which can effectively dirt, oil and on the skin , help unclog pores, and make the skin look new.
Softening and firming: It can soften the skin, improve roughness, and promote the production of elastic fibers , help firm the skin, and a and delicate .
Nourishing and moisturizing: Add natural nourishing ingredients to deeply moisturize the skin, lock in , dryness and peeling, and is especially suitable for and winter or dry skin.
Hydrating and moisturizing: It can quickly replenish for the skin, improve the skin's dehydration state, keep the skin hydrated and , and feel soft and comfortable.
Gentle exfoliation: It uses natural scrub particles to gently old dead skin cells, promote skin metabolism, the skin tone, and will not irritate the skin. It is suitable for sensitive skin.
Product Description:
Capacity：114g
</v>
      </c>
      <c r="R37" s="2" t="str">
        <f t="shared" ref="R37:X37" si="51">REPLACE(Q37,1,FIND(CHAR(10),Q37),)</f>
        <v>Features:
Deep cleansing: Turmeric and lemon ingredients have a purifying effect, which can effectively dirt, oil and on the skin , help unclog pores, and make the skin look new.
Softening and firming: It can soften the skin, improve roughness, and promote the production of elastic fibers , help firm the skin, and a and delicate .
Nourishing and moisturizing: Add natural nourishing ingredients to deeply moisturize the skin, lock in , dryness and peeling, and is especially suitable for and winter or dry skin.
Hydrating and moisturizing: It can quickly replenish for the skin, improve the skin's dehydration state, keep the skin hydrated and , and feel soft and comfortable.
Gentle exfoliation: It uses natural scrub particles to gently old dead skin cells, promote skin metabolism, the skin tone, and will not irritate the skin. It is suitable for sensitive skin.
Product Description:
Capacity：114g
</v>
      </c>
      <c r="S37" s="3" t="str">
        <f t="shared" si="51"/>
        <v>Deep cleansing: Turmeric and lemon ingredients have a purifying effect, which can effectively dirt, oil and on the skin , help unclog pores, and make the skin look new.
Softening and firming: It can soften the skin, improve roughness, and promote the production of elastic fibers , help firm the skin, and a and delicate .
Nourishing and moisturizing: Add natural nourishing ingredients to deeply moisturize the skin, lock in , dryness and peeling, and is especially suitable for and winter or dry skin.
Hydrating and moisturizing: It can quickly replenish for the skin, improve the skin's dehydration state, keep the skin hydrated and , and feel soft and comfortable.
Gentle exfoliation: It uses natural scrub particles to gently old dead skin cells, promote skin metabolism, the skin tone, and will not irritate the skin. It is suitable for sensitive skin.
Product Description:
Capacity：114g
</v>
      </c>
      <c r="T37" s="3" t="str">
        <f t="shared" si="51"/>
        <v>Softening and firming: It can soften the skin, improve roughness, and promote the production of elastic fibers , help firm the skin, and a and delicate .
Nourishing and moisturizing: Add natural nourishing ingredients to deeply moisturize the skin, lock in , dryness and peeling, and is especially suitable for and winter or dry skin.
Hydrating and moisturizing: It can quickly replenish for the skin, improve the skin's dehydration state, keep the skin hydrated and , and feel soft and comfortable.
Gentle exfoliation: It uses natural scrub particles to gently old dead skin cells, promote skin metabolism, the skin tone, and will not irritate the skin. It is suitable for sensitive skin.
Product Description:
Capacity：114g
</v>
      </c>
      <c r="U37" s="3" t="str">
        <f t="shared" si="51"/>
        <v>Nourishing and moisturizing: Add natural nourishing ingredients to deeply moisturize the skin, lock in , dryness and peeling, and is especially suitable for and winter or dry skin.
Hydrating and moisturizing: It can quickly replenish for the skin, improve the skin's dehydration state, keep the skin hydrated and , and feel soft and comfortable.
Gentle exfoliation: It uses natural scrub particles to gently old dead skin cells, promote skin metabolism, the skin tone, and will not irritate the skin. It is suitable for sensitive skin.
Product Description:
Capacity：114g
</v>
      </c>
      <c r="V37" s="3" t="str">
        <f t="shared" si="51"/>
        <v>Hydrating and moisturizing: It can quickly replenish for the skin, improve the skin's dehydration state, keep the skin hydrated and , and feel soft and comfortable.
Gentle exfoliation: It uses natural scrub particles to gently old dead skin cells, promote skin metabolism, the skin tone, and will not irritate the skin. It is suitable for sensitive skin.
Product Description:
Capacity：114g
</v>
      </c>
      <c r="W37" s="3" t="str">
        <f t="shared" si="51"/>
        <v>Gentle exfoliation: It uses natural scrub particles to gently old dead skin cells, promote skin metabolism, the skin tone, and will not irritate the skin. It is suitable for sensitive skin.
Product Description:
Capacity：114g
</v>
      </c>
      <c r="X37" s="3" t="str">
        <f t="shared" si="51"/>
        <v>Product Description:
Capacity：114g
</v>
      </c>
      <c r="Y37" s="2" t="str">
        <f t="shared" si="9"/>
        <v>QIPOPIQ 【Service】 If you have any questions, please feel free to contact us and we will answer your questions as soon as possible.</v>
      </c>
      <c r="Z37" s="3" t="s">
        <v>60</v>
      </c>
      <c r="AA37" s="3" t="s">
        <v>711</v>
      </c>
      <c r="AB37" s="2" t="s">
        <v>769</v>
      </c>
      <c r="AC37" s="2" t="s">
        <v>827</v>
      </c>
      <c r="AD37" s="2" t="s">
        <v>884</v>
      </c>
      <c r="AE37" s="2" t="s">
        <v>941</v>
      </c>
      <c r="AF37" t="s">
        <v>1552</v>
      </c>
      <c r="AG37" t="s">
        <v>1109</v>
      </c>
      <c r="AH37" t="s">
        <v>67</v>
      </c>
      <c r="AJ37" t="s">
        <v>68</v>
      </c>
      <c r="AK37" t="s">
        <v>69</v>
      </c>
      <c r="AL37" t="s">
        <v>1193</v>
      </c>
      <c r="AM37" t="s">
        <v>1553</v>
      </c>
      <c r="AN37" s="5">
        <v>0.33</v>
      </c>
      <c r="AO37">
        <f t="shared" si="10"/>
        <v>12</v>
      </c>
      <c r="AP37">
        <v>7.99</v>
      </c>
      <c r="AQ37">
        <f t="shared" si="11"/>
        <v>10</v>
      </c>
      <c r="AR37" s="9" t="s">
        <v>72</v>
      </c>
      <c r="AU37" t="s">
        <v>73</v>
      </c>
      <c r="BA37" t="s">
        <v>1554</v>
      </c>
      <c r="BB37" t="s">
        <v>1555</v>
      </c>
      <c r="BC37" t="s">
        <v>1556</v>
      </c>
      <c r="BD37" t="s">
        <v>1557</v>
      </c>
      <c r="BE37" t="s">
        <v>1558</v>
      </c>
      <c r="BF37" t="s">
        <v>1559</v>
      </c>
      <c r="BG37" t="s">
        <v>1560</v>
      </c>
      <c r="BH37" t="s">
        <v>1561</v>
      </c>
      <c r="BI37" t="s">
        <v>1562</v>
      </c>
      <c r="BJ37" t="s">
        <v>1563</v>
      </c>
      <c r="BK37" t="str">
        <f t="shared" si="12"/>
        <v>http://108.174.59.131/MXVVeWtac1E0K3d5VVd6K21BaUJSM0ZuSmpiNnF6OG1ETmY4cURXZTZ2SjNxRXVHc1NUd0FFa3NmejBidlJSQThBcE5PNG5JVGhNPQ.jpg@100</v>
      </c>
      <c r="BL37" t="s">
        <v>1550</v>
      </c>
      <c r="BM37"/>
      <c r="BN37" t="s">
        <v>653</v>
      </c>
      <c r="BO37" t="s">
        <v>1564</v>
      </c>
      <c r="BP37" t="s">
        <v>1565</v>
      </c>
      <c r="BQ37" t="s">
        <v>1566</v>
      </c>
      <c r="BR37" t="str">
        <f t="shared" si="13"/>
        <v>Turmeric Brightening Scrub, Skin Exfoliating Sugar Scrub with Lemon and Turmeric, Gently Exfoliate Face Body Hand and Foot Scrub, Moisturizing Body Scrub Turmeric Lemon Scrub 114G</v>
      </c>
    </row>
    <row r="38" ht="50" customHeight="1" spans="1:70">
      <c r="A38" t="s">
        <v>1567</v>
      </c>
      <c r="B38" t="s">
        <v>55</v>
      </c>
      <c r="C38" t="s">
        <v>56</v>
      </c>
      <c r="D38" t="s">
        <v>57</v>
      </c>
      <c r="E38"/>
      <c r="F38" t="str">
        <f t="shared" si="0"/>
        <v>4WXX20250510-CCT250414007-QIPOPIQ</v>
      </c>
      <c r="G38" t="str">
        <f t="shared" si="1"/>
        <v>4WXX20250510-CCT250414007-QIPOPIQ</v>
      </c>
      <c r="H38" s="1"/>
      <c r="J38" t="str">
        <f t="shared" si="2"/>
        <v>Body Exfoliating Gel Gentle Exfoliation Moisturizing And Hydrating Pore Cleansing Scrub Gel</v>
      </c>
      <c r="K38" t="s">
        <v>58</v>
      </c>
      <c r="L38" t="str">
        <f t="shared" si="3"/>
        <v>QIPOPIQ Body Exfoliating Gel Gentle Exfoliation Moisturizing And Hydrating Pore Cleansing Scrub Gel</v>
      </c>
      <c r="M38">
        <f t="shared" si="4"/>
        <v>99</v>
      </c>
      <c r="N38" t="s">
        <v>1568</v>
      </c>
      <c r="O38" s="2" t="str">
        <f t="shared" si="5"/>
        <v>Body Exfoliating Gel Deep Body Cleaning Moisturizing Mild Mud Scrubbing Dead Skin Removal Pore Cleaning And Exfoliation 200g&lt;br&gt;Features:&lt;br&gt;Orange exfoliating gel scrub - cleansing face and body skin excess dirt grease and other impurities.&lt;br&gt;Refines pores and wrinkle reduction, adjust the skin' and oil for a more youthful-looking complexion.&lt;br&gt;Use natural orange extract, safe cares for sensitive skin, let your skin .&lt;br&gt;Cleanse the face and dry it, take anapproprte amount of gel and apply evenly the skin,massage in circular motion until the cuticle softens, then rinse with clean water.&lt;br&gt;Recommended continuous use for a month, you can use it in morning and evening cleaning the skin, the effect is very good.&lt;br&gt;Product Description:&lt;br&gt;The product includes:&lt;br&gt;Exfoliating gel 200ml * 1&lt;br&gt;</v>
      </c>
      <c r="P38" s="2" t="str">
        <f t="shared" si="6"/>
        <v>Body Exfoliating Gel Deep Body Cleaning Moisturizing Mild Mud Scrubbing Dead Skin Removal Pore Cleaning And Exfoliation 200g&lt;br&gt;Features:&lt;br&gt;Orange exfoliating gel scrub - cleansing face and body skin excess dirt grease and other impurities.&lt;br&gt;Refines pores and wrinkle reduction, adjust the skin' and oil for a more youthful-looking complexion.&lt;br&gt;Use natural orange extract, safe cares for sensitive skin, let your skin .&lt;br&gt;Cleanse the face and dry it, take anapproprte amount of gel and apply evenly the skin,massage in circular motion until the cuticle softens, then rinse with clean water.&lt;br&gt;Recommended continuous use for a month, you can use it in morning and evening cleaning the skin, the effect is very good.&lt;br&gt;Product Description:&lt;br&gt;The product includes:&lt;br&gt;Exfoliating gel 200ml * 1&lt;br&gt;</v>
      </c>
      <c r="Q38" s="2" t="str">
        <f t="shared" si="7"/>
        <v>Body Exfoliating Gel Deep Body Cleaning Moisturizing Mild Mud Scrubbing Dead Skin Removal Pore Cleaning And Exfoliation 200g
Features:
Orange exfoliating gel scrub - cleansing face and body skin excess dirt grease and other impurities.
Refines pores and wrinkle reduction, adjust the skin' and oil for a more youthful-looking complexion.
Use natural orange extract, safe cares for sensitive skin, let your skin .
Cleanse the face and dry it, take anapproprte amount of gel and apply evenly the skin,massage in circular motion until the cuticle softens, then rinse with clean water.
Recommended continuous use for a month, you can use it in morning and evening cleaning the skin, the effect is very good.
Product Description:
The product includes:
Exfoliating gel 200ml * 1
</v>
      </c>
      <c r="R38" s="2" t="str">
        <f t="shared" ref="R38:X38" si="52">REPLACE(Q38,1,FIND(CHAR(10),Q38),)</f>
        <v>Features:
Orange exfoliating gel scrub - cleansing face and body skin excess dirt grease and other impurities.
Refines pores and wrinkle reduction, adjust the skin' and oil for a more youthful-looking complexion.
Use natural orange extract, safe cares for sensitive skin, let your skin .
Cleanse the face and dry it, take anapproprte amount of gel and apply evenly the skin,massage in circular motion until the cuticle softens, then rinse with clean water.
Recommended continuous use for a month, you can use it in morning and evening cleaning the skin, the effect is very good.
Product Description:
The product includes:
Exfoliating gel 200ml * 1
</v>
      </c>
      <c r="S38" s="3" t="str">
        <f t="shared" si="52"/>
        <v>Orange exfoliating gel scrub - cleansing face and body skin excess dirt grease and other impurities.
Refines pores and wrinkle reduction, adjust the skin' and oil for a more youthful-looking complexion.
Use natural orange extract, safe cares for sensitive skin, let your skin .
Cleanse the face and dry it, take anapproprte amount of gel and apply evenly the skin,massage in circular motion until the cuticle softens, then rinse with clean water.
Recommended continuous use for a month, you can use it in morning and evening cleaning the skin, the effect is very good.
Product Description:
The product includes:
Exfoliating gel 200ml * 1
</v>
      </c>
      <c r="T38" s="3" t="str">
        <f t="shared" si="52"/>
        <v>Refines pores and wrinkle reduction, adjust the skin' and oil for a more youthful-looking complexion.
Use natural orange extract, safe cares for sensitive skin, let your skin .
Cleanse the face and dry it, take anapproprte amount of gel and apply evenly the skin,massage in circular motion until the cuticle softens, then rinse with clean water.
Recommended continuous use for a month, you can use it in morning and evening cleaning the skin, the effect is very good.
Product Description:
The product includes:
Exfoliating gel 200ml * 1
</v>
      </c>
      <c r="U38" s="3" t="str">
        <f t="shared" si="52"/>
        <v>Use natural orange extract, safe cares for sensitive skin, let your skin .
Cleanse the face and dry it, take anapproprte amount of gel and apply evenly the skin,massage in circular motion until the cuticle softens, then rinse with clean water.
Recommended continuous use for a month, you can use it in morning and evening cleaning the skin, the effect is very good.
Product Description:
The product includes:
Exfoliating gel 200ml * 1
</v>
      </c>
      <c r="V38" s="3" t="str">
        <f t="shared" si="52"/>
        <v>Cleanse the face and dry it, take anapproprte amount of gel and apply evenly the skin,massage in circular motion until the cuticle softens, then rinse with clean water.
Recommended continuous use for a month, you can use it in morning and evening cleaning the skin, the effect is very good.
Product Description:
The product includes:
Exfoliating gel 200ml * 1
</v>
      </c>
      <c r="W38" s="3" t="str">
        <f t="shared" si="52"/>
        <v>Recommended continuous use for a month, you can use it in morning and evening cleaning the skin, the effect is very good.
Product Description:
The product includes:
Exfoliating gel 200ml * 1
</v>
      </c>
      <c r="X38" s="3" t="str">
        <f t="shared" si="52"/>
        <v>Product Description:
The product includes:
Exfoliating gel 200ml * 1
</v>
      </c>
      <c r="Y38" s="2" t="str">
        <f t="shared" si="9"/>
        <v>QIPOPIQ 【Service】 If you have any questions, please feel free to contact us and we will answer your questions as soon as possible.</v>
      </c>
      <c r="Z38" s="3" t="s">
        <v>60</v>
      </c>
      <c r="AA38" s="3" t="s">
        <v>712</v>
      </c>
      <c r="AB38" s="2" t="s">
        <v>770</v>
      </c>
      <c r="AC38" s="2" t="s">
        <v>828</v>
      </c>
      <c r="AD38" s="2" t="s">
        <v>885</v>
      </c>
      <c r="AE38" s="2" t="s">
        <v>942</v>
      </c>
      <c r="AF38" t="s">
        <v>1569</v>
      </c>
      <c r="AG38" t="s">
        <v>1192</v>
      </c>
      <c r="AH38" t="s">
        <v>67</v>
      </c>
      <c r="AJ38" t="s">
        <v>68</v>
      </c>
      <c r="AK38" t="s">
        <v>69</v>
      </c>
      <c r="AL38" t="s">
        <v>1193</v>
      </c>
      <c r="AM38" t="s">
        <v>1570</v>
      </c>
      <c r="AN38" s="5">
        <v>0.52</v>
      </c>
      <c r="AO38">
        <f t="shared" si="10"/>
        <v>13</v>
      </c>
      <c r="AP38">
        <v>8.99</v>
      </c>
      <c r="AQ38">
        <f t="shared" si="11"/>
        <v>11</v>
      </c>
      <c r="AR38" s="9" t="s">
        <v>72</v>
      </c>
      <c r="AU38" t="s">
        <v>73</v>
      </c>
      <c r="BA38" t="s">
        <v>1571</v>
      </c>
      <c r="BB38" t="s">
        <v>1572</v>
      </c>
      <c r="BC38" t="s">
        <v>1573</v>
      </c>
      <c r="BD38" t="s">
        <v>1574</v>
      </c>
      <c r="BE38" t="s">
        <v>1575</v>
      </c>
      <c r="BF38" t="s">
        <v>1576</v>
      </c>
      <c r="BG38" t="s">
        <v>1577</v>
      </c>
      <c r="BH38" t="s">
        <v>1578</v>
      </c>
      <c r="BI38" t="s">
        <v>1579</v>
      </c>
      <c r="BJ38" t="s">
        <v>1580</v>
      </c>
      <c r="BK38" t="str">
        <f t="shared" si="12"/>
        <v>http://108.174.59.131/NzJ5UUNRWWNqZVNOS3ZlT0pwcTNaUmkvNnVYYmptYzB2c1pWOEpES2thQWI4TUlxbWVoWmlTRVNnUkNRR3huRnRUaHZvN01MK1hZPQ.jpg@100</v>
      </c>
      <c r="BL38" t="s">
        <v>1567</v>
      </c>
      <c r="BM38"/>
      <c r="BN38" t="s">
        <v>654</v>
      </c>
      <c r="BO38" t="s">
        <v>1581</v>
      </c>
      <c r="BP38" t="s">
        <v>1582</v>
      </c>
      <c r="BQ38" t="s">
        <v>1583</v>
      </c>
      <c r="BR38" t="str">
        <f t="shared" si="13"/>
        <v>Body Exfoliating Gel Gentle Exfoliation Moisturizing And Hydrating Pore Cleansing Scrub Gel Body Exfoliating Gel 200G</v>
      </c>
    </row>
    <row r="39" ht="50" customHeight="1" spans="1:70">
      <c r="A39" t="s">
        <v>1584</v>
      </c>
      <c r="B39" t="s">
        <v>55</v>
      </c>
      <c r="C39" t="s">
        <v>56</v>
      </c>
      <c r="D39" t="s">
        <v>57</v>
      </c>
      <c r="E39"/>
      <c r="F39" t="str">
        <f t="shared" si="0"/>
        <v>4WXX20250510-TLM250414002-QIPOPIQ</v>
      </c>
      <c r="G39" t="str">
        <f t="shared" si="1"/>
        <v>4WXX20250510-TLM250414002-QIPOPIQ</v>
      </c>
      <c r="H39" s="1"/>
      <c r="J39" t="str">
        <f t="shared" si="2"/>
        <v>Castor Oil Cold Pressed,Organic Castor Oil for Face, Hair Eyelashes Eyebrows Growth Serum, Eyelashes, Natural, Eyebrow Nourishment, Skin Hydration</v>
      </c>
      <c r="K39" t="s">
        <v>58</v>
      </c>
      <c r="L39" t="str">
        <f t="shared" si="3"/>
        <v>QIPOPIQ Castor Oil Cold Pressed,Organic Castor Oil for Face, Hair Eyelashes Eyebrows Growth Serum, Eyelashes, Natural, Eyebrow Nourishment, Skin Hydration</v>
      </c>
      <c r="M39">
        <f t="shared" si="4"/>
        <v>154</v>
      </c>
      <c r="N39" t="s">
        <v>1585</v>
      </c>
      <c r="O39" s="2" t="str">
        <f t="shared" si="5"/>
        <v>Multi Functional Soothing Essentialss Oil Plants Essentialss Oil Deep Hydrating And Moisturizing For The Whole Body Long Lasting Moisturizing For The Skin 60ml&lt;br&gt;Features:&lt;br&gt;1. Versatile Care: Our multifunctional soothing oil is for multi-area use, suitable for the face, body, hands, and feet, providing care for all your skin needs.&lt;br&gt;2. Daily Maintenance: Apply morning and evening to maintain your skin's hydration and softness, ensuring a and well-nourished appearance throughout the day.&lt;br&gt;3. asy Application: With a lightweight texture that absorbs quickly without feeling greasy, this oil makes application effortless and for daily use.&lt;br&gt;4. Experience: Enjoy a and delicate with this oil, as it glides effortlessly over the skin, leaving no heavy or burdensome sensation behind.&lt;br&gt;5. Daily Routine: for everyday maintenance, this oil features an uncomplicated application process, making it easy to into your and wellness regimen.&lt;br&gt;Product Description:&lt;br&gt;1 * Multi functional Soothing Oil&lt;br&gt;</v>
      </c>
      <c r="P39" s="2" t="str">
        <f t="shared" si="6"/>
        <v>Multi Functional Soothing Essentialss Oil Plants Essentialss Oil Deep Hydrating And Moisturizing For The Whole Body Long Lasting Moisturizing For The Skin 60ml&lt;br&gt;Features:&lt;br&gt;1. Versatile Care: Our multifunctional soothing oil is for multi-area use, suitable for the face, body, hands, and feet, providing care for all your skin needs.&lt;br&gt;2. Daily Maintenance: Apply morning and evening to maintain your skin's hydration and softness, ensuring a and well-nourished appearance throughout the day.&lt;br&gt;3. asy Application: With a lightweight texture that absorbs quickly without feeling greasy, this oil makes application effortless and for daily use.&lt;br&gt;4. Experience: Enjoy a and delicate with this oil, as it glides effortlessly over the skin, leaving no heavy or burdensome sensation behind.&lt;br&gt;5. Daily Routine: for everyday maintenance, this oil features an uncomplicated application process, making it easy to into your and wellness regimen.&lt;br&gt;Product Description:&lt;br&gt;1 * Multi functional Soothing Oil&lt;br&gt;</v>
      </c>
      <c r="Q39" s="2" t="str">
        <f t="shared" si="7"/>
        <v>Multi Functional Soothing Essentialss Oil Plants Essentialss Oil Deep Hydrating And Moisturizing For The Whole Body Long Lasting Moisturizing For The Skin 60ml
Features:
1. Versatile Care: Our multifunctional soothing oil is for multi-area use, suitable for the face, body, hands, and feet, providing care for all your skin needs.
2. Daily Maintenance: Apply morning and evening to maintain your skin's hydration and softness, ensuring a and well-nourished appearance throughout the day.
3. asy Application: With a lightweight texture that absorbs quickly without feeling greasy, this oil makes application effortless and for daily use.
4. Experience: Enjoy a and delicate with this oil, as it glides effortlessly over the skin, leaving no heavy or burdensome sensation behind.
5. Daily Routine: for everyday maintenance, this oil features an uncomplicated application process, making it easy to into your and wellness regimen.
Product Description:
1 * Multi functional Soothing Oil
</v>
      </c>
      <c r="R39" s="2" t="str">
        <f t="shared" ref="R39:X39" si="53">REPLACE(Q39,1,FIND(CHAR(10),Q39),)</f>
        <v>Features:
1. Versatile Care: Our multifunctional soothing oil is for multi-area use, suitable for the face, body, hands, and feet, providing care for all your skin needs.
2. Daily Maintenance: Apply morning and evening to maintain your skin's hydration and softness, ensuring a and well-nourished appearance throughout the day.
3. asy Application: With a lightweight texture that absorbs quickly without feeling greasy, this oil makes application effortless and for daily use.
4. Experience: Enjoy a and delicate with this oil, as it glides effortlessly over the skin, leaving no heavy or burdensome sensation behind.
5. Daily Routine: for everyday maintenance, this oil features an uncomplicated application process, making it easy to into your and wellness regimen.
Product Description:
1 * Multi functional Soothing Oil
</v>
      </c>
      <c r="S39" s="3" t="str">
        <f t="shared" si="53"/>
        <v>1. Versatile Care: Our multifunctional soothing oil is for multi-area use, suitable for the face, body, hands, and feet, providing care for all your skin needs.
2. Daily Maintenance: Apply morning and evening to maintain your skin's hydration and softness, ensuring a and well-nourished appearance throughout the day.
3. asy Application: With a lightweight texture that absorbs quickly without feeling greasy, this oil makes application effortless and for daily use.
4. Experience: Enjoy a and delicate with this oil, as it glides effortlessly over the skin, leaving no heavy or burdensome sensation behind.
5. Daily Routine: for everyday maintenance, this oil features an uncomplicated application process, making it easy to into your and wellness regimen.
Product Description:
1 * Multi functional Soothing Oil
</v>
      </c>
      <c r="T39" s="3" t="str">
        <f t="shared" si="53"/>
        <v>2. Daily Maintenance: Apply morning and evening to maintain your skin's hydration and softness, ensuring a and well-nourished appearance throughout the day.
3. asy Application: With a lightweight texture that absorbs quickly without feeling greasy, this oil makes application effortless and for daily use.
4. Experience: Enjoy a and delicate with this oil, as it glides effortlessly over the skin, leaving no heavy or burdensome sensation behind.
5. Daily Routine: for everyday maintenance, this oil features an uncomplicated application process, making it easy to into your and wellness regimen.
Product Description:
1 * Multi functional Soothing Oil
</v>
      </c>
      <c r="U39" s="3" t="str">
        <f t="shared" si="53"/>
        <v>3. asy Application: With a lightweight texture that absorbs quickly without feeling greasy, this oil makes application effortless and for daily use.
4. Experience: Enjoy a and delicate with this oil, as it glides effortlessly over the skin, leaving no heavy or burdensome sensation behind.
5. Daily Routine: for everyday maintenance, this oil features an uncomplicated application process, making it easy to into your and wellness regimen.
Product Description:
1 * Multi functional Soothing Oil
</v>
      </c>
      <c r="V39" s="3" t="str">
        <f t="shared" si="53"/>
        <v>4. Experience: Enjoy a and delicate with this oil, as it glides effortlessly over the skin, leaving no heavy or burdensome sensation behind.
5. Daily Routine: for everyday maintenance, this oil features an uncomplicated application process, making it easy to into your and wellness regimen.
Product Description:
1 * Multi functional Soothing Oil
</v>
      </c>
      <c r="W39" s="3" t="str">
        <f t="shared" si="53"/>
        <v>5. Daily Routine: for everyday maintenance, this oil features an uncomplicated application process, making it easy to into your and wellness regimen.
Product Description:
1 * Multi functional Soothing Oil
</v>
      </c>
      <c r="X39" s="3" t="str">
        <f t="shared" si="53"/>
        <v>Product Description:
1 * Multi functional Soothing Oil
</v>
      </c>
      <c r="Y39" s="2" t="str">
        <f t="shared" si="9"/>
        <v>QIPOPIQ 【Service】 If you have any questions, please feel free to contact us and we will answer your questions as soon as possible.</v>
      </c>
      <c r="Z39" s="3" t="s">
        <v>60</v>
      </c>
      <c r="AA39" s="3" t="s">
        <v>713</v>
      </c>
      <c r="AB39" s="2" t="s">
        <v>771</v>
      </c>
      <c r="AC39" s="2" t="s">
        <v>829</v>
      </c>
      <c r="AD39" s="2" t="s">
        <v>886</v>
      </c>
      <c r="AE39" s="2" t="s">
        <v>943</v>
      </c>
      <c r="AF39" t="s">
        <v>1586</v>
      </c>
      <c r="AG39" t="s">
        <v>184</v>
      </c>
      <c r="AH39" t="s">
        <v>67</v>
      </c>
      <c r="AJ39" t="s">
        <v>68</v>
      </c>
      <c r="AK39" t="s">
        <v>69</v>
      </c>
      <c r="AL39" t="s">
        <v>1193</v>
      </c>
      <c r="AM39" t="s">
        <v>1587</v>
      </c>
      <c r="AN39" s="5">
        <v>0.19</v>
      </c>
      <c r="AO39">
        <f t="shared" si="10"/>
        <v>10</v>
      </c>
      <c r="AP39">
        <v>6.99</v>
      </c>
      <c r="AQ39">
        <f t="shared" si="11"/>
        <v>9</v>
      </c>
      <c r="AR39" s="9" t="s">
        <v>72</v>
      </c>
      <c r="AU39" t="s">
        <v>73</v>
      </c>
      <c r="BA39" t="s">
        <v>1588</v>
      </c>
      <c r="BB39" t="s">
        <v>1589</v>
      </c>
      <c r="BC39" t="s">
        <v>1590</v>
      </c>
      <c r="BD39" t="s">
        <v>1591</v>
      </c>
      <c r="BE39" t="s">
        <v>1592</v>
      </c>
      <c r="BF39" t="s">
        <v>1593</v>
      </c>
      <c r="BG39" t="s">
        <v>1594</v>
      </c>
      <c r="BH39" t="s">
        <v>1595</v>
      </c>
      <c r="BI39" t="s">
        <v>1596</v>
      </c>
      <c r="BJ39" t="s">
        <v>1597</v>
      </c>
      <c r="BK39" t="str">
        <f t="shared" si="12"/>
        <v>http://108.174.59.131/OC9wTHZIZkkxYVdNdkRRcENqVm8zREJQK0FKSnZ1Wi9LMnBKc2tQQ1YwNDMzMU5uZVJyZEtmcTM3NzVSUWlNNkdBRThMcmpHd3Q4PQ.jpg@100</v>
      </c>
      <c r="BL39" t="s">
        <v>1584</v>
      </c>
      <c r="BM39"/>
      <c r="BN39" t="s">
        <v>655</v>
      </c>
      <c r="BO39" t="s">
        <v>1598</v>
      </c>
      <c r="BP39" t="s">
        <v>1599</v>
      </c>
      <c r="BQ39" t="s">
        <v>1600</v>
      </c>
      <c r="BR39" t="str">
        <f t="shared" si="13"/>
        <v>Castor Oil Cold Pressed,Organic Castor Oil for Face, Hair Eyelashes Eyebrows Growth Serum, Eyelashes, Natural, Eyebrow Nourishment, Skin Hydration Multifunctional Soothing Essential Oil 60Ml</v>
      </c>
    </row>
    <row r="40" ht="50" customHeight="1" spans="1:70">
      <c r="A40" t="s">
        <v>1601</v>
      </c>
      <c r="B40" t="s">
        <v>55</v>
      </c>
      <c r="C40" t="s">
        <v>56</v>
      </c>
      <c r="D40" t="s">
        <v>57</v>
      </c>
      <c r="E40"/>
      <c r="F40" t="str">
        <f t="shared" si="0"/>
        <v>4WXX20250510-CCT250414005-QIPOPIQ</v>
      </c>
      <c r="G40" t="str">
        <f t="shared" si="1"/>
        <v>4WXX20250510-CCT250414005-QIPOPIQ</v>
      </c>
      <c r="H40" s="1"/>
      <c r="J40" t="str">
        <f t="shared" si="2"/>
        <v>Spots Cream Brightening And Spots-lightening Moisturizing Cream Soothes And Moisturizes Multi-effect Repair Sensitive Skin Universal Portable Packa Spot Repair Gel</v>
      </c>
      <c r="K40" t="s">
        <v>58</v>
      </c>
      <c r="L40" t="str">
        <f t="shared" si="3"/>
        <v>QIPOPIQ Spots Cream Brightening And Spots-lightening Moisturizing Cream Soothes And Moisturizes Multi-effect Repair Sensitive Skin Universal Portable Packa Spot Repair Gel</v>
      </c>
      <c r="M40">
        <f t="shared" si="4"/>
        <v>171</v>
      </c>
      <c r="N40" t="s">
        <v>1602</v>
      </c>
      <c r="O40" s="2" t="str">
        <f t="shared" si="5"/>
        <v>Spots Cream Brightening And Spots-lightening Moisturizing Cream Soothes And Moisturizes Multi-effect Repair Sensitive Skin Universal Portable Packa 45g&lt;br&gt;Features:&lt;br&gt;Brightens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Description:&lt;br&gt;Capacity：45g&lt;br&gt;</v>
      </c>
      <c r="P40" s="2" t="str">
        <f t="shared" si="6"/>
        <v>Spots Cream Brightening And Spots-lightening Moisturizing Cream Soothes And Moisturizes Multi-effect Repair Sensitive Skin Universal Portable Packa 45g&lt;br&gt;Features:&lt;br&gt;Brightens skin tone and fades spots: It uses skin-brightening ingredients to help even out skin tone, fade dark spots and pigmentation, and present a translucent and clean skin state.&lt;br&gt;Soothing and moisturizing, long-lasting lock: Contains moisturizing ingredients such as hyaluronic and ceramide, continuously replenishes and locks , repairs the skin barrier, and keeps it moisturized and delicate for a long time.&lt;br&gt;Multi-effect repair, improve skin problems: Combines a variety of active ingredients to repair sensitive skin, improve skin imperfections, and help the skin .&lt;br&gt;Designed specifically for sensitive skin, gentle and non-irritating: It uses a mild , reduces additives and irritating ingredients, is suitable for long-term use of sensitive skin, and provides a safe repair experience.&lt;br&gt;Portable and compact, easy to carry: The compact and portable is convenient for hydrating and moisturizing anytime and anywhere, suitable for daily use and carrying out, meeting the needs of various .&lt;br&gt;Product Description:&lt;br&gt;Capacity：45g&lt;br&gt;</v>
      </c>
      <c r="Q40" s="2" t="str">
        <f t="shared" si="7"/>
        <v>Spots Cream Brightening And Spots-lightening Moisturizing Cream Soothes And Moisturizes Multi-effect Repair Sensitive Skin Universal Portable Packa 45g
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Capacity：45g
</v>
      </c>
      <c r="R40" s="2" t="str">
        <f t="shared" ref="R40:X40" si="54">REPLACE(Q40,1,FIND(CHAR(10),Q40),)</f>
        <v>Features:
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Capacity：45g
</v>
      </c>
      <c r="S40" s="3" t="str">
        <f t="shared" si="54"/>
        <v>Brightens skin tone and fades spots: It uses skin-brightening ingredients to help even out skin tone, fade dark spots and pigmentation, and present a translucent and clean skin state.
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Capacity：45g
</v>
      </c>
      <c r="T40" s="3" t="str">
        <f t="shared" si="54"/>
        <v>Soothing and moisturizing, long-lasting lock: Contains moisturizing ingredients such as hyaluronic and ceramide, continuously replenishes and locks , repairs the skin barrier, and keeps it moisturized and delicate for a long time.
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Capacity：45g
</v>
      </c>
      <c r="U40" s="3" t="str">
        <f t="shared" si="54"/>
        <v>Multi-effect repair, improve skin problems: Combines a variety of active ingredients to repair sensitive skin, improve skin imperfections, and help the skin .
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Capacity：45g
</v>
      </c>
      <c r="V40" s="3" t="str">
        <f t="shared" si="54"/>
        <v>Designed specifically for sensitive skin, gentle and non-irritating: It uses a mild , reduces additives and irritating ingredients, is suitable for long-term use of sensitive skin, and provides a safe repair experience.
Portable and compact, easy to carry: The compact and portable is convenient for hydrating and moisturizing anytime and anywhere, suitable for daily use and carrying out, meeting the needs of various .
Product Description:
Capacity：45g
</v>
      </c>
      <c r="W40" s="3" t="str">
        <f t="shared" si="54"/>
        <v>Portable and compact, easy to carry: The compact and portable is convenient for hydrating and moisturizing anytime and anywhere, suitable for daily use and carrying out, meeting the needs of various .
Product Description:
Capacity：45g
</v>
      </c>
      <c r="X40" s="3" t="str">
        <f t="shared" si="54"/>
        <v>Product Description:
Capacity：45g
</v>
      </c>
      <c r="Y40" s="2" t="str">
        <f t="shared" si="9"/>
        <v>QIPOPIQ 【Service】 If you have any questions, please feel free to contact us and we will answer your questions as soon as possible.</v>
      </c>
      <c r="Z40" s="3" t="s">
        <v>60</v>
      </c>
      <c r="AA40" s="3" t="str">
        <f t="shared" ref="AA40:AE40" si="55">LEFT(S40,FIND(CHAR(10),S40)-1)</f>
        <v>Brightens skin tone and fades spots: It uses skin-brightening ingredients to help even out skin tone, fade dark spots and pigmentation, and present a translucent and clean skin state.</v>
      </c>
      <c r="AB40" s="2" t="str">
        <f t="shared" si="55"/>
        <v>Soothing and moisturizing, long-lasting lock: Contains moisturizing ingredients such as hyaluronic and ceramide, continuously replenishes and locks , repairs the skin barrier, and keeps it moisturized and delicate for a long time.</v>
      </c>
      <c r="AC40" s="2" t="str">
        <f t="shared" si="55"/>
        <v>Multi-effect repair, improve skin problems: Combines a variety of active ingredients to repair sensitive skin, improve skin imperfections, and help the skin .</v>
      </c>
      <c r="AD40" s="2" t="str">
        <f t="shared" si="55"/>
        <v>Designed specifically for sensitive skin, gentle and non-irritating: It uses a mild , reduces additives and irritating ingredients, is suitable for long-term use of sensitive skin, and provides a safe repair experience.</v>
      </c>
      <c r="AE40" s="2" t="str">
        <f t="shared" si="55"/>
        <v>Portable and compact, easy to carry: The compact and portable is convenient for hydrating and moisturizing anytime and anywhere, suitable for daily use and carrying out, meeting the needs of various .</v>
      </c>
      <c r="AF40" t="s">
        <v>1259</v>
      </c>
      <c r="AG40" t="s">
        <v>1192</v>
      </c>
      <c r="AH40" t="s">
        <v>67</v>
      </c>
      <c r="AJ40" t="s">
        <v>68</v>
      </c>
      <c r="AK40" t="s">
        <v>69</v>
      </c>
      <c r="AL40" t="s">
        <v>185</v>
      </c>
      <c r="AM40" t="s">
        <v>1603</v>
      </c>
      <c r="AN40" s="5">
        <v>0.15</v>
      </c>
      <c r="AO40">
        <f t="shared" si="10"/>
        <v>10</v>
      </c>
      <c r="AP40">
        <v>6.99</v>
      </c>
      <c r="AQ40">
        <f t="shared" si="11"/>
        <v>9</v>
      </c>
      <c r="AR40" s="9" t="s">
        <v>72</v>
      </c>
      <c r="AU40" t="s">
        <v>73</v>
      </c>
      <c r="BA40" t="s">
        <v>1604</v>
      </c>
      <c r="BB40" t="s">
        <v>1605</v>
      </c>
      <c r="BC40" t="s">
        <v>1606</v>
      </c>
      <c r="BD40" t="s">
        <v>1607</v>
      </c>
      <c r="BE40" t="s">
        <v>1608</v>
      </c>
      <c r="BF40" t="s">
        <v>1609</v>
      </c>
      <c r="BG40" t="s">
        <v>1610</v>
      </c>
      <c r="BH40" t="s">
        <v>1611</v>
      </c>
      <c r="BI40" t="s">
        <v>1612</v>
      </c>
      <c r="BJ40" t="s">
        <v>1613</v>
      </c>
      <c r="BK40" t="str">
        <f t="shared" si="12"/>
        <v>http://108.174.59.131/MW1YVHZQNEpQcWtadmhzdGdieTJJeDFwbHZWOENKOG4vekk1U0dUNENKSnc2WWhjcDh5Unk2LzhYZTBuT1BmVk02ak1qYURiL0xzPQ.jpg@100</v>
      </c>
      <c r="BL40" t="s">
        <v>1601</v>
      </c>
      <c r="BM40"/>
      <c r="BN40" t="s">
        <v>1614</v>
      </c>
      <c r="BO40" t="s">
        <v>1615</v>
      </c>
      <c r="BP40" t="s">
        <v>1616</v>
      </c>
      <c r="BQ40" t="s">
        <v>1617</v>
      </c>
      <c r="BR40" t="str">
        <f t="shared" si="13"/>
        <v>Spots Cream Brightening And Spots-lightening Moisturizing Cream Soothes And Moisturizes Multi-effect Repair Sensitive Skin Universal Portable Packa Spot Repair Gel Spot Repair Gel 45G</v>
      </c>
    </row>
    <row r="41" ht="50" customHeight="1" spans="1:70">
      <c r="A41" t="s">
        <v>1618</v>
      </c>
      <c r="B41" t="s">
        <v>55</v>
      </c>
      <c r="C41" t="s">
        <v>56</v>
      </c>
      <c r="D41" t="s">
        <v>57</v>
      </c>
      <c r="E41" s="1"/>
      <c r="F41" t="str">
        <f t="shared" si="0"/>
        <v>4WXX20250510-WYD250414003-QIPOPIQ</v>
      </c>
      <c r="G41" t="str">
        <f t="shared" si="1"/>
        <v>4WXX20250510-WYD250414003-QIPOPIQ</v>
      </c>
      <c r="H41" s="1"/>
      <c r="J41" t="str">
        <f t="shared" si="2"/>
        <v>Hyaluronic Aciding Facial Essenced Lightens Wrinkles Tightens Wrinkles Moisturizes Brightens Moisturizes Soothes Wrinkles</v>
      </c>
      <c r="K41" t="s">
        <v>58</v>
      </c>
      <c r="L41" t="str">
        <f t="shared" si="3"/>
        <v>QIPOPIQ Hyaluronic Aciding Facial Essenced Lightens Wrinkles Tightens Wrinkles Moisturizes Brightens Moisturizes Soothes Wrinkles</v>
      </c>
      <c r="M41">
        <f t="shared" si="4"/>
        <v>129</v>
      </c>
      <c r="N41" t="s">
        <v>1619</v>
      </c>
      <c r="O41" s="2" t="str">
        <f t="shared" si="5"/>
        <v>Hyaluronic Aciding Facial Essenced Lightens Wrinkles Tightens Wrinkles Moisturizes Brightens Moisturizes Soothes Wrinkles 30ml&lt;br&gt;Features:&lt;br&gt;1. Contains high concentrations of ingredients such as and hyaluronic . can enhance skin elasticity and reduce the appearance of fine lines and wrinkles; Hyaluronic provides moisturization to the skin, making it hydrated .&lt;br&gt;2. It can effectively tighten the skin and enhance facial contours. Reduce the of skin sagging and sagging, giving you a younger and firmer appearance.&lt;br&gt;3. The nutrients in liquid can penetrate into the bottom layer of the skin and promote cell regeneration and metabolism. Make the skin smoother and more delicate, radiating natural .&lt;br&gt;4. Using a mild and non irritating , suitable for all skin types.&lt;br&gt;5. The texture is light and easy to absorb. It can be used in daily routines, once in the morning and once in the evening, gently applied to the face and neck.&lt;br&gt;Product Description:&lt;br&gt;Including: essences liquid&lt;br&gt;</v>
      </c>
      <c r="P41" s="2" t="str">
        <f t="shared" si="6"/>
        <v>Hyaluronic Aciding Facial Essenced Lightens Wrinkles Tightens Wrinkles Moisturizes Brightens Moisturizes Soothes Wrinkles 30ml&lt;br&gt;Features:&lt;br&gt;1. Contains high concentrations of ingredients such as and hyaluronic . can enhance skin elasticity and reduce the appearance of fine lines and wrinkles; Hyaluronic provides moisturization to the skin, making it hydrated .&lt;br&gt;2. It can effectively tighten the skin and enhance facial contours. Reduce the of skin sagging and sagging, giving you a younger and firmer appearance.&lt;br&gt;3. The nutrients in liquid can penetrate into the bottom layer of the skin and promote cell regeneration and metabolism. Make the skin smoother and more delicate, radiating natural .&lt;br&gt;4. Using a mild and non irritating , suitable for all skin types.&lt;br&gt;5. The texture is light and easy to absorb. It can be used in daily routines, once in the morning and once in the evening, gently applied to the face and neck.&lt;br&gt;Product Description:&lt;br&gt;Including: essences liquid&lt;br&gt;</v>
      </c>
      <c r="Q41" s="2" t="str">
        <f t="shared" si="7"/>
        <v>Hyaluronic Aciding Facial Essenced Lightens Wrinkles Tightens Wrinkles Moisturizes Brightens Moisturizes Soothes Wrinkles 30ml
Features:
1. Contains high concentrations of ingredients such as and hyaluronic . can enhance skin elasticity and reduce the appearance of fine lines and wrinkles; Hyaluronic provides moisturization to the skin, making it hydrated .
2. It can effectively tighten the skin and enhance facial contours. Reduce the of skin sagging and sagging, giving you a younger and firmer appearance.
3. The nutrients in liquid can penetrate into the bottom layer of the skin and promote cell regeneration and metabolism. Make the skin smoother and more delicate, radiating natural .
4. Using a mild and non irritating , suitable for all skin types.
5. The texture is light and easy to absorb. It can be used in daily routines, once in the morning and once in the evening, gently applied to the face and neck.
Product Description:
Including: essences liquid
</v>
      </c>
      <c r="R41" s="2" t="str">
        <f t="shared" ref="R41:X41" si="56">REPLACE(Q41,1,FIND(CHAR(10),Q41),)</f>
        <v>Features:
1. Contains high concentrations of ingredients such as and hyaluronic . can enhance skin elasticity and reduce the appearance of fine lines and wrinkles; Hyaluronic provides moisturization to the skin, making it hydrated .
2. It can effectively tighten the skin and enhance facial contours. Reduce the of skin sagging and sagging, giving you a younger and firmer appearance.
3. The nutrients in liquid can penetrate into the bottom layer of the skin and promote cell regeneration and metabolism. Make the skin smoother and more delicate, radiating natural .
4. Using a mild and non irritating , suitable for all skin types.
5. The texture is light and easy to absorb. It can be used in daily routines, once in the morning and once in the evening, gently applied to the face and neck.
Product Description:
Including: essences liquid
</v>
      </c>
      <c r="S41" s="3" t="str">
        <f t="shared" si="56"/>
        <v>1. Contains high concentrations of ingredients such as and hyaluronic . can enhance skin elasticity and reduce the appearance of fine lines and wrinkles; Hyaluronic provides moisturization to the skin, making it hydrated .
2. It can effectively tighten the skin and enhance facial contours. Reduce the of skin sagging and sagging, giving you a younger and firmer appearance.
3. The nutrients in liquid can penetrate into the bottom layer of the skin and promote cell regeneration and metabolism. Make the skin smoother and more delicate, radiating natural .
4. Using a mild and non irritating , suitable for all skin types.
5. The texture is light and easy to absorb. It can be used in daily routines, once in the morning and once in the evening, gently applied to the face and neck.
Product Description:
Including: essences liquid
</v>
      </c>
      <c r="T41" s="3" t="str">
        <f t="shared" si="56"/>
        <v>2. It can effectively tighten the skin and enhance facial contours. Reduce the of skin sagging and sagging, giving you a younger and firmer appearance.
3. The nutrients in liquid can penetrate into the bottom layer of the skin and promote cell regeneration and metabolism. Make the skin smoother and more delicate, radiating natural .
4. Using a mild and non irritating , suitable for all skin types.
5. The texture is light and easy to absorb. It can be used in daily routines, once in the morning and once in the evening, gently applied to the face and neck.
Product Description:
Including: essences liquid
</v>
      </c>
      <c r="U41" s="3" t="str">
        <f t="shared" si="56"/>
        <v>3. The nutrients in liquid can penetrate into the bottom layer of the skin and promote cell regeneration and metabolism. Make the skin smoother and more delicate, radiating natural .
4. Using a mild and non irritating , suitable for all skin types.
5. The texture is light and easy to absorb. It can be used in daily routines, once in the morning and once in the evening, gently applied to the face and neck.
Product Description:
Including: essences liquid
</v>
      </c>
      <c r="V41" s="3" t="str">
        <f t="shared" si="56"/>
        <v>4. Using a mild and non irritating , suitable for all skin types.
5. The texture is light and easy to absorb. It can be used in daily routines, once in the morning and once in the evening, gently applied to the face and neck.
Product Description:
Including: essences liquid
</v>
      </c>
      <c r="W41" s="3" t="str">
        <f t="shared" si="56"/>
        <v>5. The texture is light and easy to absorb. It can be used in daily routines, once in the morning and once in the evening, gently applied to the face and neck.
Product Description:
Including: essences liquid
</v>
      </c>
      <c r="X41" s="3" t="str">
        <f t="shared" si="56"/>
        <v>Product Description:
Including: essences liquid
</v>
      </c>
      <c r="Y41" s="2" t="str">
        <f t="shared" si="9"/>
        <v>QIPOPIQ 【Service】 If you have any questions, please feel free to contact us and we will answer your questions as soon as possible.</v>
      </c>
      <c r="Z41" s="3" t="s">
        <v>60</v>
      </c>
      <c r="AA41" s="3" t="str">
        <f t="shared" ref="AA41:AE41" si="57">LEFT(S41,FIND(CHAR(10),S41)-1)</f>
        <v>1. Contains high concentrations of ingredients such as and hyaluronic . can enhance skin elasticity and reduce the appearance of fine lines and wrinkles; Hyaluronic provides moisturization to the skin, making it hydrated .</v>
      </c>
      <c r="AB41" s="2" t="str">
        <f t="shared" si="57"/>
        <v>2. It can effectively tighten the skin and enhance facial contours. Reduce the of skin sagging and sagging, giving you a younger and firmer appearance.</v>
      </c>
      <c r="AC41" s="2" t="str">
        <f t="shared" si="57"/>
        <v>3. The nutrients in liquid can penetrate into the bottom layer of the skin and promote cell regeneration and metabolism. Make the skin smoother and more delicate, radiating natural .</v>
      </c>
      <c r="AD41" s="2" t="str">
        <f t="shared" si="57"/>
        <v>4. Using a mild and non irritating , suitable for all skin types.</v>
      </c>
      <c r="AE41" s="2" t="str">
        <f t="shared" si="57"/>
        <v>5. The texture is light and easy to absorb. It can be used in daily routines, once in the morning and once in the evening, gently applied to the face and neck.</v>
      </c>
      <c r="AF41" t="s">
        <v>1142</v>
      </c>
      <c r="AG41" t="s">
        <v>94</v>
      </c>
      <c r="AH41" t="s">
        <v>67</v>
      </c>
      <c r="AJ41" t="s">
        <v>68</v>
      </c>
      <c r="AK41" t="s">
        <v>69</v>
      </c>
      <c r="AL41" t="s">
        <v>185</v>
      </c>
      <c r="AM41" t="s">
        <v>1536</v>
      </c>
      <c r="AN41" s="5">
        <v>0.1</v>
      </c>
      <c r="AO41">
        <f t="shared" si="10"/>
        <v>9</v>
      </c>
      <c r="AP41">
        <v>5.99</v>
      </c>
      <c r="AQ41">
        <f t="shared" si="11"/>
        <v>8</v>
      </c>
      <c r="AR41" s="9" t="s">
        <v>72</v>
      </c>
      <c r="AU41" t="s">
        <v>73</v>
      </c>
      <c r="BA41" t="s">
        <v>1620</v>
      </c>
      <c r="BB41" t="s">
        <v>1621</v>
      </c>
      <c r="BC41" t="s">
        <v>1622</v>
      </c>
      <c r="BD41" t="s">
        <v>1623</v>
      </c>
      <c r="BE41" t="s">
        <v>1624</v>
      </c>
      <c r="BF41" t="s">
        <v>1625</v>
      </c>
      <c r="BG41" t="s">
        <v>1626</v>
      </c>
      <c r="BH41" t="s">
        <v>1627</v>
      </c>
      <c r="BI41" t="s">
        <v>1628</v>
      </c>
      <c r="BJ41" t="s">
        <v>1629</v>
      </c>
      <c r="BK41" t="str">
        <f t="shared" si="12"/>
        <v>http://108.174.59.131/QVVyNnpFTldXd0dsaGVqZ01uWHZvQTlmcWViWTlGdnlHd0ltK25VNE0zOFJDeXVrUDAvNnVVRGhqenU4MmZhaEQ0M0MyTkpFTXNnPQ.jpg@100</v>
      </c>
      <c r="BL41" t="s">
        <v>1618</v>
      </c>
      <c r="BM41"/>
      <c r="BN41" t="s">
        <v>1630</v>
      </c>
      <c r="BO41" t="s">
        <v>1631</v>
      </c>
      <c r="BP41" t="s">
        <v>1632</v>
      </c>
      <c r="BQ41" t="s">
        <v>1633</v>
      </c>
      <c r="BR41" t="str">
        <f t="shared" si="13"/>
        <v>Hyaluronic Aciding Facial Essenced Lightens Wrinkles Tightens Wrinkles Moisturizes Brightens Moisturizes Soothes Wrinkles Hyaluronic Acid Facial Serum 30Ml</v>
      </c>
    </row>
    <row r="42" ht="50" customHeight="1" spans="1:70">
      <c r="A42" t="s">
        <v>1634</v>
      </c>
      <c r="B42" t="s">
        <v>55</v>
      </c>
      <c r="C42" t="s">
        <v>56</v>
      </c>
      <c r="D42" t="s">
        <v>57</v>
      </c>
      <c r="E42"/>
      <c r="F42" t="str">
        <f t="shared" si="0"/>
        <v>4WXX20250510-CCT250414004-QIPOPIQ</v>
      </c>
      <c r="G42" t="str">
        <f t="shared" si="1"/>
        <v>4WXX20250510-CCT250414004-QIPOPIQ</v>
      </c>
      <c r="H42" s="1"/>
      <c r="J42" t="str">
        <f t="shared" si="2"/>
        <v>Aging Moisturizing And Hydrating Skin Lotion For Brightening Smoothing And Revitalizing The Skin Anti-Wrinkle Moisturizing Body Cream</v>
      </c>
      <c r="K42" t="s">
        <v>58</v>
      </c>
      <c r="L42" t="str">
        <f t="shared" si="3"/>
        <v>QIPOPIQ Aging Moisturizing And Hydrating Skin Lotion For Brightening Smoothing And Revitalizing The Skin Anti-Wrinkle Moisturizing Body Cream</v>
      </c>
      <c r="M42">
        <f t="shared" si="4"/>
        <v>141</v>
      </c>
      <c r="N42" t="s">
        <v>1635</v>
      </c>
      <c r="O42" s="2" t="str">
        <f t="shared" si="5"/>
        <v>Aging Moisturizing And Hydrating Skin Lotion For Brightening Smoothing And Revitalizing The Skin 100g&lt;br&gt;Features:&lt;br&gt;1. Strengthening and smoothing: body is specially designed to provide your with strengthening, moisturizing and smoothing effects.&lt;br&gt;2. Enhance elasticity: Using our advanced to experience improved elasticity helps minimize the appearance of fine lines and wrinkles.&lt;br&gt;3. Nourishing ingredients: body is a kind of mild and safe oil, which uses natural ingredients to soothe the. It is not irritating. Body can deeply moisturize and , making it feel soft and soft.&lt;br&gt;4. absorption: our liquid is light and can be quickly absorbed into the without leaving any greasy .&lt;br&gt;5. Wide use: suitable for all types. Body can be used in all parts of the body, including arms, legs and buttocks.&lt;br&gt;Product Description:&lt;br&gt;1*Moisturizing Cream&lt;br&gt;</v>
      </c>
      <c r="P42" s="2" t="str">
        <f t="shared" si="6"/>
        <v>Aging Moisturizing And Hydrating Skin Lotion For Brightening Smoothing And Revitalizing The Skin 100g&lt;br&gt;Features:&lt;br&gt;1. Strengthening and smoothing: body is specially designed to provide your with strengthening, moisturizing and smoothing effects.&lt;br&gt;2. Enhance elasticity: Using our advanced to experience improved elasticity helps minimize the appearance of fine lines and wrinkles.&lt;br&gt;3. Nourishing ingredients: body is a kind of mild and safe oil, which uses natural ingredients to soothe the. It is not irritating. Body can deeply moisturize and , making it feel soft and soft.&lt;br&gt;4. absorption: our liquid is light and can be quickly absorbed into the without leaving any greasy .&lt;br&gt;5. Wide use: suitable for all types. Body can be used in all parts of the body, including arms, legs and buttocks.&lt;br&gt;Product Description:&lt;br&gt;1*Moisturizing Cream&lt;br&gt;</v>
      </c>
      <c r="Q42" s="2" t="str">
        <f t="shared" si="7"/>
        <v>Aging Moisturizing And Hydrating Skin Lotion For Brightening Smoothing And Revitalizing The Skin 100g
Features:
1. Strengthening and smoothing: body is specially designed to provide your with strengthening, moisturizing and smoothing effects.
2. Enhance elasticity: Using our advanced to experience improved elasticity helps minimize the appearance of fine lines and wrinkles.
3. Nourishing ingredients: body is a kind of mild and safe oil, which uses natural ingredients to soothe the. It is not irritating. Body can deeply moisturize and , making it feel soft and soft.
4. absorption: our liquid is light and can be quickly absorbed into the without leaving any greasy .
5. Wide use: suitable for all types. Body can be used in all parts of the body, including arms, legs and buttocks.
Product Description:
1*Moisturizing Cream
</v>
      </c>
      <c r="R42" s="2" t="str">
        <f t="shared" ref="R42:X42" si="58">REPLACE(Q42,1,FIND(CHAR(10),Q42),)</f>
        <v>Features:
1. Strengthening and smoothing: body is specially designed to provide your with strengthening, moisturizing and smoothing effects.
2. Enhance elasticity: Using our advanced to experience improved elasticity helps minimize the appearance of fine lines and wrinkles.
3. Nourishing ingredients: body is a kind of mild and safe oil, which uses natural ingredients to soothe the. It is not irritating. Body can deeply moisturize and , making it feel soft and soft.
4. absorption: our liquid is light and can be quickly absorbed into the without leaving any greasy .
5. Wide use: suitable for all types. Body can be used in all parts of the body, including arms, legs and buttocks.
Product Description:
1*Moisturizing Cream
</v>
      </c>
      <c r="S42" s="3" t="str">
        <f t="shared" si="58"/>
        <v>1. Strengthening and smoothing: body is specially designed to provide your with strengthening, moisturizing and smoothing effects.
2. Enhance elasticity: Using our advanced to experience improved elasticity helps minimize the appearance of fine lines and wrinkles.
3. Nourishing ingredients: body is a kind of mild and safe oil, which uses natural ingredients to soothe the. It is not irritating. Body can deeply moisturize and , making it feel soft and soft.
4. absorption: our liquid is light and can be quickly absorbed into the without leaving any greasy .
5. Wide use: suitable for all types. Body can be used in all parts of the body, including arms, legs and buttocks.
Product Description:
1*Moisturizing Cream
</v>
      </c>
      <c r="T42" s="3" t="str">
        <f t="shared" si="58"/>
        <v>2. Enhance elasticity: Using our advanced to experience improved elasticity helps minimize the appearance of fine lines and wrinkles.
3. Nourishing ingredients: body is a kind of mild and safe oil, which uses natural ingredients to soothe the. It is not irritating. Body can deeply moisturize and , making it feel soft and soft.
4. absorption: our liquid is light and can be quickly absorbed into the without leaving any greasy .
5. Wide use: suitable for all types. Body can be used in all parts of the body, including arms, legs and buttocks.
Product Description:
1*Moisturizing Cream
</v>
      </c>
      <c r="U42" s="3" t="str">
        <f t="shared" si="58"/>
        <v>3. Nourishing ingredients: body is a kind of mild and safe oil, which uses natural ingredients to soothe the. It is not irritating. Body can deeply moisturize and , making it feel soft and soft.
4. absorption: our liquid is light and can be quickly absorbed into the without leaving any greasy .
5. Wide use: suitable for all types. Body can be used in all parts of the body, including arms, legs and buttocks.
Product Description:
1*Moisturizing Cream
</v>
      </c>
      <c r="V42" s="3" t="str">
        <f t="shared" si="58"/>
        <v>4. absorption: our liquid is light and can be quickly absorbed into the without leaving any greasy .
5. Wide use: suitable for all types. Body can be used in all parts of the body, including arms, legs and buttocks.
Product Description:
1*Moisturizing Cream
</v>
      </c>
      <c r="W42" s="3" t="str">
        <f t="shared" si="58"/>
        <v>5. Wide use: suitable for all types. Body can be used in all parts of the body, including arms, legs and buttocks.
Product Description:
1*Moisturizing Cream
</v>
      </c>
      <c r="X42" s="3" t="str">
        <f t="shared" si="58"/>
        <v>Product Description:
1*Moisturizing Cream
</v>
      </c>
      <c r="Y42" s="2" t="str">
        <f t="shared" si="9"/>
        <v>QIPOPIQ 【Service】 If you have any questions, please feel free to contact us and we will answer your questions as soon as possible.</v>
      </c>
      <c r="Z42" s="3" t="s">
        <v>60</v>
      </c>
      <c r="AA42" s="3" t="str">
        <f t="shared" ref="AA42:AE42" si="59">LEFT(S42,FIND(CHAR(10),S42)-1)</f>
        <v>1. Strengthening and smoothing: body is specially designed to provide your with strengthening, moisturizing and smoothing effects.</v>
      </c>
      <c r="AB42" s="2" t="str">
        <f t="shared" si="59"/>
        <v>2. Enhance elasticity: Using our advanced to experience improved elasticity helps minimize the appearance of fine lines and wrinkles.</v>
      </c>
      <c r="AC42" s="2" t="str">
        <f t="shared" si="59"/>
        <v>3. Nourishing ingredients: body is a kind of mild and safe oil, which uses natural ingredients to soothe the. It is not irritating. Body can deeply moisturize and , making it feel soft and soft.</v>
      </c>
      <c r="AD42" s="2" t="str">
        <f t="shared" si="59"/>
        <v>4. absorption: our liquid is light and can be quickly absorbed into the without leaving any greasy .</v>
      </c>
      <c r="AE42" s="2" t="str">
        <f t="shared" si="59"/>
        <v>5. Wide use: suitable for all types. Body can be used in all parts of the body, including arms, legs and buttocks.</v>
      </c>
      <c r="AF42" t="s">
        <v>1636</v>
      </c>
      <c r="AG42" t="s">
        <v>1192</v>
      </c>
      <c r="AH42" t="s">
        <v>67</v>
      </c>
      <c r="AJ42" t="s">
        <v>68</v>
      </c>
      <c r="AK42" t="s">
        <v>69</v>
      </c>
      <c r="AL42" t="s">
        <v>1277</v>
      </c>
      <c r="AM42" t="s">
        <v>1637</v>
      </c>
      <c r="AN42" s="5">
        <v>0.3</v>
      </c>
      <c r="AO42">
        <f t="shared" si="10"/>
        <v>12</v>
      </c>
      <c r="AP42">
        <v>7.99</v>
      </c>
      <c r="AQ42">
        <f t="shared" si="11"/>
        <v>10</v>
      </c>
      <c r="AR42" s="9" t="s">
        <v>72</v>
      </c>
      <c r="AU42" t="s">
        <v>73</v>
      </c>
      <c r="BA42" t="s">
        <v>1638</v>
      </c>
      <c r="BB42" t="s">
        <v>1639</v>
      </c>
      <c r="BC42" t="s">
        <v>1640</v>
      </c>
      <c r="BD42" t="s">
        <v>1641</v>
      </c>
      <c r="BE42" t="s">
        <v>1642</v>
      </c>
      <c r="BF42" t="s">
        <v>1643</v>
      </c>
      <c r="BG42" t="s">
        <v>1644</v>
      </c>
      <c r="BH42" t="s">
        <v>1645</v>
      </c>
      <c r="BI42" t="s">
        <v>1646</v>
      </c>
      <c r="BJ42" t="s">
        <v>1647</v>
      </c>
      <c r="BK42" t="str">
        <f t="shared" si="12"/>
        <v>http://108.174.59.131/NDQyWTdkUCtJR2dEMDBaTTJxRnJOUHpNK3JQcTJMaGg4RVZGSzNBeURSZTRhV2dqZFNWQjBuRzlDcHlWTG9PUFZOaW9vaTEvaUZRPQ.jpg@100</v>
      </c>
      <c r="BL42" t="s">
        <v>1634</v>
      </c>
      <c r="BM42"/>
      <c r="BN42" t="s">
        <v>1648</v>
      </c>
      <c r="BO42" t="s">
        <v>1649</v>
      </c>
      <c r="BP42" t="s">
        <v>1650</v>
      </c>
      <c r="BQ42" t="s">
        <v>1651</v>
      </c>
      <c r="BR42" t="str">
        <f t="shared" si="13"/>
        <v>Aging Moisturizing And Hydrating Skin Lotion For Brightening Smoothing And Revitalizing The Skin Anti-Wrinkle Moisturizing Body Cream Anti-Wrinkle Moisturizing Body Cream 100G</v>
      </c>
    </row>
    <row r="43" ht="50" customHeight="1" spans="1:70">
      <c r="A43" t="s">
        <v>1652</v>
      </c>
      <c r="B43" t="s">
        <v>55</v>
      </c>
      <c r="C43" t="s">
        <v>56</v>
      </c>
      <c r="D43" t="s">
        <v>57</v>
      </c>
      <c r="E43"/>
      <c r="F43" t="str">
        <f t="shared" si="0"/>
        <v>4WXX20250510-WYD250414002-QIPOPIQ</v>
      </c>
      <c r="G43" t="str">
        <f t="shared" si="1"/>
        <v>4WXX20250510-WYD250414002-QIPOPIQ</v>
      </c>
      <c r="H43" s="1"/>
      <c r="J43" t="str">
        <f t="shared" si="2"/>
        <v>Passion Fruit Vitamin B2 Antioxidant Serum</v>
      </c>
      <c r="K43" t="s">
        <v>58</v>
      </c>
      <c r="L43" t="str">
        <f t="shared" si="3"/>
        <v>QIPOPIQ Passion Fruit Vitamin B2 Antioxidant Serum</v>
      </c>
      <c r="M43">
        <f t="shared" si="4"/>
        <v>50</v>
      </c>
      <c r="N43" t="s">
        <v>1653</v>
      </c>
      <c r="O43" s="2" t="str">
        <f t="shared" si="5"/>
        <v>Passion Fruit Vitamin B2 Antioxidant Serum 40ml&lt;br&gt;Features:&lt;br&gt;Antioxidant skin care effect: Contains passion fruit extract and vitamin B2, which effectively neutralizes radicals, reduces environmental damage to the skin, and helps delay skin aging.&lt;br&gt;nourishment: Vitamin B2 helps improve the skin's natural barrier, increase the skin's moisturizing ability, and make the skin softer and smoother.&lt;br&gt;skin tone: Passion fruit is in natural fruit and vitamin B2, which can help even out skin tone, dull skin, and give a and natural .&lt;br&gt;Soothing and repairing: It has a soothing effect, can help reduce skin sensitivity and redness, improve skin texture, and make the skin look smoother and more delicate.&lt;br&gt;Refreshing and non-greasy: The texture is light and easy to absorb, and it will not give the skin a heavy or greasy feeling. It is suitable for all skin types, including oily and combination skin.&lt;br&gt;Product Description:&lt;br&gt;Package Included：1x Passion Fruit Vitamin B2 Antioxidant Serum 40ml&lt;br&gt;</v>
      </c>
      <c r="P43" s="2" t="str">
        <f t="shared" si="6"/>
        <v>Passion Fruit Vitamin B2 Antioxidant Serum 40ml&lt;br&gt;Features:&lt;br&gt;Antioxidant skin care effect: Contains passion fruit extract and vitamin B2, which effectively neutralizes radicals, reduces environmental damage to the skin, and helps delay skin aging.&lt;br&gt;nourishment: Vitamin B2 helps improve the skin's natural barrier, increase the skin's moisturizing ability, and make the skin softer and smoother.&lt;br&gt;skin tone: Passion fruit is in natural fruit and vitamin B2, which can help even out skin tone, dull skin, and give a and natural .&lt;br&gt;Soothing and repairing: It has a soothing effect, can help reduce skin sensitivity and redness, improve skin texture, and make the skin look smoother and more delicate.&lt;br&gt;Refreshing and non-greasy: The texture is light and easy to absorb, and it will not give the skin a heavy or greasy feeling. It is suitable for all skin types, including oily and combination skin.&lt;br&gt;Product Description:&lt;br&gt;Package Included：1x Passion Fruit Vitamin B2 Antioxidant Serum 40ml&lt;br&gt;</v>
      </c>
      <c r="Q43" s="2" t="str">
        <f t="shared" si="7"/>
        <v>Passion Fruit Vitamin B2 Antioxidant Serum 40ml
Features:
Antioxidant skin care effect: Contains passion fruit extract and vitamin B2, which effectively neutralizes radicals, reduces environmental damage to the skin, and helps delay skin aging.
nourishment: Vitamin B2 helps improve the skin's natural barrier, increase the skin's moisturizing ability, and make the skin softer and smoother.
skin tone: Passion fruit is in natural fruit and vitamin B2, which can help even out skin tone, dull skin, and give a and natural .
Soothing and repairing: It has a soothing effect, can help reduce skin sensitivity and redness, improve skin texture, and make the skin look smoother and more delicate.
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R43" s="2" t="str">
        <f t="shared" ref="R43:X43" si="60">REPLACE(Q43,1,FIND(CHAR(10),Q43),)</f>
        <v>Features:
Antioxidant skin care effect: Contains passion fruit extract and vitamin B2, which effectively neutralizes radicals, reduces environmental damage to the skin, and helps delay skin aging.
nourishment: Vitamin B2 helps improve the skin's natural barrier, increase the skin's moisturizing ability, and make the skin softer and smoother.
skin tone: Passion fruit is in natural fruit and vitamin B2, which can help even out skin tone, dull skin, and give a and natural .
Soothing and repairing: It has a soothing effect, can help reduce skin sensitivity and redness, improve skin texture, and make the skin look smoother and more delicate.
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S43" s="3" t="str">
        <f t="shared" si="60"/>
        <v>Antioxidant skin care effect: Contains passion fruit extract and vitamin B2, which effectively neutralizes radicals, reduces environmental damage to the skin, and helps delay skin aging.
nourishment: Vitamin B2 helps improve the skin's natural barrier, increase the skin's moisturizing ability, and make the skin softer and smoother.
skin tone: Passion fruit is in natural fruit and vitamin B2, which can help even out skin tone, dull skin, and give a and natural .
Soothing and repairing: It has a soothing effect, can help reduce skin sensitivity and redness, improve skin texture, and make the skin look smoother and more delicate.
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T43" s="3" t="str">
        <f t="shared" si="60"/>
        <v>nourishment: Vitamin B2 helps improve the skin's natural barrier, increase the skin's moisturizing ability, and make the skin softer and smoother.
skin tone: Passion fruit is in natural fruit and vitamin B2, which can help even out skin tone, dull skin, and give a and natural .
Soothing and repairing: It has a soothing effect, can help reduce skin sensitivity and redness, improve skin texture, and make the skin look smoother and more delicate.
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U43" s="3" t="str">
        <f t="shared" si="60"/>
        <v>skin tone: Passion fruit is in natural fruit and vitamin B2, which can help even out skin tone, dull skin, and give a and natural .
Soothing and repairing: It has a soothing effect, can help reduce skin sensitivity and redness, improve skin texture, and make the skin look smoother and more delicate.
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V43" s="3" t="str">
        <f t="shared" si="60"/>
        <v>Soothing and repairing: It has a soothing effect, can help reduce skin sensitivity and redness, improve skin texture, and make the skin look smoother and more delicate.
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W43" s="3" t="str">
        <f t="shared" si="60"/>
        <v>Refreshing and non-greasy: The texture is light and easy to absorb, and it will not give the skin a heavy or greasy feeling. It is suitable for all skin types, including oily and combination skin.
Product Description:
Package Included：1x Passion Fruit Vitamin B2 Antioxidant Serum 40ml
</v>
      </c>
      <c r="X43" s="3" t="str">
        <f t="shared" si="60"/>
        <v>Product Description:
Package Included：1x Passion Fruit Vitamin B2 Antioxidant Serum 40ml
</v>
      </c>
      <c r="Y43" s="2" t="str">
        <f t="shared" si="9"/>
        <v>QIPOPIQ 【Service】 If you have any questions, please feel free to contact us and we will answer your questions as soon as possible.</v>
      </c>
      <c r="Z43" s="3" t="s">
        <v>60</v>
      </c>
      <c r="AA43" s="3" t="str">
        <f t="shared" ref="AA43:AE43" si="61">LEFT(S43,FIND(CHAR(10),S43)-1)</f>
        <v>Antioxidant skin care effect: Contains passion fruit extract and vitamin B2, which effectively neutralizes radicals, reduces environmental damage to the skin, and helps delay skin aging.</v>
      </c>
      <c r="AB43" s="2" t="str">
        <f t="shared" si="61"/>
        <v>nourishment: Vitamin B2 helps improve the skin's natural barrier, increase the skin's moisturizing ability, and make the skin softer and smoother.</v>
      </c>
      <c r="AC43" s="2" t="str">
        <f t="shared" si="61"/>
        <v>skin tone: Passion fruit is in natural fruit and vitamin B2, which can help even out skin tone, dull skin, and give a and natural .</v>
      </c>
      <c r="AD43" s="2" t="str">
        <f t="shared" si="61"/>
        <v>Soothing and repairing: It has a soothing effect, can help reduce skin sensitivity and redness, improve skin texture, and make the skin look smoother and more delicate.</v>
      </c>
      <c r="AE43" s="2" t="str">
        <f t="shared" si="61"/>
        <v>Refreshing and non-greasy: The texture is light and easy to absorb, and it will not give the skin a heavy or greasy feeling. It is suitable for all skin types, including oily and combination skin.</v>
      </c>
      <c r="AF43" t="s">
        <v>1654</v>
      </c>
      <c r="AG43" t="s">
        <v>94</v>
      </c>
      <c r="AH43" t="s">
        <v>67</v>
      </c>
      <c r="AJ43" t="s">
        <v>68</v>
      </c>
      <c r="AK43" t="s">
        <v>69</v>
      </c>
      <c r="AL43" t="s">
        <v>1655</v>
      </c>
      <c r="AM43" t="s">
        <v>1656</v>
      </c>
      <c r="AN43" s="5">
        <v>0.39</v>
      </c>
      <c r="AO43">
        <f t="shared" si="10"/>
        <v>12</v>
      </c>
      <c r="AP43">
        <v>7.99</v>
      </c>
      <c r="AQ43">
        <f t="shared" si="11"/>
        <v>10</v>
      </c>
      <c r="AR43" s="9" t="s">
        <v>72</v>
      </c>
      <c r="AU43" t="s">
        <v>73</v>
      </c>
      <c r="BA43" t="s">
        <v>1657</v>
      </c>
      <c r="BB43" t="s">
        <v>1658</v>
      </c>
      <c r="BC43" t="s">
        <v>1659</v>
      </c>
      <c r="BD43" t="s">
        <v>1660</v>
      </c>
      <c r="BE43" t="s">
        <v>1661</v>
      </c>
      <c r="BF43" t="s">
        <v>1662</v>
      </c>
      <c r="BG43" t="s">
        <v>1663</v>
      </c>
      <c r="BH43" t="s">
        <v>1664</v>
      </c>
      <c r="BI43" t="s">
        <v>1665</v>
      </c>
      <c r="BJ43" t="s">
        <v>1666</v>
      </c>
      <c r="BK43" t="str">
        <f t="shared" si="12"/>
        <v>http://108.174.59.131/OTBGQ0RNalFMQnJPVEtkdmtxdWdSM3NHb1dzdkt4bHBiRGM0UXBpc01RUVp4dmozQmV2R1ZpRDFwbC90V0E5TWc3SVJoUXNXNE5vPQ.jpg@100</v>
      </c>
      <c r="BL43" t="s">
        <v>1652</v>
      </c>
      <c r="BM43"/>
      <c r="BN43" t="s">
        <v>1667</v>
      </c>
      <c r="BO43" t="s">
        <v>1668</v>
      </c>
      <c r="BP43" t="s">
        <v>1669</v>
      </c>
      <c r="BQ43" t="s">
        <v>1670</v>
      </c>
      <c r="BR43" t="str">
        <f t="shared" si="13"/>
        <v>Passion Fruit Vitamin B2 Antioxidant Serum Passion Fruit Vitamin B2 Antioxidant Serum 40Ml</v>
      </c>
    </row>
    <row r="44" ht="50" customHeight="1" spans="1:70">
      <c r="A44" t="s">
        <v>1671</v>
      </c>
      <c r="B44" t="s">
        <v>55</v>
      </c>
      <c r="C44" t="s">
        <v>56</v>
      </c>
      <c r="D44" t="s">
        <v>57</v>
      </c>
      <c r="E44"/>
      <c r="F44" t="str">
        <f t="shared" si="0"/>
        <v>4WXX20250510-WYD250414001-QIPOPIQ</v>
      </c>
      <c r="G44" t="str">
        <f t="shared" si="1"/>
        <v>4WXX20250510-WYD250414001-QIPOPIQ</v>
      </c>
      <c r="H44" s="1"/>
      <c r="J44" t="str">
        <f t="shared" si="2"/>
        <v>Retinol Cream Improves Dullness Nourishes Moisturizes Brightens Skin Softens And Refreshes The Face Retinol Firming Cream</v>
      </c>
      <c r="K44" t="s">
        <v>58</v>
      </c>
      <c r="L44" t="str">
        <f t="shared" si="3"/>
        <v>QIPOPIQ Retinol Cream Improves Dullness Nourishes Moisturizes Brightens Skin Softens And Refreshes The Face Retinol Firming Cream</v>
      </c>
      <c r="M44">
        <f t="shared" si="4"/>
        <v>129</v>
      </c>
      <c r="N44" t="s">
        <v>1672</v>
      </c>
      <c r="O44" s="2" t="str">
        <f t="shared" si="5"/>
        <v>Retinol Cream Improves Dullness Nourishes Moisturizes Brightens Skin Softens And Refreshes The Face 20g&lt;br&gt;Features:&lt;br&gt;1. Nourishes and rejuvenates the skin around the eyes: Our eye cream is specially formulated to provide hydration and nourishment, leaving your skin feeling supple and revitalized.&lt;br&gt;2. Smooths and softens the delicate eye area: With its- texture, our eye cream effortlessly glides the skin, instantly improving the appearance of fine lines and wrinkles.&lt;br&gt;3. Enhances a complexion: Infused with powerful ingredients, including the key ingredient of brightening pigments, our eye cream helps to and even out skin tone, giving you a more luminous and youthful look.&lt;br&gt;4. Soothes and refreshes tired eyes: Whether it's from lack of sleep or long hours in front of screens, our eye cream provides instant relief by soothing and refreshing tired eyes, reducing puffiness and dark circles.&lt;br&gt;5. Lightweight and non-greasy : Unlike heavy creams that can weigh down the delicate eye area, our eye cream boasts a lightweight and non-greasy that absorbs quickly, allowing for easy application and comfortable wear throughout the day.&lt;br&gt;Product Description:&lt;br&gt;1Xface cream&lt;br&gt;</v>
      </c>
      <c r="P44" s="2" t="str">
        <f t="shared" si="6"/>
        <v>Retinol Cream Improves Dullness Nourishes Moisturizes Brightens Skin Softens And Refreshes The Face 20g&lt;br&gt;Features:&lt;br&gt;1. Nourishes and rejuvenates the skin around the eyes: Our eye cream is specially formulated to provide hydration and nourishment, leaving your skin feeling supple and revitalized.&lt;br&gt;2. Smooths and softens the delicate eye area: With its- texture, our eye cream effortlessly glides the skin, instantly improving the appearance of fine lines and wrinkles.&lt;br&gt;3. Enhances a complexion: Infused with powerful ingredients, including the key ingredient of brightening pigments, our eye cream helps to and even out skin tone, giving you a more luminous and youthful look.&lt;br&gt;4. Soothes and refreshes tired eyes: Whether it's from lack of sleep or long hours in front of screens, our eye cream provides instant relief by soothing and refreshing tired eyes, reducing puffiness and dark circles.&lt;br&gt;5. Lightweight and non-greasy : Unlike heavy creams that can weigh down the delicate eye area, our eye cream boasts a lightweight and non-greasy that absorbs quickly, allowing for easy application and comfortable wear throughout the day.&lt;br&gt;Product Description:&lt;br&gt;1Xface cream&lt;br&gt;</v>
      </c>
      <c r="Q44" s="2" t="str">
        <f t="shared" si="7"/>
        <v>Retinol Cream Improves Dullness Nourishes Moisturizes Brightens Skin Softens And Refreshes The Face 20g
Features:
1. Nourishes and rejuvenates the skin around the eyes: Our eye cream is specially formulated to provide hydration and nourishment, leaving your skin feeling supple and revitalized.
2. Smooths and softens the delicate eye area: With its- texture, our eye cream effortlessly glides the skin, instantly improving the appearance of fine lines and wrinkles.
3. Enhances a complexion: Infused with powerful ingredients, including the key ingredient of brightening pigments, our eye cream helps to and even out skin tone, giving you a more luminous and youthful look.
4. Soothes and refreshes tired eyes: Whether it's from lack of sleep or long hours in front of screens, our eye cream provides instant relief by soothing and refreshing tired eyes, reducing puffiness and dark circles.
5. Lightweight and non-greasy : Unlike heavy creams that can weigh down the delicate eye area, our eye cream boasts a lightweight and non-greasy that absorbs quickly, allowing for easy application and comfortable wear throughout the day.
Product Description:
1Xface cream
</v>
      </c>
      <c r="R44" s="2" t="str">
        <f t="shared" ref="R44:X44" si="62">REPLACE(Q44,1,FIND(CHAR(10),Q44),)</f>
        <v>Features:
1. Nourishes and rejuvenates the skin around the eyes: Our eye cream is specially formulated to provide hydration and nourishment, leaving your skin feeling supple and revitalized.
2. Smooths and softens the delicate eye area: With its- texture, our eye cream effortlessly glides the skin, instantly improving the appearance of fine lines and wrinkles.
3. Enhances a complexion: Infused with powerful ingredients, including the key ingredient of brightening pigments, our eye cream helps to and even out skin tone, giving you a more luminous and youthful look.
4. Soothes and refreshes tired eyes: Whether it's from lack of sleep or long hours in front of screens, our eye cream provides instant relief by soothing and refreshing tired eyes, reducing puffiness and dark circles.
5. Lightweight and non-greasy : Unlike heavy creams that can weigh down the delicate eye area, our eye cream boasts a lightweight and non-greasy that absorbs quickly, allowing for easy application and comfortable wear throughout the day.
Product Description:
1Xface cream
</v>
      </c>
      <c r="S44" s="3" t="str">
        <f t="shared" si="62"/>
        <v>1. Nourishes and rejuvenates the skin around the eyes: Our eye cream is specially formulated to provide hydration and nourishment, leaving your skin feeling supple and revitalized.
2. Smooths and softens the delicate eye area: With its- texture, our eye cream effortlessly glides the skin, instantly improving the appearance of fine lines and wrinkles.
3. Enhances a complexion: Infused with powerful ingredients, including the key ingredient of brightening pigments, our eye cream helps to and even out skin tone, giving you a more luminous and youthful look.
4. Soothes and refreshes tired eyes: Whether it's from lack of sleep or long hours in front of screens, our eye cream provides instant relief by soothing and refreshing tired eyes, reducing puffiness and dark circles.
5. Lightweight and non-greasy : Unlike heavy creams that can weigh down the delicate eye area, our eye cream boasts a lightweight and non-greasy that absorbs quickly, allowing for easy application and comfortable wear throughout the day.
Product Description:
1Xface cream
</v>
      </c>
      <c r="T44" s="3" t="str">
        <f t="shared" si="62"/>
        <v>2. Smooths and softens the delicate eye area: With its- texture, our eye cream effortlessly glides the skin, instantly improving the appearance of fine lines and wrinkles.
3. Enhances a complexion: Infused with powerful ingredients, including the key ingredient of brightening pigments, our eye cream helps to and even out skin tone, giving you a more luminous and youthful look.
4. Soothes and refreshes tired eyes: Whether it's from lack of sleep or long hours in front of screens, our eye cream provides instant relief by soothing and refreshing tired eyes, reducing puffiness and dark circles.
5. Lightweight and non-greasy : Unlike heavy creams that can weigh down the delicate eye area, our eye cream boasts a lightweight and non-greasy that absorbs quickly, allowing for easy application and comfortable wear throughout the day.
Product Description:
1Xface cream
</v>
      </c>
      <c r="U44" s="3" t="str">
        <f t="shared" si="62"/>
        <v>3. Enhances a complexion: Infused with powerful ingredients, including the key ingredient of brightening pigments, our eye cream helps to and even out skin tone, giving you a more luminous and youthful look.
4. Soothes and refreshes tired eyes: Whether it's from lack of sleep or long hours in front of screens, our eye cream provides instant relief by soothing and refreshing tired eyes, reducing puffiness and dark circles.
5. Lightweight and non-greasy : Unlike heavy creams that can weigh down the delicate eye area, our eye cream boasts a lightweight and non-greasy that absorbs quickly, allowing for easy application and comfortable wear throughout the day.
Product Description:
1Xface cream
</v>
      </c>
      <c r="V44" s="3" t="str">
        <f t="shared" si="62"/>
        <v>4. Soothes and refreshes tired eyes: Whether it's from lack of sleep or long hours in front of screens, our eye cream provides instant relief by soothing and refreshing tired eyes, reducing puffiness and dark circles.
5. Lightweight and non-greasy : Unlike heavy creams that can weigh down the delicate eye area, our eye cream boasts a lightweight and non-greasy that absorbs quickly, allowing for easy application and comfortable wear throughout the day.
Product Description:
1Xface cream
</v>
      </c>
      <c r="W44" s="3" t="str">
        <f t="shared" si="62"/>
        <v>5. Lightweight and non-greasy : Unlike heavy creams that can weigh down the delicate eye area, our eye cream boasts a lightweight and non-greasy that absorbs quickly, allowing for easy application and comfortable wear throughout the day.
Product Description:
1Xface cream
</v>
      </c>
      <c r="X44" s="3" t="str">
        <f t="shared" si="62"/>
        <v>Product Description:
1Xface cream
</v>
      </c>
      <c r="Y44" s="2" t="str">
        <f t="shared" si="9"/>
        <v>QIPOPIQ 【Service】 If you have any questions, please feel free to contact us and we will answer your questions as soon as possible.</v>
      </c>
      <c r="Z44" s="3" t="s">
        <v>60</v>
      </c>
      <c r="AA44" s="3" t="str">
        <f t="shared" ref="AA44:AE44" si="63">LEFT(S44,FIND(CHAR(10),S44)-1)</f>
        <v>1. Nourishes and rejuvenates the skin around the eyes: Our eye cream is specially formulated to provide hydration and nourishment, leaving your skin feeling supple and revitalized.</v>
      </c>
      <c r="AB44" s="2" t="str">
        <f t="shared" si="63"/>
        <v>2. Smooths and softens the delicate eye area: With its- texture, our eye cream effortlessly glides the skin, instantly improving the appearance of fine lines and wrinkles.</v>
      </c>
      <c r="AC44" s="2" t="str">
        <f t="shared" si="63"/>
        <v>3. Enhances a complexion: Infused with powerful ingredients, including the key ingredient of brightening pigments, our eye cream helps to and even out skin tone, giving you a more luminous and youthful look.</v>
      </c>
      <c r="AD44" s="2" t="str">
        <f t="shared" si="63"/>
        <v>4. Soothes and refreshes tired eyes: Whether it's from lack of sleep or long hours in front of screens, our eye cream provides instant relief by soothing and refreshing tired eyes, reducing puffiness and dark circles.</v>
      </c>
      <c r="AE44" s="2" t="str">
        <f t="shared" si="63"/>
        <v>5. Lightweight and non-greasy : Unlike heavy creams that can weigh down the delicate eye area, our eye cream boasts a lightweight and non-greasy that absorbs quickly, allowing for easy application and comfortable wear throughout the day.</v>
      </c>
      <c r="AF44" t="s">
        <v>1673</v>
      </c>
      <c r="AG44" t="s">
        <v>94</v>
      </c>
      <c r="AH44" t="s">
        <v>67</v>
      </c>
      <c r="AJ44" t="s">
        <v>68</v>
      </c>
      <c r="AK44" t="s">
        <v>69</v>
      </c>
      <c r="AL44" t="s">
        <v>1674</v>
      </c>
      <c r="AM44" t="s">
        <v>1675</v>
      </c>
      <c r="AN44" s="5">
        <v>0.07</v>
      </c>
      <c r="AO44">
        <f t="shared" si="10"/>
        <v>9</v>
      </c>
      <c r="AP44">
        <v>5.99</v>
      </c>
      <c r="AQ44">
        <f t="shared" si="11"/>
        <v>8</v>
      </c>
      <c r="AR44" s="9" t="s">
        <v>72</v>
      </c>
      <c r="AU44" t="s">
        <v>73</v>
      </c>
      <c r="BA44" t="s">
        <v>1676</v>
      </c>
      <c r="BB44" t="s">
        <v>1677</v>
      </c>
      <c r="BC44" t="s">
        <v>1678</v>
      </c>
      <c r="BD44" t="s">
        <v>1679</v>
      </c>
      <c r="BE44" t="s">
        <v>1680</v>
      </c>
      <c r="BF44" t="s">
        <v>1681</v>
      </c>
      <c r="BG44" t="s">
        <v>1682</v>
      </c>
      <c r="BH44" t="s">
        <v>1683</v>
      </c>
      <c r="BI44" t="s">
        <v>1684</v>
      </c>
      <c r="BJ44" t="s">
        <v>1685</v>
      </c>
      <c r="BK44" t="str">
        <f t="shared" si="12"/>
        <v>http://108.174.59.131/SWJwMk1Db2NoR3ViSUp6YXEwQjZTY3ozUEhjaU1GQ3RIWWNqSjkyZHJQVFl5cTlWVEVnVGtTa3diL0p3YkRndkVRc2ZFQmprTWZnPQ.jpg@100</v>
      </c>
      <c r="BL44" t="s">
        <v>1671</v>
      </c>
      <c r="BM44"/>
      <c r="BN44" t="s">
        <v>1686</v>
      </c>
      <c r="BO44" t="s">
        <v>1687</v>
      </c>
      <c r="BP44" t="s">
        <v>1688</v>
      </c>
      <c r="BQ44" t="s">
        <v>1689</v>
      </c>
      <c r="BR44" t="str">
        <f t="shared" si="13"/>
        <v>Retinol Cream Improves Dullness Nourishes Moisturizes Brightens Skin Softens And Refreshes The Face Retinol Firming Cream Retinol Firming Cream 20G</v>
      </c>
    </row>
    <row r="45" ht="50" customHeight="1" spans="1:70">
      <c r="A45" t="s">
        <v>1690</v>
      </c>
      <c r="B45" t="s">
        <v>55</v>
      </c>
      <c r="C45" t="s">
        <v>56</v>
      </c>
      <c r="D45" t="s">
        <v>57</v>
      </c>
      <c r="E45"/>
      <c r="F45" t="str">
        <f t="shared" si="0"/>
        <v>4WXX20250510-YMZ250412009-QIPOPIQ</v>
      </c>
      <c r="G45" t="str">
        <f t="shared" si="1"/>
        <v>4WXX20250510-YMZ250412009-QIPOPIQ</v>
      </c>
      <c r="H45" s="1"/>
      <c r="J45" t="str">
        <f t="shared" si="2"/>
        <v>Moisturizing And Nourishing Body Oil Deep Hydrating And Moisturizing For The Whole Body Long Lasting Moisturizing For Multiple Skin Care</v>
      </c>
      <c r="K45" t="s">
        <v>58</v>
      </c>
      <c r="L45" t="str">
        <f t="shared" si="3"/>
        <v>QIPOPIQ Moisturizing And Nourishing Body Oil Deep Hydrating And Moisturizing For The Whole Body Long Lasting Moisturizing For Multiple Skin Care</v>
      </c>
      <c r="M45">
        <f t="shared" si="4"/>
        <v>144</v>
      </c>
      <c r="N45" t="s">
        <v>1691</v>
      </c>
      <c r="O45" s="2" t="str">
        <f t="shared" si="5"/>
        <v>Moisturizing And Nourishing Body Oil Oil Deep Hydrating And Moisturizing For The Whole Body Long Lasting Moisturizing For Multiple Skin Care 100ml&lt;br&gt;Features:&lt;br&gt;1. ** with Golden Body Oil**: Experience the benefits of and with our lightweight, fast-absorbing designed to provide while instantly moisturizing your skin.&lt;br&gt;2. **Nourishing Enriched with Hyaluronic **: Our body oil is infused with hyaluronic , 24k gold, and antioxidants that deeply penetrate the skin, replenishing and maintaining a protective barrier for soft, , and skin.&lt;br&gt;3. **Luxurious for an Indulgent Experience**: yourself in the luxurious aroma of our roasted , featuring notes of caramelized sugar, jasmine, and sweet cream musk, transforming your routine into a sensory .&lt;br&gt;4. **Long-lasting Retention**: The unique of body oil provides lasting nourishment, ensuring your skin stays hydrated throughout the day while delivering the nourishing benefits you expect from a body oil.&lt;br&gt;5. **Multi-purpose Skin Care Solution**: for all-over body care, our golden body oil offers versatile use, making it an addition to your daily regimen for maintaining beautifully hydrated and glowing skin.&lt;br&gt;Product Description:&lt;br&gt;MICROSPHERIC HYALURONIC&lt;br&gt;Penetrates deep into skin to hydrate and maintain skin's protective barrier.&lt;br&gt;24K GOLD&lt;br&gt;Melts seamlessly into skin to reduce redness while improving firmness and smoothness.&lt;br&gt;SQUALANE AND ANTIOXIDANT- SUNFLOWER, SHEA AND&lt;br&gt;as a natural moisturizer and antioxidant leaving skin hydrated, supple, and luminous&lt;br&gt;How To Use&lt;br&gt;After cleansing, apply generously and evenly after bathing while skin is damp. Can also be used on dry skin.&lt;br&gt;For results, apply and follow with Body .&lt;br&gt;</v>
      </c>
      <c r="P45" s="2" t="str">
        <f t="shared" si="6"/>
        <v>Moisturizing And Nourishing Body Oil Oil Deep Hydrating And Moisturizing For The Whole Body Long Lasting Moisturizing For Multiple Skin Care 100ml&lt;br&gt;Features:&lt;br&gt;1. ** with Golden Body Oil**: Experience the benefits of and with our lightweight, fast-absorbing designed to provide while instantly moisturizing your skin.&lt;br&gt;2. **Nourishing Enriched with Hyaluronic **: Our body oil is infused with hyaluronic , 24k gold, and antioxidants that deeply penetrate the skin, replenishing and maintaining a protective barrier for soft, , and skin.&lt;br&gt;3. **Luxurious for an Indulgent Experience**: yourself in the luxurious aroma of our roasted , featuring notes of caramelized sugar, jasmine, and sweet cream musk, transforming your routine into a sensory .&lt;br&gt;4. **Long-lasting Retention**: The unique of body oil provides lasting nourishment, ensuring your skin stays hydrated throughout the day while delivering the nourishing benefits you expect from a body oil.&lt;br&gt;5. **Multi-purpose Skin Care Solution**: for all-over body care, our golden body oil offers versatile use, making it an addition to your daily regimen for maintaining beautifully hydrated and glowing skin.&lt;br&gt;Product Description:&lt;br&gt;MICROSPHERIC HYALURONIC&lt;br&gt;Penetrates deep into skin to hydrate and maintain skin's protective barrier.&lt;br&gt;24K GOLD&lt;br&gt;Melts seamlessly into skin to reduce redness while improving firmness and smoothness.&lt;br&gt;SQUALANE AND ANTIOXIDANT- SUNFLOWER, SHEA AND&lt;br&gt;as a natural moisturizer and antioxidant leaving skin hydrated, supple, and luminous&lt;br&gt;How To Use&lt;br&gt;After cleansing, apply generously and evenly after bathing while skin is damp. Can also be used on dry skin.&lt;br&gt;For results, apply and follow with Body .&lt;br&gt;</v>
      </c>
      <c r="Q45" s="2" t="str">
        <f t="shared" si="7"/>
        <v>Moisturizing And Nourishing Body Oil Oil Deep Hydrating And Moisturizing For The Whole Body Long Lasting Moisturizing For Multiple Skin Care 100ml
Features:
1. ** with Golden Body Oil**: Experience the benefits of and with our lightweight, fast-absorbing designed to provide while instantly moisturizing your skin.
2. **Nourishing Enriched with Hyaluronic **: Our body oil is infused with hyaluronic , 24k gold, and antioxidants that deeply penetrate the skin, replenishing and maintaining a protective barrier for soft, , and skin.
3. **Luxurious for an Indulgent Experience**: yourself in the luxurious aroma of our roasted , featuring notes of caramelized sugar, jasmine, and sweet cream musk, transforming your routine into a sensory .
4. **Long-lasting Retention**: The unique of body oil provides lasting nourishment, ensuring your skin stays hydrated throughout the day while delivering the nourishing benefits you expect from a body oil.
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R45" s="2" t="str">
        <f t="shared" ref="R45:X45" si="64">REPLACE(Q45,1,FIND(CHAR(10),Q45),)</f>
        <v>Features:
1. ** with Golden Body Oil**: Experience the benefits of and with our lightweight, fast-absorbing designed to provide while instantly moisturizing your skin.
2. **Nourishing Enriched with Hyaluronic **: Our body oil is infused with hyaluronic , 24k gold, and antioxidants that deeply penetrate the skin, replenishing and maintaining a protective barrier for soft, , and skin.
3. **Luxurious for an Indulgent Experience**: yourself in the luxurious aroma of our roasted , featuring notes of caramelized sugar, jasmine, and sweet cream musk, transforming your routine into a sensory .
4. **Long-lasting Retention**: The unique of body oil provides lasting nourishment, ensuring your skin stays hydrated throughout the day while delivering the nourishing benefits you expect from a body oil.
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S45" s="3" t="str">
        <f t="shared" si="64"/>
        <v>1. ** with Golden Body Oil**: Experience the benefits of and with our lightweight, fast-absorbing designed to provide while instantly moisturizing your skin.
2. **Nourishing Enriched with Hyaluronic **: Our body oil is infused with hyaluronic , 24k gold, and antioxidants that deeply penetrate the skin, replenishing and maintaining a protective barrier for soft, , and skin.
3. **Luxurious for an Indulgent Experience**: yourself in the luxurious aroma of our roasted , featuring notes of caramelized sugar, jasmine, and sweet cream musk, transforming your routine into a sensory .
4. **Long-lasting Retention**: The unique of body oil provides lasting nourishment, ensuring your skin stays hydrated throughout the day while delivering the nourishing benefits you expect from a body oil.
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T45" s="3" t="str">
        <f t="shared" si="64"/>
        <v>2. **Nourishing Enriched with Hyaluronic **: Our body oil is infused with hyaluronic , 24k gold, and antioxidants that deeply penetrate the skin, replenishing and maintaining a protective barrier for soft, , and skin.
3. **Luxurious for an Indulgent Experience**: yourself in the luxurious aroma of our roasted , featuring notes of caramelized sugar, jasmine, and sweet cream musk, transforming your routine into a sensory .
4. **Long-lasting Retention**: The unique of body oil provides lasting nourishment, ensuring your skin stays hydrated throughout the day while delivering the nourishing benefits you expect from a body oil.
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U45" s="3" t="str">
        <f t="shared" si="64"/>
        <v>3. **Luxurious for an Indulgent Experience**: yourself in the luxurious aroma of our roasted , featuring notes of caramelized sugar, jasmine, and sweet cream musk, transforming your routine into a sensory .
4. **Long-lasting Retention**: The unique of body oil provides lasting nourishment, ensuring your skin stays hydrated throughout the day while delivering the nourishing benefits you expect from a body oil.
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V45" s="3" t="str">
        <f t="shared" si="64"/>
        <v>4. **Long-lasting Retention**: The unique of body oil provides lasting nourishment, ensuring your skin stays hydrated throughout the day while delivering the nourishing benefits you expect from a body oil.
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W45" s="3" t="str">
        <f t="shared" si="64"/>
        <v>5. **Multi-purpose Skin Care Solution**: for all-over body care, our golden body oil offers versatile use, making it an addition to your daily regimen for maintaining beautifully hydrated and glowing skin.
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X45" s="3" t="str">
        <f t="shared" si="64"/>
        <v>Product Description:
MICROSPHERIC HYALURONIC
Penetrates deep into skin to hydrate and maintain skin's protective barrier.
24K GOLD
Melts seamlessly into skin to reduce redness while improving firmness and smoothness.
SQUALANE AND ANTIOXIDANT- SUNFLOWER, SHEA AND
as a natural moisturizer and antioxidant leaving skin hydrated, supple, and luminous
How To Use
After cleansing, apply generously and evenly after bathing while skin is damp. Can also be used on dry skin.
For results, apply and follow with Body .
</v>
      </c>
      <c r="Y45" s="2" t="str">
        <f t="shared" si="9"/>
        <v>QIPOPIQ 【Service】 If you have any questions, please feel free to contact us and we will answer your questions as soon as possible.</v>
      </c>
      <c r="Z45" s="3" t="s">
        <v>60</v>
      </c>
      <c r="AA45" s="3" t="str">
        <f t="shared" ref="AA45:AE45" si="65">LEFT(S45,FIND(CHAR(10),S45)-1)</f>
        <v>1. ** with Golden Body Oil**: Experience the benefits of and with our lightweight, fast-absorbing designed to provide while instantly moisturizing your skin.</v>
      </c>
      <c r="AB45" s="2" t="str">
        <f t="shared" si="65"/>
        <v>2. **Nourishing Enriched with Hyaluronic **: Our body oil is infused with hyaluronic , 24k gold, and antioxidants that deeply penetrate the skin, replenishing and maintaining a protective barrier for soft, , and skin.</v>
      </c>
      <c r="AC45" s="2" t="str">
        <f t="shared" si="65"/>
        <v>3. **Luxurious for an Indulgent Experience**: yourself in the luxurious aroma of our roasted , featuring notes of caramelized sugar, jasmine, and sweet cream musk, transforming your routine into a sensory .</v>
      </c>
      <c r="AD45" s="2" t="str">
        <f t="shared" si="65"/>
        <v>4. **Long-lasting Retention**: The unique of body oil provides lasting nourishment, ensuring your skin stays hydrated throughout the day while delivering the nourishing benefits you expect from a body oil.</v>
      </c>
      <c r="AE45" s="2" t="str">
        <f t="shared" si="65"/>
        <v>5. **Multi-purpose Skin Care Solution**: for all-over body care, our golden body oil offers versatile use, making it an addition to your daily regimen for maintaining beautifully hydrated and glowing skin.</v>
      </c>
      <c r="AF45" t="s">
        <v>1692</v>
      </c>
      <c r="AG45" t="s">
        <v>1159</v>
      </c>
      <c r="AH45" t="s">
        <v>67</v>
      </c>
      <c r="AJ45" t="s">
        <v>68</v>
      </c>
      <c r="AK45" t="s">
        <v>69</v>
      </c>
      <c r="AL45" t="s">
        <v>185</v>
      </c>
      <c r="AM45" t="s">
        <v>1693</v>
      </c>
      <c r="AN45" s="5">
        <v>0.27</v>
      </c>
      <c r="AO45">
        <f t="shared" si="10"/>
        <v>10</v>
      </c>
      <c r="AP45">
        <v>6.99</v>
      </c>
      <c r="AQ45">
        <f t="shared" si="11"/>
        <v>9</v>
      </c>
      <c r="AR45" s="9" t="s">
        <v>72</v>
      </c>
      <c r="AU45" t="s">
        <v>73</v>
      </c>
      <c r="BA45" t="s">
        <v>1694</v>
      </c>
      <c r="BB45" t="s">
        <v>1695</v>
      </c>
      <c r="BC45" t="s">
        <v>1696</v>
      </c>
      <c r="BD45" t="s">
        <v>1697</v>
      </c>
      <c r="BE45" t="s">
        <v>1698</v>
      </c>
      <c r="BF45" t="s">
        <v>1699</v>
      </c>
      <c r="BG45" t="s">
        <v>1700</v>
      </c>
      <c r="BH45" t="s">
        <v>1701</v>
      </c>
      <c r="BI45" t="s">
        <v>1702</v>
      </c>
      <c r="BJ45" t="s">
        <v>1703</v>
      </c>
      <c r="BK45" t="str">
        <f t="shared" si="12"/>
        <v>http://108.174.59.131/WDV4czBOK2NKZUlrTVBaS0pKRXpDbnQrc3l3d28zTXZiWmx5WHMvZU5DMitkdkorTTREaElHOEhnQnFtTmxFYTBOM2t4OGt4RmlrPQ.jpg@100</v>
      </c>
      <c r="BL45" t="s">
        <v>1690</v>
      </c>
      <c r="BM45"/>
      <c r="BN45" t="s">
        <v>1704</v>
      </c>
      <c r="BO45" t="s">
        <v>1705</v>
      </c>
      <c r="BP45" t="s">
        <v>1706</v>
      </c>
      <c r="BQ45" t="s">
        <v>1707</v>
      </c>
      <c r="BR45" t="str">
        <f t="shared" si="13"/>
        <v>Moisturizing And Nourishing Body Oil Deep Hydrating And Moisturizing For The Whole Body Long Lasting Moisturizing For Multiple Skin Care Moisturizing Body Oil 100Ml</v>
      </c>
    </row>
    <row r="46" ht="50" customHeight="1" spans="1:70">
      <c r="A46" t="s">
        <v>1708</v>
      </c>
      <c r="B46" t="s">
        <v>55</v>
      </c>
      <c r="C46" t="s">
        <v>56</v>
      </c>
      <c r="D46" t="s">
        <v>57</v>
      </c>
      <c r="E46"/>
      <c r="F46" t="str">
        <f t="shared" si="0"/>
        <v>4WXX20250510-TLM250412004-QIPOPIQ</v>
      </c>
      <c r="G46" t="str">
        <f t="shared" si="1"/>
        <v>4WXX20250510-TLM250412004-QIPOPIQ</v>
      </c>
      <c r="H46" s="1"/>
      <c r="J46" t="str">
        <f t="shared" si="2"/>
        <v>Natural Wave Pomade Strong Hold Easy Wash 360 Wave Training Hair Cream, Waves Grease Water-Based Hair Cream for Wave, Moisture, Control and Silky Shine</v>
      </c>
      <c r="K46" t="s">
        <v>58</v>
      </c>
      <c r="L46" t="str">
        <f t="shared" si="3"/>
        <v>QIPOPIQ Natural Wave Pomade Strong Hold Easy Wash 360 Wave Training Hair Cream, Waves Grease Water-Based Hair Cream for Wave, Moisture, Control and Silky Shine</v>
      </c>
      <c r="M46">
        <f t="shared" si="4"/>
        <v>159</v>
      </c>
      <c r="N46" t="s">
        <v>1709</v>
      </c>
      <c r="O46" s="2" t="str">
        <f t="shared" si="5"/>
        <v>Men's Hair Wax Is Convenient For Styling Hair And Easy To Wash&lt;br&gt;Features:&lt;br&gt;1. High retention: This men's fixed hair wax adopts a -based , which can keep the hairstyle clean and orderly for a long, and is not easy to collapse or scatter.&lt;br&gt;2. Natural Gloss: from harmful chemicals, using this product can keep the hairstyle natural and shiny, without appearing greasy or overly modified.&lt;br&gt;3. Convenient to carry: The compact and convenient packaging allows you to carry it with you, adding highlights to your hairstyle anytime, anywhere.&lt;br&gt;4. Flexible shaping: No left, easy to clean, and with strong shaping power, it can shape hairstyles according to preferences.&lt;br&gt;5.Suitable for all hair types: Whether it's straight, curly or curly, this fixative wax for men is easy to wear&lt;br&gt;Product Description:&lt;br&gt;1*Men's hair wax&lt;br&gt;</v>
      </c>
      <c r="P46" s="2" t="str">
        <f t="shared" si="6"/>
        <v>Men's Hair Wax Is Convenient For Styling Hair And Easy To Wash&lt;br&gt;Features:&lt;br&gt;1. High retention: This men's fixed hair wax adopts a -based , which can keep the hairstyle clean and orderly for a long, and is not easy to collapse or scatter.&lt;br&gt;2. Natural Gloss: from harmful chemicals, using this product can keep the hairstyle natural and shiny, without appearing greasy or overly modified.&lt;br&gt;3. Convenient to carry: The compact and convenient packaging allows you to carry it with you, adding highlights to your hairstyle anytime, anywhere.&lt;br&gt;4. Flexible shaping: No left, easy to clean, and with strong shaping power, it can shape hairstyles according to preferences.&lt;br&gt;5.Suitable for all hair types: Whether it's straight, curly or curly, this fixative wax for men is easy to wear&lt;br&gt;Product Description:&lt;br&gt;1*Men's hair wax&lt;br&gt;</v>
      </c>
      <c r="Q46" s="2" t="str">
        <f t="shared" si="7"/>
        <v>Men's Hair Wax Is Convenient For Styling Hair And Easy To Wash
Features:
1. High retention: This men's fixed hair wax adopts a -based , which can keep the hairstyle clean and orderly for a long, and is not easy to collapse or scatter.
2. Natural Gloss: from harmful chemicals, using this product can keep the hairstyle natural and shiny, without appearing greasy or overly modified.
3. Convenient to carry: The compact and convenient packaging allows you to carry it with you, adding highlights to your hairstyle anytime, anywhere.
4. Flexible shaping: No left, easy to clean, and with strong shaping power, it can shape hairstyles according to preferences.
5.Suitable for all hair types: Whether it's straight, curly or curly, this fixative wax for men is easy to wear
Product Description:
1*Men's hair wax
</v>
      </c>
      <c r="R46" s="2" t="str">
        <f t="shared" ref="R46:X46" si="66">REPLACE(Q46,1,FIND(CHAR(10),Q46),)</f>
        <v>Features:
1. High retention: This men's fixed hair wax adopts a -based , which can keep the hairstyle clean and orderly for a long, and is not easy to collapse or scatter.
2. Natural Gloss: from harmful chemicals, using this product can keep the hairstyle natural and shiny, without appearing greasy or overly modified.
3. Convenient to carry: The compact and convenient packaging allows you to carry it with you, adding highlights to your hairstyle anytime, anywhere.
4. Flexible shaping: No left, easy to clean, and with strong shaping power, it can shape hairstyles according to preferences.
5.Suitable for all hair types: Whether it's straight, curly or curly, this fixative wax for men is easy to wear
Product Description:
1*Men's hair wax
</v>
      </c>
      <c r="S46" s="3" t="str">
        <f t="shared" si="66"/>
        <v>1. High retention: This men's fixed hair wax adopts a -based , which can keep the hairstyle clean and orderly for a long, and is not easy to collapse or scatter.
2. Natural Gloss: from harmful chemicals, using this product can keep the hairstyle natural and shiny, without appearing greasy or overly modified.
3. Convenient to carry: The compact and convenient packaging allows you to carry it with you, adding highlights to your hairstyle anytime, anywhere.
4. Flexible shaping: No left, easy to clean, and with strong shaping power, it can shape hairstyles according to preferences.
5.Suitable for all hair types: Whether it's straight, curly or curly, this fixative wax for men is easy to wear
Product Description:
1*Men's hair wax
</v>
      </c>
      <c r="T46" s="3" t="str">
        <f t="shared" si="66"/>
        <v>2. Natural Gloss: from harmful chemicals, using this product can keep the hairstyle natural and shiny, without appearing greasy or overly modified.
3. Convenient to carry: The compact and convenient packaging allows you to carry it with you, adding highlights to your hairstyle anytime, anywhere.
4. Flexible shaping: No left, easy to clean, and with strong shaping power, it can shape hairstyles according to preferences.
5.Suitable for all hair types: Whether it's straight, curly or curly, this fixative wax for men is easy to wear
Product Description:
1*Men's hair wax
</v>
      </c>
      <c r="U46" s="3" t="str">
        <f t="shared" si="66"/>
        <v>3. Convenient to carry: The compact and convenient packaging allows you to carry it with you, adding highlights to your hairstyle anytime, anywhere.
4. Flexible shaping: No left, easy to clean, and with strong shaping power, it can shape hairstyles according to preferences.
5.Suitable for all hair types: Whether it's straight, curly or curly, this fixative wax for men is easy to wear
Product Description:
1*Men's hair wax
</v>
      </c>
      <c r="V46" s="3" t="str">
        <f t="shared" si="66"/>
        <v>4. Flexible shaping: No left, easy to clean, and with strong shaping power, it can shape hairstyles according to preferences.
5.Suitable for all hair types: Whether it's straight, curly or curly, this fixative wax for men is easy to wear
Product Description:
1*Men's hair wax
</v>
      </c>
      <c r="W46" s="3" t="str">
        <f t="shared" si="66"/>
        <v>5.Suitable for all hair types: Whether it's straight, curly or curly, this fixative wax for men is easy to wear
Product Description:
1*Men's hair wax
</v>
      </c>
      <c r="X46" s="3" t="str">
        <f t="shared" si="66"/>
        <v>Product Description:
1*Men's hair wax
</v>
      </c>
      <c r="Y46" s="2" t="str">
        <f t="shared" si="9"/>
        <v>QIPOPIQ 【Service】 If you have any questions, please feel free to contact us and we will answer your questions as soon as possible.</v>
      </c>
      <c r="Z46" s="3" t="s">
        <v>60</v>
      </c>
      <c r="AA46" s="3" t="s">
        <v>714</v>
      </c>
      <c r="AB46" s="2" t="s">
        <v>772</v>
      </c>
      <c r="AC46" s="2" t="s">
        <v>830</v>
      </c>
      <c r="AD46" s="2" t="s">
        <v>887</v>
      </c>
      <c r="AE46" s="2" t="s">
        <v>944</v>
      </c>
      <c r="AF46" t="s">
        <v>65</v>
      </c>
      <c r="AG46" t="s">
        <v>1710</v>
      </c>
      <c r="AH46" t="s">
        <v>67</v>
      </c>
      <c r="AJ46" t="s">
        <v>68</v>
      </c>
      <c r="AK46" t="s">
        <v>69</v>
      </c>
      <c r="AL46" t="s">
        <v>185</v>
      </c>
      <c r="AM46" t="s">
        <v>1711</v>
      </c>
      <c r="AN46" s="5">
        <v>0.3</v>
      </c>
      <c r="AO46">
        <f t="shared" si="10"/>
        <v>12</v>
      </c>
      <c r="AP46">
        <v>7.99</v>
      </c>
      <c r="AQ46">
        <f t="shared" si="11"/>
        <v>10</v>
      </c>
      <c r="AR46" s="9" t="s">
        <v>72</v>
      </c>
      <c r="AU46" t="s">
        <v>73</v>
      </c>
      <c r="BA46" t="s">
        <v>1712</v>
      </c>
      <c r="BB46" t="s">
        <v>1713</v>
      </c>
      <c r="BC46" t="s">
        <v>1714</v>
      </c>
      <c r="BD46" t="s">
        <v>1715</v>
      </c>
      <c r="BE46" t="s">
        <v>1716</v>
      </c>
      <c r="BF46" t="s">
        <v>1717</v>
      </c>
      <c r="BG46" t="s">
        <v>1718</v>
      </c>
      <c r="BH46" t="s">
        <v>1719</v>
      </c>
      <c r="BI46" t="s">
        <v>1720</v>
      </c>
      <c r="BJ46" t="s">
        <v>1721</v>
      </c>
      <c r="BK46" t="str">
        <f t="shared" si="12"/>
        <v>http://108.174.59.131/dzErWG9vYUlCc2p6ZHJZYkUwNVZMemRyVXM0anBhaW1iak45V3plditucFJBQ1Y4WmM5dUZZZENJZWNZT2JSR2dBZ1pMYy84UnpzPQ.jpg@100</v>
      </c>
      <c r="BL46" t="s">
        <v>1708</v>
      </c>
      <c r="BM46"/>
      <c r="BN46" t="s">
        <v>656</v>
      </c>
      <c r="BO46" t="s">
        <v>1722</v>
      </c>
      <c r="BP46" t="s">
        <v>1723</v>
      </c>
      <c r="BQ46" t="s">
        <v>1724</v>
      </c>
      <c r="BR46" t="str">
        <f t="shared" si="13"/>
        <v>Natural Wave Pomade Strong Hold Easy Wash 360 Wave Training Hair Cream, Waves Grease Water-Based Hair Cream for Wave, Moisture, Control and Silky Shine Men'S Solid Hair Wax 100G</v>
      </c>
    </row>
    <row r="47" ht="50" customHeight="1" spans="1:70">
      <c r="A47" t="s">
        <v>1725</v>
      </c>
      <c r="B47" t="s">
        <v>55</v>
      </c>
      <c r="C47" t="s">
        <v>56</v>
      </c>
      <c r="D47" t="s">
        <v>57</v>
      </c>
      <c r="E47" s="1"/>
      <c r="F47" t="str">
        <f t="shared" si="0"/>
        <v>4WXX20250510-YMZ250412008-QIPOPIQ</v>
      </c>
      <c r="G47" t="str">
        <f t="shared" si="1"/>
        <v>4WXX20250510-YMZ250412008-QIPOPIQ</v>
      </c>
      <c r="H47" s="1"/>
      <c r="J47" t="str">
        <f t="shared" si="2"/>
        <v>Sunscreen Stick SPF 50+,Face Sunscreen for All Skin Types,Water Resistant &amp; Lightweight,Effective UV Protection Long Lasting Moisturizing Sun Stick</v>
      </c>
      <c r="K47" t="s">
        <v>58</v>
      </c>
      <c r="L47" t="str">
        <f t="shared" si="3"/>
        <v>QIPOPIQ Sunscreen Stick SPF 50+,Face Sunscreen for All Skin Types,Water Resistant &amp; Lightweight,Effective UV Protection Long Lasting Moisturizing Sun Stick</v>
      </c>
      <c r="M47">
        <f t="shared" si="4"/>
        <v>155</v>
      </c>
      <c r="N47" t="s">
        <v>1726</v>
      </c>
      <c r="O47" s="2" t="str">
        <f t="shared" si="5"/>
        <v>Sunscreen Stick SPF50+22g Sunscreen Stick Sunscreen Cream Non Whiting Protects The Sun's Rays Snow Grass Extract Aloe Extract Aloe Extract&lt;br&gt;Features:&lt;br&gt;Powerful Broad SPF50+ Protection : Provides robust SPF50+ protection, effectively shielding your skin from harmful and UVB rays. This broad- helps slow aging, dark spots, and freckles, ensuring your skin stays youthful and .&lt;br&gt;Light-weight &amp; No White : Its lightweight texture adheres seamlessly to the skin, offering a refreshing and non-greasy feel. Applies with a clear, transparent formulation, leaving no white , making it suitable for all skin tones and for application under or over makeup.&lt;br&gt;Glowing Finish : Applies with a clear, transparent formulation, leaving no white , making it suitable for all skin tones and for application under or over makeup.&lt;br&gt;Soothing Natural Ingredients – and Nourishes Sensitive Skin : Formulated with skin calming &amp; hydrating ingredients like aloe , , green tea leaf extract which helps sooth, reduce redness, and skin irritated by the sun's harsh rays, making it suitable for sensitive skin.&lt;br&gt;Hands-Free Stick Type : The compact and portable curved stick design allows for easy, mess-free application without using your hands. Appreciated with its convenience for reapplication, fitting seamlessly into daily routines and travel.&lt;br&gt;Product Description:&lt;br&gt;1X Snowgrass Sunscreen Stick 22g&lt;br&gt;</v>
      </c>
      <c r="P47" s="2" t="str">
        <f t="shared" si="6"/>
        <v>Sunscreen Stick SPF50+22g Sunscreen Stick Sunscreen Cream Non Whiting Protects The Sun's Rays Snow Grass Extract Aloe Extract Aloe Extract&lt;br&gt;Features:&lt;br&gt;Powerful Broad SPF50+ Protection : Provides robust SPF50+ protection, effectively shielding your skin from harmful and UVB rays. This broad- helps slow aging, dark spots, and freckles, ensuring your skin stays youthful and .&lt;br&gt;Light-weight &amp; No White : Its lightweight texture adheres seamlessly to the skin, offering a refreshing and non-greasy feel. Applies with a clear, transparent formulation, leaving no white , making it suitable for all skin tones and for application under or over makeup.&lt;br&gt;Glowing Finish : Applies with a clear, transparent formulation, leaving no white , making it suitable for all skin tones and for application under or over makeup.&lt;br&gt;Soothing Natural Ingredients – and Nourishes Sensitive Skin : Formulated with skin calming &amp; hydrating ingredients like aloe , , green tea leaf extract which helps sooth, reduce redness, and skin irritated by the sun's harsh rays, making it suitable for sensitive skin.&lt;br&gt;Hands-Free Stick Type : The compact and portable curved stick design allows for easy, mess-free application without using your hands. Appreciated with its convenience for reapplication, fitting seamlessly into daily routines and travel.&lt;br&gt;Product Description:&lt;br&gt;1X Snowgrass Sunscreen Stick 22g&lt;br&gt;</v>
      </c>
      <c r="Q47" s="2" t="str">
        <f t="shared" si="7"/>
        <v>Sunscreen Stick SPF50+22g Sunscreen Stick Sunscreen Cream Non Whiting Protects The Sun's Rays Snow Grass Extract Aloe Extract Aloe Extract
Features:
Powerful Broad SPF50+ Protection : Provides robust SPF50+ protection, effectively shielding your skin from harmful and UVB rays. This broad- helps slow aging, dark spots, and freckles, ensuring your skin stays youthful and .
Light-weight &amp; No White : Its lightweight texture adheres seamlessly to the skin, offering a refreshing and non-greasy feel. Applies with a clear, transparent formulation, leaving no white , making it suitable for all skin tones and for application under or over makeup.
Glowing Finish : Applies with a clear, transparent formulation, leaving no white , making it suitable for all skin tones and for application under or over makeup.
Soothing Natural Ingredients – and Nourishes Sensitive Skin : Formulated with skin calming &amp; hydrating ingredients like aloe , , green tea leaf extract which helps sooth, reduce redness, and skin irritated by the sun's harsh rays, making it suitable for sensitive skin.
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R47" s="2" t="str">
        <f t="shared" ref="R47:X47" si="67">REPLACE(Q47,1,FIND(CHAR(10),Q47),)</f>
        <v>Features:
Powerful Broad SPF50+ Protection : Provides robust SPF50+ protection, effectively shielding your skin from harmful and UVB rays. This broad- helps slow aging, dark spots, and freckles, ensuring your skin stays youthful and .
Light-weight &amp; No White : Its lightweight texture adheres seamlessly to the skin, offering a refreshing and non-greasy feel. Applies with a clear, transparent formulation, leaving no white , making it suitable for all skin tones and for application under or over makeup.
Glowing Finish : Applies with a clear, transparent formulation, leaving no white , making it suitable for all skin tones and for application under or over makeup.
Soothing Natural Ingredients – and Nourishes Sensitive Skin : Formulated with skin calming &amp; hydrating ingredients like aloe , , green tea leaf extract which helps sooth, reduce redness, and skin irritated by the sun's harsh rays, making it suitable for sensitive skin.
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S47" s="3" t="str">
        <f t="shared" si="67"/>
        <v>Powerful Broad SPF50+ Protection : Provides robust SPF50+ protection, effectively shielding your skin from harmful and UVB rays. This broad- helps slow aging, dark spots, and freckles, ensuring your skin stays youthful and .
Light-weight &amp; No White : Its lightweight texture adheres seamlessly to the skin, offering a refreshing and non-greasy feel. Applies with a clear, transparent formulation, leaving no white , making it suitable for all skin tones and for application under or over makeup.
Glowing Finish : Applies with a clear, transparent formulation, leaving no white , making it suitable for all skin tones and for application under or over makeup.
Soothing Natural Ingredients – and Nourishes Sensitive Skin : Formulated with skin calming &amp; hydrating ingredients like aloe , , green tea leaf extract which helps sooth, reduce redness, and skin irritated by the sun's harsh rays, making it suitable for sensitive skin.
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T47" s="3" t="str">
        <f t="shared" si="67"/>
        <v>Light-weight &amp; No White : Its lightweight texture adheres seamlessly to the skin, offering a refreshing and non-greasy feel. Applies with a clear, transparent formulation, leaving no white , making it suitable for all skin tones and for application under or over makeup.
Glowing Finish : Applies with a clear, transparent formulation, leaving no white , making it suitable for all skin tones and for application under or over makeup.
Soothing Natural Ingredients – and Nourishes Sensitive Skin : Formulated with skin calming &amp; hydrating ingredients like aloe , , green tea leaf extract which helps sooth, reduce redness, and skin irritated by the sun's harsh rays, making it suitable for sensitive skin.
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U47" s="3" t="str">
        <f t="shared" si="67"/>
        <v>Glowing Finish : Applies with a clear, transparent formulation, leaving no white , making it suitable for all skin tones and for application under or over makeup.
Soothing Natural Ingredients – and Nourishes Sensitive Skin : Formulated with skin calming &amp; hydrating ingredients like aloe , , green tea leaf extract which helps sooth, reduce redness, and skin irritated by the sun's harsh rays, making it suitable for sensitive skin.
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V47" s="3" t="str">
        <f t="shared" si="67"/>
        <v>Soothing Natural Ingredients – and Nourishes Sensitive Skin : Formulated with skin calming &amp; hydrating ingredients like aloe , , green tea leaf extract which helps sooth, reduce redness, and skin irritated by the sun's harsh rays, making it suitable for sensitive skin.
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W47" s="3" t="str">
        <f t="shared" si="67"/>
        <v>Hands-Free Stick Type : The compact and portable curved stick design allows for easy, mess-free application without using your hands. Appreciated with its convenience for reapplication, fitting seamlessly into daily routines and travel.
Product Description:
1X Snowgrass Sunscreen Stick 22g
</v>
      </c>
      <c r="X47" s="3" t="str">
        <f t="shared" si="67"/>
        <v>Product Description:
1X Snowgrass Sunscreen Stick 22g
</v>
      </c>
      <c r="Y47" s="2" t="str">
        <f t="shared" si="9"/>
        <v>QIPOPIQ 【Service】 If you have any questions, please feel free to contact us and we will answer your questions as soon as possible.</v>
      </c>
      <c r="Z47" s="3" t="s">
        <v>60</v>
      </c>
      <c r="AA47" s="3" t="s">
        <v>715</v>
      </c>
      <c r="AB47" s="2" t="s">
        <v>773</v>
      </c>
      <c r="AC47" s="2" t="s">
        <v>831</v>
      </c>
      <c r="AD47" s="2" t="s">
        <v>888</v>
      </c>
      <c r="AE47" s="2" t="s">
        <v>945</v>
      </c>
      <c r="AF47" t="s">
        <v>1727</v>
      </c>
      <c r="AG47" t="s">
        <v>1710</v>
      </c>
      <c r="AH47" t="s">
        <v>67</v>
      </c>
      <c r="AJ47" t="s">
        <v>68</v>
      </c>
      <c r="AK47" t="s">
        <v>69</v>
      </c>
      <c r="AL47" t="s">
        <v>1193</v>
      </c>
      <c r="AM47" t="s">
        <v>1728</v>
      </c>
      <c r="AN47" s="5">
        <v>0.14</v>
      </c>
      <c r="AO47">
        <f t="shared" si="10"/>
        <v>10</v>
      </c>
      <c r="AP47">
        <v>6.99</v>
      </c>
      <c r="AQ47">
        <f t="shared" si="11"/>
        <v>9</v>
      </c>
      <c r="AR47" s="9" t="s">
        <v>72</v>
      </c>
      <c r="AU47" t="s">
        <v>73</v>
      </c>
      <c r="BA47" t="s">
        <v>1729</v>
      </c>
      <c r="BB47" t="s">
        <v>1730</v>
      </c>
      <c r="BC47" t="s">
        <v>1731</v>
      </c>
      <c r="BD47" t="s">
        <v>1732</v>
      </c>
      <c r="BE47" t="s">
        <v>1733</v>
      </c>
      <c r="BF47" t="s">
        <v>1734</v>
      </c>
      <c r="BG47" t="s">
        <v>1735</v>
      </c>
      <c r="BH47" t="s">
        <v>1736</v>
      </c>
      <c r="BI47" t="s">
        <v>1737</v>
      </c>
      <c r="BJ47" t="s">
        <v>1738</v>
      </c>
      <c r="BK47" t="str">
        <f t="shared" si="12"/>
        <v>http://108.174.59.131/OVpaaURlajBJMDM5d3g4WHRPcWtrSDYzOTluUmwrWDA3Z3FXOG9EN0MyTmJxd3QzNFlBbXo3Q3luQ1ZEdk9ZQXd0QkN5akpyL3lRPQ.jpg@100</v>
      </c>
      <c r="BL47" t="s">
        <v>1725</v>
      </c>
      <c r="BM47"/>
      <c r="BN47" t="s">
        <v>657</v>
      </c>
      <c r="BO47" t="s">
        <v>1739</v>
      </c>
      <c r="BP47" t="s">
        <v>1740</v>
      </c>
      <c r="BQ47" t="s">
        <v>1741</v>
      </c>
      <c r="BR47" t="str">
        <f t="shared" si="13"/>
        <v>Sunscreen Stick SPF 50+,Face Sunscreen for All Skin Types,Water Resistant &amp; Lightweight,Effective UV Protection Long Lasting Moisturizing Sun Stick Centella Asiatica Quick Sunscreen Stick 22G</v>
      </c>
    </row>
    <row r="48" ht="50" customHeight="1" spans="1:70">
      <c r="A48" t="s">
        <v>1742</v>
      </c>
      <c r="B48" t="s">
        <v>55</v>
      </c>
      <c r="C48" t="s">
        <v>56</v>
      </c>
      <c r="D48" t="s">
        <v>57</v>
      </c>
      <c r="E48"/>
      <c r="F48" t="str">
        <f t="shared" si="0"/>
        <v>4WXX20250510-TLM250412003-QIPOPIQ</v>
      </c>
      <c r="G48" t="str">
        <f t="shared" si="1"/>
        <v>4WXX20250510-TLM250412003-QIPOPIQ</v>
      </c>
      <c r="H48" s="1"/>
      <c r="J48" t="str">
        <f t="shared" si="2"/>
        <v>Pore Shrinking Invisibility Face Primer, Pore Invisible Cream,Lightens Fine Lines, Oil Control Firming, Nourishing Soothing Base</v>
      </c>
      <c r="K48" t="s">
        <v>58</v>
      </c>
      <c r="L48" t="str">
        <f t="shared" si="3"/>
        <v>QIPOPIQ Pore Shrinking Invisibility Face Primer, Pore Invisible Cream,Lightens Fine Lines, Oil Control Firming, Nourishing Soothing Base</v>
      </c>
      <c r="M48">
        <f t="shared" si="4"/>
        <v>136</v>
      </c>
      <c r="N48" t="s">
        <v>1743</v>
      </c>
      <c r="O48" s="2" t="str">
        <f t="shared" si="5"/>
        <v>Oil Control Compact Pore Stealths Cream 50g&lt;br&gt;Features:&lt;br&gt;1. Oil Control : Our Oil Control Tightening Pore Cream 50g features an advanced oil control designed to effectively reduce excess and keep your skin looking fresh throughout the day.&lt;br&gt;2. Pore Tightening Action: This powerful cream not oil but also minimizes the appearance of pores, giving your skin a and refined texture for a finish.&lt;br&gt;3. Finish: Enjoy a lightweight feel with our Oil Control Tightening Pore Cream 50g that provides an finish, making it for use under makeup or its own for a natural look.&lt;br&gt;4. Hydrating Benefits: Enriched with hydrating ingredients, this cream balances in your skin while controlling oil production, ensuring your complexion stays and .&lt;br&gt;5. Easy Application: The 50g size is for daily use, allowing you to easily the Oil Control Tightening Pore Cream into your routine for optimal results.&lt;br&gt;Product Description:&lt;br&gt;Includes: 1 * Oil Control Tightening Pore Cream 50g&lt;br&gt;</v>
      </c>
      <c r="P48" s="2" t="str">
        <f t="shared" si="6"/>
        <v>Oil Control Compact Pore Stealths Cream 50g&lt;br&gt;Features:&lt;br&gt;1. Oil Control : Our Oil Control Tightening Pore Cream 50g features an advanced oil control designed to effectively reduce excess and keep your skin looking fresh throughout the day.&lt;br&gt;2. Pore Tightening Action: This powerful cream not oil but also minimizes the appearance of pores, giving your skin a and refined texture for a finish.&lt;br&gt;3. Finish: Enjoy a lightweight feel with our Oil Control Tightening Pore Cream 50g that provides an finish, making it for use under makeup or its own for a natural look.&lt;br&gt;4. Hydrating Benefits: Enriched with hydrating ingredients, this cream balances in your skin while controlling oil production, ensuring your complexion stays and .&lt;br&gt;5. Easy Application: The 50g size is for daily use, allowing you to easily the Oil Control Tightening Pore Cream into your routine for optimal results.&lt;br&gt;Product Description:&lt;br&gt;Includes: 1 * Oil Control Tightening Pore Cream 50g&lt;br&gt;</v>
      </c>
      <c r="Q48" s="2" t="str">
        <f t="shared" si="7"/>
        <v>Oil Control Compact Pore Stealths Cream 50g
Features:
1. Oil Control : Our Oil Control Tightening Pore Cream 50g features an advanced oil control designed to effectively reduce excess and keep your skin looking fresh throughout the day.
2. Pore Tightening Action: This powerful cream not oil but also minimizes the appearance of pores, giving your skin a and refined texture for a finish.
3. Finish: Enjoy a lightweight feel with our Oil Control Tightening Pore Cream 50g that provides an finish, making it for use under makeup or its own for a natural look.
4. Hydrating Benefits: Enriched with hydrating ingredients, this cream balances in your skin while controlling oil production, ensuring your complexion stays and .
5. Easy Application: The 50g size is for daily use, allowing you to easily the Oil Control Tightening Pore Cream into your routine for optimal results.
Product Description:
Includes: 1 * Oil Control Tightening Pore Cream 50g
</v>
      </c>
      <c r="R48" s="2" t="str">
        <f t="shared" ref="R48:X48" si="68">REPLACE(Q48,1,FIND(CHAR(10),Q48),)</f>
        <v>Features:
1. Oil Control : Our Oil Control Tightening Pore Cream 50g features an advanced oil control designed to effectively reduce excess and keep your skin looking fresh throughout the day.
2. Pore Tightening Action: This powerful cream not oil but also minimizes the appearance of pores, giving your skin a and refined texture for a finish.
3. Finish: Enjoy a lightweight feel with our Oil Control Tightening Pore Cream 50g that provides an finish, making it for use under makeup or its own for a natural look.
4. Hydrating Benefits: Enriched with hydrating ingredients, this cream balances in your skin while controlling oil production, ensuring your complexion stays and .
5. Easy Application: The 50g size is for daily use, allowing you to easily the Oil Control Tightening Pore Cream into your routine for optimal results.
Product Description:
Includes: 1 * Oil Control Tightening Pore Cream 50g
</v>
      </c>
      <c r="S48" s="3" t="str">
        <f t="shared" si="68"/>
        <v>1. Oil Control : Our Oil Control Tightening Pore Cream 50g features an advanced oil control designed to effectively reduce excess and keep your skin looking fresh throughout the day.
2. Pore Tightening Action: This powerful cream not oil but also minimizes the appearance of pores, giving your skin a and refined texture for a finish.
3. Finish: Enjoy a lightweight feel with our Oil Control Tightening Pore Cream 50g that provides an finish, making it for use under makeup or its own for a natural look.
4. Hydrating Benefits: Enriched with hydrating ingredients, this cream balances in your skin while controlling oil production, ensuring your complexion stays and .
5. Easy Application: The 50g size is for daily use, allowing you to easily the Oil Control Tightening Pore Cream into your routine for optimal results.
Product Description:
Includes: 1 * Oil Control Tightening Pore Cream 50g
</v>
      </c>
      <c r="T48" s="3" t="str">
        <f t="shared" si="68"/>
        <v>2. Pore Tightening Action: This powerful cream not oil but also minimizes the appearance of pores, giving your skin a and refined texture for a finish.
3. Finish: Enjoy a lightweight feel with our Oil Control Tightening Pore Cream 50g that provides an finish, making it for use under makeup or its own for a natural look.
4. Hydrating Benefits: Enriched with hydrating ingredients, this cream balances in your skin while controlling oil production, ensuring your complexion stays and .
5. Easy Application: The 50g size is for daily use, allowing you to easily the Oil Control Tightening Pore Cream into your routine for optimal results.
Product Description:
Includes: 1 * Oil Control Tightening Pore Cream 50g
</v>
      </c>
      <c r="U48" s="3" t="str">
        <f t="shared" si="68"/>
        <v>3. Finish: Enjoy a lightweight feel with our Oil Control Tightening Pore Cream 50g that provides an finish, making it for use under makeup or its own for a natural look.
4. Hydrating Benefits: Enriched with hydrating ingredients, this cream balances in your skin while controlling oil production, ensuring your complexion stays and .
5. Easy Application: The 50g size is for daily use, allowing you to easily the Oil Control Tightening Pore Cream into your routine for optimal results.
Product Description:
Includes: 1 * Oil Control Tightening Pore Cream 50g
</v>
      </c>
      <c r="V48" s="3" t="str">
        <f t="shared" si="68"/>
        <v>4. Hydrating Benefits: Enriched with hydrating ingredients, this cream balances in your skin while controlling oil production, ensuring your complexion stays and .
5. Easy Application: The 50g size is for daily use, allowing you to easily the Oil Control Tightening Pore Cream into your routine for optimal results.
Product Description:
Includes: 1 * Oil Control Tightening Pore Cream 50g
</v>
      </c>
      <c r="W48" s="3" t="str">
        <f t="shared" si="68"/>
        <v>5. Easy Application: The 50g size is for daily use, allowing you to easily the Oil Control Tightening Pore Cream into your routine for optimal results.
Product Description:
Includes: 1 * Oil Control Tightening Pore Cream 50g
</v>
      </c>
      <c r="X48" s="3" t="str">
        <f t="shared" si="68"/>
        <v>Product Description:
Includes: 1 * Oil Control Tightening Pore Cream 50g
</v>
      </c>
      <c r="Y48" s="2" t="str">
        <f t="shared" si="9"/>
        <v>QIPOPIQ 【Service】 If you have any questions, please feel free to contact us and we will answer your questions as soon as possible.</v>
      </c>
      <c r="Z48" s="3" t="s">
        <v>60</v>
      </c>
      <c r="AA48" s="3" t="s">
        <v>716</v>
      </c>
      <c r="AB48" s="2" t="s">
        <v>774</v>
      </c>
      <c r="AC48" s="2" t="s">
        <v>832</v>
      </c>
      <c r="AD48" s="2" t="s">
        <v>889</v>
      </c>
      <c r="AE48" s="2" t="s">
        <v>946</v>
      </c>
      <c r="AF48" t="s">
        <v>93</v>
      </c>
      <c r="AG48" t="s">
        <v>184</v>
      </c>
      <c r="AH48" t="s">
        <v>67</v>
      </c>
      <c r="AJ48" t="s">
        <v>68</v>
      </c>
      <c r="AK48" t="s">
        <v>69</v>
      </c>
      <c r="AL48" t="s">
        <v>1744</v>
      </c>
      <c r="AM48" t="s">
        <v>1745</v>
      </c>
      <c r="AN48" s="5">
        <v>0.16</v>
      </c>
      <c r="AO48">
        <f t="shared" si="10"/>
        <v>10</v>
      </c>
      <c r="AP48">
        <v>6.99</v>
      </c>
      <c r="AQ48">
        <f t="shared" si="11"/>
        <v>9</v>
      </c>
      <c r="AR48" s="9" t="s">
        <v>72</v>
      </c>
      <c r="AU48" t="s">
        <v>73</v>
      </c>
      <c r="BA48" t="s">
        <v>1746</v>
      </c>
      <c r="BB48" t="s">
        <v>1747</v>
      </c>
      <c r="BC48" t="s">
        <v>1748</v>
      </c>
      <c r="BD48" t="s">
        <v>1749</v>
      </c>
      <c r="BJ48" t="s">
        <v>1750</v>
      </c>
      <c r="BK48" t="str">
        <f t="shared" si="12"/>
        <v>http://108.174.59.131/UDRWSlY0ZTAvZTc2bzVYUDMzeTZWeENJTWVseHpRUWtjS1lTdElnbmdFQVNHUGdGRmdWeDlsemYwQWpodFA3eCs5c3Ewd1JQTDhJPQ.jpg@100</v>
      </c>
      <c r="BL48" t="s">
        <v>1742</v>
      </c>
      <c r="BM48"/>
      <c r="BN48" t="s">
        <v>658</v>
      </c>
      <c r="BO48" t="s">
        <v>1751</v>
      </c>
      <c r="BP48" t="s">
        <v>1752</v>
      </c>
      <c r="BQ48" t="s">
        <v>1753</v>
      </c>
      <c r="BR48" t="str">
        <f t="shared" si="13"/>
        <v>Pore Shrinking Invisibility Face Primer, Pore Invisible Cream,Lightens Fine Lines, Oil Control Firming, Nourishing Soothing Base Oil Control And Pore Tightening Cream 50G</v>
      </c>
    </row>
    <row r="49" ht="50" customHeight="1" spans="1:70">
      <c r="A49" t="s">
        <v>1754</v>
      </c>
      <c r="B49" t="s">
        <v>55</v>
      </c>
      <c r="C49" t="s">
        <v>56</v>
      </c>
      <c r="D49" t="s">
        <v>57</v>
      </c>
      <c r="E49"/>
      <c r="F49" t="str">
        <f t="shared" si="0"/>
        <v>4WXX20250510-WYD250412001-QIPOPIQ</v>
      </c>
      <c r="G49" t="str">
        <f t="shared" si="1"/>
        <v>4WXX20250510-WYD250412001-QIPOPIQ</v>
      </c>
      <c r="H49" s="1"/>
      <c r="J49" t="str">
        <f t="shared" si="2"/>
        <v>Bio-Gel,Skin Clear Herbal Gel,Natural skin clearing,Hydrates and moisturizes, reduces skin blemishes</v>
      </c>
      <c r="K49" t="s">
        <v>58</v>
      </c>
      <c r="L49" t="str">
        <f t="shared" si="3"/>
        <v>QIPOPIQ Bio-Gel,Skin Clear Herbal Gel,Natural skin clearing,Hydrates and moisturizes, reduces skin blemishes</v>
      </c>
      <c r="M49">
        <f t="shared" si="4"/>
        <v>108</v>
      </c>
      <c r="N49" t="s">
        <v>1755</v>
      </c>
      <c r="O49" s="2" t="str">
        <f t="shared" si="5"/>
        <v>Spots Lightening Gel White And Tenderizing Lightens Sun Spots And Freckles Brightens Skin Tone Face Cream Brightens Freckle Care Cream 45g&lt;br&gt;Features:&lt;br&gt;cleansing and toning, take appropriate amount of this product and apply evenly face。Gently massage it with your fingertips until it is completely absorbed.&lt;br&gt;Richful in hyaluronic , it helps even skin tone, moisturizes the skin, and makes your facial skin look more hydrated and shiny.&lt;br&gt;Helps improve skin texture, making your skin smoother and more beautiful.&lt;br&gt;It can reduce facial wrinkles and fine lines, tighten sagging skin, make your skin look firmer and make you look younger.&lt;br&gt;The texture is light and non-greasy, helping to be quickly absorbed by the skin, allowing your skin to enjoy freshness all day long.&lt;br&gt;Product Description:&lt;br&gt;1*Spots lightening gel 45g&lt;br&gt;</v>
      </c>
      <c r="P49" s="2" t="str">
        <f t="shared" si="6"/>
        <v>Spots Lightening Gel White And Tenderizing Lightens Sun Spots And Freckles Brightens Skin Tone Face Cream Brightens Freckle Care Cream 45g&lt;br&gt;Features:&lt;br&gt;cleansing and toning, take appropriate amount of this product and apply evenly face。Gently massage it with your fingertips until it is completely absorbed.&lt;br&gt;Richful in hyaluronic , it helps even skin tone, moisturizes the skin, and makes your facial skin look more hydrated and shiny.&lt;br&gt;Helps improve skin texture, making your skin smoother and more beautiful.&lt;br&gt;It can reduce facial wrinkles and fine lines, tighten sagging skin, make your skin look firmer and make you look younger.&lt;br&gt;The texture is light and non-greasy, helping to be quickly absorbed by the skin, allowing your skin to enjoy freshness all day long.&lt;br&gt;Product Description:&lt;br&gt;1*Spots lightening gel 45g&lt;br&gt;</v>
      </c>
      <c r="Q49" s="2" t="str">
        <f t="shared" si="7"/>
        <v>Spots Lightening Gel White And Tenderizing Lightens Sun Spots And Freckles Brightens Skin Tone Face Cream Brightens Freckle Care Cream 45g
Features:
cleansing and toning, take appropriate amount of this product and apply evenly face。Gently massage it with your fingertips until it is completely absorbed.
Richful in hyaluronic , it helps even skin tone, moisturizes the skin, and makes your facial skin look more hydrated and shiny.
Helps improve skin texture, making your skin smoother and more beautiful.
It can reduce facial wrinkles and fine lines, tighten sagging skin, make your skin look firmer and make you look younger.
The texture is light and non-greasy, helping to be quickly absorbed by the skin, allowing your skin to enjoy freshness all day long.
Product Description:
1*Spots lightening gel 45g
</v>
      </c>
      <c r="R49" s="2" t="str">
        <f t="shared" ref="R49:X49" si="69">REPLACE(Q49,1,FIND(CHAR(10),Q49),)</f>
        <v>Features:
cleansing and toning, take appropriate amount of this product and apply evenly face。Gently massage it with your fingertips until it is completely absorbed.
Richful in hyaluronic , it helps even skin tone, moisturizes the skin, and makes your facial skin look more hydrated and shiny.
Helps improve skin texture, making your skin smoother and more beautiful.
It can reduce facial wrinkles and fine lines, tighten sagging skin, make your skin look firmer and make you look younger.
The texture is light and non-greasy, helping to be quickly absorbed by the skin, allowing your skin to enjoy freshness all day long.
Product Description:
1*Spots lightening gel 45g
</v>
      </c>
      <c r="S49" s="3" t="str">
        <f t="shared" si="69"/>
        <v>cleansing and toning, take appropriate amount of this product and apply evenly face。Gently massage it with your fingertips until it is completely absorbed.
Richful in hyaluronic , it helps even skin tone, moisturizes the skin, and makes your facial skin look more hydrated and shiny.
Helps improve skin texture, making your skin smoother and more beautiful.
It can reduce facial wrinkles and fine lines, tighten sagging skin, make your skin look firmer and make you look younger.
The texture is light and non-greasy, helping to be quickly absorbed by the skin, allowing your skin to enjoy freshness all day long.
Product Description:
1*Spots lightening gel 45g
</v>
      </c>
      <c r="T49" s="3" t="str">
        <f t="shared" si="69"/>
        <v>Richful in hyaluronic , it helps even skin tone, moisturizes the skin, and makes your facial skin look more hydrated and shiny.
Helps improve skin texture, making your skin smoother and more beautiful.
It can reduce facial wrinkles and fine lines, tighten sagging skin, make your skin look firmer and make you look younger.
The texture is light and non-greasy, helping to be quickly absorbed by the skin, allowing your skin to enjoy freshness all day long.
Product Description:
1*Spots lightening gel 45g
</v>
      </c>
      <c r="U49" s="3" t="str">
        <f t="shared" si="69"/>
        <v>Helps improve skin texture, making your skin smoother and more beautiful.
It can reduce facial wrinkles and fine lines, tighten sagging skin, make your skin look firmer and make you look younger.
The texture is light and non-greasy, helping to be quickly absorbed by the skin, allowing your skin to enjoy freshness all day long.
Product Description:
1*Spots lightening gel 45g
</v>
      </c>
      <c r="V49" s="3" t="str">
        <f t="shared" si="69"/>
        <v>It can reduce facial wrinkles and fine lines, tighten sagging skin, make your skin look firmer and make you look younger.
The texture is light and non-greasy, helping to be quickly absorbed by the skin, allowing your skin to enjoy freshness all day long.
Product Description:
1*Spots lightening gel 45g
</v>
      </c>
      <c r="W49" s="3" t="str">
        <f t="shared" si="69"/>
        <v>The texture is light and non-greasy, helping to be quickly absorbed by the skin, allowing your skin to enjoy freshness all day long.
Product Description:
1*Spots lightening gel 45g
</v>
      </c>
      <c r="X49" s="3" t="str">
        <f t="shared" si="69"/>
        <v>Product Description:
1*Spots lightening gel 45g
</v>
      </c>
      <c r="Y49" s="2" t="str">
        <f t="shared" si="9"/>
        <v>QIPOPIQ 【Service】 If you have any questions, please feel free to contact us and we will answer your questions as soon as possible.</v>
      </c>
      <c r="Z49" s="3" t="s">
        <v>60</v>
      </c>
      <c r="AA49" s="3" t="s">
        <v>717</v>
      </c>
      <c r="AB49" s="2" t="s">
        <v>775</v>
      </c>
      <c r="AC49" s="2" t="s">
        <v>833</v>
      </c>
      <c r="AD49" s="2" t="s">
        <v>890</v>
      </c>
      <c r="AE49" s="2" t="s">
        <v>947</v>
      </c>
      <c r="AF49" t="s">
        <v>93</v>
      </c>
      <c r="AG49" t="s">
        <v>94</v>
      </c>
      <c r="AH49" t="s">
        <v>67</v>
      </c>
      <c r="AJ49" t="s">
        <v>68</v>
      </c>
      <c r="AK49" t="s">
        <v>69</v>
      </c>
      <c r="AL49" t="s">
        <v>185</v>
      </c>
      <c r="AM49" t="s">
        <v>1756</v>
      </c>
      <c r="AN49" s="5">
        <v>0.15</v>
      </c>
      <c r="AO49">
        <f t="shared" si="10"/>
        <v>10</v>
      </c>
      <c r="AP49">
        <v>6.99</v>
      </c>
      <c r="AQ49">
        <f t="shared" si="11"/>
        <v>9</v>
      </c>
      <c r="AR49" s="9" t="s">
        <v>72</v>
      </c>
      <c r="AU49" t="s">
        <v>73</v>
      </c>
      <c r="BA49" t="s">
        <v>1757</v>
      </c>
      <c r="BB49" t="s">
        <v>1758</v>
      </c>
      <c r="BC49" t="s">
        <v>1759</v>
      </c>
      <c r="BD49" t="s">
        <v>1760</v>
      </c>
      <c r="BE49" t="s">
        <v>1761</v>
      </c>
      <c r="BF49" t="s">
        <v>1762</v>
      </c>
      <c r="BG49" t="s">
        <v>1763</v>
      </c>
      <c r="BH49" t="s">
        <v>1764</v>
      </c>
      <c r="BI49" t="s">
        <v>1765</v>
      </c>
      <c r="BJ49" t="s">
        <v>1766</v>
      </c>
      <c r="BK49" t="str">
        <f t="shared" si="12"/>
        <v>http://108.174.59.131/dmFXeHAxdjBNMndvYmdmN0ordFV6Q1JueWJ3RXpFNkE4THh5TGxFYWYzVHV2NnJNbTYveU9wUjlWTmJXT2l2cEdXci9FNXA1blE4PQ.jpg@100</v>
      </c>
      <c r="BL49" t="s">
        <v>1754</v>
      </c>
      <c r="BM49"/>
      <c r="BN49" t="s">
        <v>659</v>
      </c>
      <c r="BO49" t="s">
        <v>1767</v>
      </c>
      <c r="BP49" t="s">
        <v>1768</v>
      </c>
      <c r="BQ49" t="s">
        <v>1769</v>
      </c>
      <c r="BR49" t="str">
        <f t="shared" si="13"/>
        <v>Bio-Gel,Skin Clear Herbal Gel,Natural skin clearing,Hydrates and moisturizes, reduces skin blemishes Spot-Lightening Gel 45G</v>
      </c>
    </row>
    <row r="50" ht="50" customHeight="1" spans="1:70">
      <c r="A50" t="s">
        <v>1770</v>
      </c>
      <c r="B50" t="s">
        <v>55</v>
      </c>
      <c r="C50" t="s">
        <v>56</v>
      </c>
      <c r="D50" t="s">
        <v>57</v>
      </c>
      <c r="E50" s="1"/>
      <c r="F50" t="str">
        <f t="shared" si="0"/>
        <v>4WXX20250510-CCT250412002-QIPOPIQ</v>
      </c>
      <c r="G50" t="str">
        <f t="shared" si="1"/>
        <v>4WXX20250510-CCT250412002-QIPOPIQ</v>
      </c>
      <c r="H50" s="1"/>
      <c r="J50" t="str">
        <f t="shared" si="2"/>
        <v>Tallow Deodorant Stick, Aluminum Free Whole Body Deodorant with Grass-Fed Beef Tallow - Sandalwood, Invisible Solid Antiperspirant Deodorants Stick</v>
      </c>
      <c r="K50" t="s">
        <v>58</v>
      </c>
      <c r="L50" t="str">
        <f t="shared" si="3"/>
        <v>QIPOPIQ Tallow Deodorant Stick, Aluminum Free Whole Body Deodorant with Grass-Fed Beef Tallow - Sandalwood, Invisible Solid Antiperspirant Deodorants Stick</v>
      </c>
      <c r="M50">
        <f t="shared" si="4"/>
        <v>155</v>
      </c>
      <c r="N50" t="s">
        <v>1771</v>
      </c>
      <c r="O50" s="2" t="str">
        <f t="shared" si="5"/>
        <v>Deodorant Cream Refreshing Deodorant Spray Floral Body Deodorant Stick 75g&lt;br&gt;Features:&lt;br&gt;SMELL BETTER EVERYWHERE - anywhere else you have odor but wish you didn’t.&lt;br&gt;block body odor all day and continues to control odor for 72 hours.&lt;br&gt;POWERED BY SCIENCE - Rather than covering up odor it forms, our is pH optimized to block odor before it starts. You could even call us a PREodorant!&lt;br&gt;SERIOUSLY SAFE - developed and safe for any external use. Formulated without benzene. of aluminum, baking , dyes, and parabens. and skin safe for even our most sensitive parts.&lt;br&gt;and . Our glides smoothly anywhere you want to control odor, and Cream rubs in a like a lotion.&lt;br&gt;Product Description:&lt;br&gt;1*deodorant stick&lt;br&gt;</v>
      </c>
      <c r="P50" s="2" t="str">
        <f t="shared" si="6"/>
        <v>Deodorant Cream Refreshing Deodorant Spray Floral Body Deodorant Stick 75g&lt;br&gt;Features:&lt;br&gt;SMELL BETTER EVERYWHERE - anywhere else you have odor but wish you didn’t.&lt;br&gt;block body odor all day and continues to control odor for 72 hours.&lt;br&gt;POWERED BY SCIENCE - Rather than covering up odor it forms, our is pH optimized to block odor before it starts. You could even call us a PREodorant!&lt;br&gt;SERIOUSLY SAFE - developed and safe for any external use. Formulated without benzene. of aluminum, baking , dyes, and parabens. and skin safe for even our most sensitive parts.&lt;br&gt;and . Our glides smoothly anywhere you want to control odor, and Cream rubs in a like a lotion.&lt;br&gt;Product Description:&lt;br&gt;1*deodorant stick&lt;br&gt;</v>
      </c>
      <c r="Q50" s="2" t="str">
        <f t="shared" si="7"/>
        <v>Deodorant Cream Refreshing Deodorant Spray Floral Body Deodorant Stick 75g
Features:
SMELL BETTER EVERYWHERE - anywhere else you have odor but wish you didn’t.
block body odor all day and continues to control odor for 72 hours.
POWERED BY SCIENCE - Rather than covering up odor it forms, our is pH optimized to block odor before it starts. You could even call us a PREodorant!
SERIOUSLY SAFE - developed and safe for any external use. Formulated without benzene. of aluminum, baking , dyes, and parabens. and skin safe for even our most sensitive parts.
and . Our glides smoothly anywhere you want to control odor, and Cream rubs in a like a lotion.
Product Description:
1*deodorant stick
</v>
      </c>
      <c r="R50" s="2" t="str">
        <f t="shared" ref="R50:X50" si="70">REPLACE(Q50,1,FIND(CHAR(10),Q50),)</f>
        <v>Features:
SMELL BETTER EVERYWHERE - anywhere else you have odor but wish you didn’t.
block body odor all day and continues to control odor for 72 hours.
POWERED BY SCIENCE - Rather than covering up odor it forms, our is pH optimized to block odor before it starts. You could even call us a PREodorant!
SERIOUSLY SAFE - developed and safe for any external use. Formulated without benzene. of aluminum, baking , dyes, and parabens. and skin safe for even our most sensitive parts.
and . Our glides smoothly anywhere you want to control odor, and Cream rubs in a like a lotion.
Product Description:
1*deodorant stick
</v>
      </c>
      <c r="S50" s="3" t="str">
        <f t="shared" si="70"/>
        <v>SMELL BETTER EVERYWHERE - anywhere else you have odor but wish you didn’t.
block body odor all day and continues to control odor for 72 hours.
POWERED BY SCIENCE - Rather than covering up odor it forms, our is pH optimized to block odor before it starts. You could even call us a PREodorant!
SERIOUSLY SAFE - developed and safe for any external use. Formulated without benzene. of aluminum, baking , dyes, and parabens. and skin safe for even our most sensitive parts.
and . Our glides smoothly anywhere you want to control odor, and Cream rubs in a like a lotion.
Product Description:
1*deodorant stick
</v>
      </c>
      <c r="T50" s="3" t="str">
        <f t="shared" si="70"/>
        <v>block body odor all day and continues to control odor for 72 hours.
POWERED BY SCIENCE - Rather than covering up odor it forms, our is pH optimized to block odor before it starts. You could even call us a PREodorant!
SERIOUSLY SAFE - developed and safe for any external use. Formulated without benzene. of aluminum, baking , dyes, and parabens. and skin safe for even our most sensitive parts.
and . Our glides smoothly anywhere you want to control odor, and Cream rubs in a like a lotion.
Product Description:
1*deodorant stick
</v>
      </c>
      <c r="U50" s="3" t="str">
        <f t="shared" si="70"/>
        <v>POWERED BY SCIENCE - Rather than covering up odor it forms, our is pH optimized to block odor before it starts. You could even call us a PREodorant!
SERIOUSLY SAFE - developed and safe for any external use. Formulated without benzene. of aluminum, baking , dyes, and parabens. and skin safe for even our most sensitive parts.
and . Our glides smoothly anywhere you want to control odor, and Cream rubs in a like a lotion.
Product Description:
1*deodorant stick
</v>
      </c>
      <c r="V50" s="3" t="str">
        <f t="shared" si="70"/>
        <v>SERIOUSLY SAFE - developed and safe for any external use. Formulated without benzene. of aluminum, baking , dyes, and parabens. and skin safe for even our most sensitive parts.
and . Our glides smoothly anywhere you want to control odor, and Cream rubs in a like a lotion.
Product Description:
1*deodorant stick
</v>
      </c>
      <c r="W50" s="3" t="str">
        <f t="shared" si="70"/>
        <v>and . Our glides smoothly anywhere you want to control odor, and Cream rubs in a like a lotion.
Product Description:
1*deodorant stick
</v>
      </c>
      <c r="X50" s="3" t="str">
        <f t="shared" si="70"/>
        <v>Product Description:
1*deodorant stick
</v>
      </c>
      <c r="Y50" s="2" t="str">
        <f t="shared" si="9"/>
        <v>QIPOPIQ 【Service】 If you have any questions, please feel free to contact us and we will answer your questions as soon as possible.</v>
      </c>
      <c r="Z50" s="3" t="s">
        <v>60</v>
      </c>
      <c r="AA50" s="3" t="s">
        <v>718</v>
      </c>
      <c r="AB50" s="2" t="s">
        <v>776</v>
      </c>
      <c r="AC50" s="2" t="s">
        <v>834</v>
      </c>
      <c r="AD50" s="2" t="s">
        <v>891</v>
      </c>
      <c r="AE50" s="2" t="s">
        <v>948</v>
      </c>
      <c r="AF50" t="s">
        <v>1772</v>
      </c>
      <c r="AG50" t="s">
        <v>1192</v>
      </c>
      <c r="AH50" t="s">
        <v>67</v>
      </c>
      <c r="AJ50" t="s">
        <v>68</v>
      </c>
      <c r="AK50" t="s">
        <v>69</v>
      </c>
      <c r="AL50" t="s">
        <v>1773</v>
      </c>
      <c r="AM50" t="s">
        <v>1774</v>
      </c>
      <c r="AN50" s="5">
        <v>0.29</v>
      </c>
      <c r="AO50">
        <f t="shared" si="10"/>
        <v>13</v>
      </c>
      <c r="AP50">
        <v>8.99</v>
      </c>
      <c r="AQ50">
        <f t="shared" si="11"/>
        <v>11</v>
      </c>
      <c r="AR50" s="9" t="s">
        <v>72</v>
      </c>
      <c r="AU50" t="s">
        <v>73</v>
      </c>
      <c r="BA50" t="s">
        <v>1775</v>
      </c>
      <c r="BB50" t="s">
        <v>1776</v>
      </c>
      <c r="BC50" t="s">
        <v>1777</v>
      </c>
      <c r="BD50" t="s">
        <v>1778</v>
      </c>
      <c r="BE50" t="s">
        <v>1779</v>
      </c>
      <c r="BF50" t="s">
        <v>1780</v>
      </c>
      <c r="BJ50" t="s">
        <v>1781</v>
      </c>
      <c r="BK50" t="str">
        <f t="shared" si="12"/>
        <v>http://108.174.59.131/TSsrdzdZUzkrMEl3R1NuRUdmV2NPVU5ZSU5OcUJLR1Q1SWhKYk40Vklsd0syeDhCeXREY3VMTldpZGxEM1BNTkw3bjgxWnV4L1dBPQ.jpg@100</v>
      </c>
      <c r="BL50" t="s">
        <v>1770</v>
      </c>
      <c r="BM50"/>
      <c r="BN50" t="s">
        <v>660</v>
      </c>
      <c r="BO50" t="s">
        <v>1782</v>
      </c>
      <c r="BP50" t="s">
        <v>1783</v>
      </c>
      <c r="BQ50" t="s">
        <v>1784</v>
      </c>
      <c r="BR50" t="str">
        <f t="shared" si="13"/>
        <v>Tallow Deodorant Stick, Aluminum Free Whole Body Deodorant with Grass-Fed Beef Tallow - Sandalwood, Invisible Solid Antiperspirant Deodorants Stick Body Deodorant Stick 75G</v>
      </c>
    </row>
    <row r="51" ht="50" customHeight="1" spans="1:70">
      <c r="A51" t="s">
        <v>1785</v>
      </c>
      <c r="B51" t="s">
        <v>55</v>
      </c>
      <c r="C51" t="s">
        <v>56</v>
      </c>
      <c r="D51" t="s">
        <v>57</v>
      </c>
      <c r="E51"/>
      <c r="F51" t="str">
        <f t="shared" si="0"/>
        <v>4WXX20250510-MFF250412004-QIPOPIQ</v>
      </c>
      <c r="G51" t="str">
        <f t="shared" si="1"/>
        <v>4WXX20250510-MFF250412004-QIPOPIQ</v>
      </c>
      <c r="H51" s="1"/>
      <c r="J51" t="str">
        <f t="shared" si="2"/>
        <v>Men's Oil Control Scrub, Gently Clean Facial Skin, Refreshing Moisturizing Oil Control Scrub, Deep Cleaning, Keep Skin Fresh</v>
      </c>
      <c r="K51" t="s">
        <v>58</v>
      </c>
      <c r="L51" t="str">
        <f t="shared" si="3"/>
        <v>QIPOPIQ Men's Oil Control Scrub, Gently Clean Facial Skin, Refreshing Moisturizing Oil Control Scrub, Deep Cleaning, Keep Skin Fresh</v>
      </c>
      <c r="M51">
        <f t="shared" si="4"/>
        <v>132</v>
      </c>
      <c r="N51" t="s">
        <v>1786</v>
      </c>
      <c r="O51" s="2" t="str">
        <f t="shared" si="5"/>
        <v>Men‘s Face Scrub Cream Oil Control Scrub Deep Cleansing Hyaluronic Moisturizing Long-lasting Refreshing Oil Control 100g&lt;br&gt;Features:&lt;br&gt;1. Deep cleansing and removes excess oil: in natural scrub particles, it can deeply clean pores, excess oil and dirt, pores from being clogged, and reduce the formation of blackheads and .&lt;br&gt;2. Hyaluronic , long-lasting moisturizing: Adding hyaluronic ingredients can provide long-lasting moisturizing to the skin while cleansing, improve skin dryness, and make the skin hydrated and .&lt;br&gt;3. Refreshing oil control and balancing skin: The unique oil control can the oil secretion of the skin, keep the skin refreshing and non-greasy, and is suitable for oily and combination skin.&lt;br&gt;4. Gentle and non-irritating, suitable for men's skin: Designed specifically for men's skin, it has a gentle and non-irritating texture. It can effectively clean the skin while protecting the skin barrier and avoiding skin discomfort caused by excessive cleaning.&lt;br&gt;5. Improve skin texture and with health: Through deep cleansing and moisturizing, improve skin texture, make the skin more delicate and , with health, and enhance the overall image.&lt;br&gt;Product Description:&lt;br&gt;Capacity：100g&lt;br&gt;</v>
      </c>
      <c r="P51" s="2" t="str">
        <f t="shared" si="6"/>
        <v>Men‘s Face Scrub Cream Oil Control Scrub Deep Cleansing Hyaluronic Moisturizing Long-lasting Refreshing Oil Control 100g&lt;br&gt;Features:&lt;br&gt;1. Deep cleansing and removes excess oil: in natural scrub particles, it can deeply clean pores, excess oil and dirt, pores from being clogged, and reduce the formation of blackheads and .&lt;br&gt;2. Hyaluronic , long-lasting moisturizing: Adding hyaluronic ingredients can provide long-lasting moisturizing to the skin while cleansing, improve skin dryness, and make the skin hydrated and .&lt;br&gt;3. Refreshing oil control and balancing skin: The unique oil control can the oil secretion of the skin, keep the skin refreshing and non-greasy, and is suitable for oily and combination skin.&lt;br&gt;4. Gentle and non-irritating, suitable for men's skin: Designed specifically for men's skin, it has a gentle and non-irritating texture. It can effectively clean the skin while protecting the skin barrier and avoiding skin discomfort caused by excessive cleaning.&lt;br&gt;5. Improve skin texture and with health: Through deep cleansing and moisturizing, improve skin texture, make the skin more delicate and , with health, and enhance the overall image.&lt;br&gt;Product Description:&lt;br&gt;Capacity：100g&lt;br&gt;</v>
      </c>
      <c r="Q51" s="2" t="str">
        <f t="shared" si="7"/>
        <v>Men‘s Face Scrub Cream Oil Control Scrub Deep Cleansing Hyaluronic Moisturizing Long-lasting Refreshing Oil Control 100g
Features:
1. Deep cleansing and removes excess oil: in natural scrub particles, it can deeply clean pores, excess oil and dirt, pores from being clogged, and reduce the formation of blackheads and .
2. Hyaluronic , long-lasting moisturizing: Adding hyaluronic ingredients can provide long-lasting moisturizing to the skin while cleansing, improve skin dryness, and make the skin hydrated and .
3. Refreshing oil control and balancing skin: The unique oil control can the oil secretion of the skin, keep the skin refreshing and non-greasy, and is suitable for oily and combination skin.
4. Gentle and non-irritating, suitable for men's skin: Designed specifically for men's skin, it has a gentle and non-irritating texture. It can effectively clean the skin while protecting the skin barrier and avoiding skin discomfort caused by excessive cleaning.
5. Improve skin texture and with health: Through deep cleansing and moisturizing, improve skin texture, make the skin more delicate and , with health, and enhance the overall image.
Product Description:
Capacity：100g
</v>
      </c>
      <c r="R51" s="2" t="str">
        <f t="shared" ref="R51:X51" si="71">REPLACE(Q51,1,FIND(CHAR(10),Q51),)</f>
        <v>Features:
1. Deep cleansing and removes excess oil: in natural scrub particles, it can deeply clean pores, excess oil and dirt, pores from being clogged, and reduce the formation of blackheads and .
2. Hyaluronic , long-lasting moisturizing: Adding hyaluronic ingredients can provide long-lasting moisturizing to the skin while cleansing, improve skin dryness, and make the skin hydrated and .
3. Refreshing oil control and balancing skin: The unique oil control can the oil secretion of the skin, keep the skin refreshing and non-greasy, and is suitable for oily and combination skin.
4. Gentle and non-irritating, suitable for men's skin: Designed specifically for men's skin, it has a gentle and non-irritating texture. It can effectively clean the skin while protecting the skin barrier and avoiding skin discomfort caused by excessive cleaning.
5. Improve skin texture and with health: Through deep cleansing and moisturizing, improve skin texture, make the skin more delicate and , with health, and enhance the overall image.
Product Description:
Capacity：100g
</v>
      </c>
      <c r="S51" s="3" t="str">
        <f t="shared" si="71"/>
        <v>1. Deep cleansing and removes excess oil: in natural scrub particles, it can deeply clean pores, excess oil and dirt, pores from being clogged, and reduce the formation of blackheads and .
2. Hyaluronic , long-lasting moisturizing: Adding hyaluronic ingredients can provide long-lasting moisturizing to the skin while cleansing, improve skin dryness, and make the skin hydrated and .
3. Refreshing oil control and balancing skin: The unique oil control can the oil secretion of the skin, keep the skin refreshing and non-greasy, and is suitable for oily and combination skin.
4. Gentle and non-irritating, suitable for men's skin: Designed specifically for men's skin, it has a gentle and non-irritating texture. It can effectively clean the skin while protecting the skin barrier and avoiding skin discomfort caused by excessive cleaning.
5. Improve skin texture and with health: Through deep cleansing and moisturizing, improve skin texture, make the skin more delicate and , with health, and enhance the overall image.
Product Description:
Capacity：100g
</v>
      </c>
      <c r="T51" s="3" t="str">
        <f t="shared" si="71"/>
        <v>2. Hyaluronic , long-lasting moisturizing: Adding hyaluronic ingredients can provide long-lasting moisturizing to the skin while cleansing, improve skin dryness, and make the skin hydrated and .
3. Refreshing oil control and balancing skin: The unique oil control can the oil secretion of the skin, keep the skin refreshing and non-greasy, and is suitable for oily and combination skin.
4. Gentle and non-irritating, suitable for men's skin: Designed specifically for men's skin, it has a gentle and non-irritating texture. It can effectively clean the skin while protecting the skin barrier and avoiding skin discomfort caused by excessive cleaning.
5. Improve skin texture and with health: Through deep cleansing and moisturizing, improve skin texture, make the skin more delicate and , with health, and enhance the overall image.
Product Description:
Capacity：100g
</v>
      </c>
      <c r="U51" s="3" t="str">
        <f t="shared" si="71"/>
        <v>3. Refreshing oil control and balancing skin: The unique oil control can the oil secretion of the skin, keep the skin refreshing and non-greasy, and is suitable for oily and combination skin.
4. Gentle and non-irritating, suitable for men's skin: Designed specifically for men's skin, it has a gentle and non-irritating texture. It can effectively clean the skin while protecting the skin barrier and avoiding skin discomfort caused by excessive cleaning.
5. Improve skin texture and with health: Through deep cleansing and moisturizing, improve skin texture, make the skin more delicate and , with health, and enhance the overall image.
Product Description:
Capacity：100g
</v>
      </c>
      <c r="V51" s="3" t="str">
        <f t="shared" si="71"/>
        <v>4. Gentle and non-irritating, suitable for men's skin: Designed specifically for men's skin, it has a gentle and non-irritating texture. It can effectively clean the skin while protecting the skin barrier and avoiding skin discomfort caused by excessive cleaning.
5. Improve skin texture and with health: Through deep cleansing and moisturizing, improve skin texture, make the skin more delicate and , with health, and enhance the overall image.
Product Description:
Capacity：100g
</v>
      </c>
      <c r="W51" s="3" t="str">
        <f t="shared" si="71"/>
        <v>5. Improve skin texture and with health: Through deep cleansing and moisturizing, improve skin texture, make the skin more delicate and , with health, and enhance the overall image.
Product Description:
Capacity：100g
</v>
      </c>
      <c r="X51" s="3" t="str">
        <f t="shared" si="71"/>
        <v>Product Description:
Capacity：100g
</v>
      </c>
      <c r="Y51" s="2" t="str">
        <f t="shared" si="9"/>
        <v>QIPOPIQ 【Service】 If you have any questions, please feel free to contact us and we will answer your questions as soon as possible.</v>
      </c>
      <c r="Z51" s="3" t="s">
        <v>60</v>
      </c>
      <c r="AA51" s="3" t="s">
        <v>719</v>
      </c>
      <c r="AB51" s="2" t="s">
        <v>777</v>
      </c>
      <c r="AC51" s="2" t="s">
        <v>835</v>
      </c>
      <c r="AD51" s="2" t="s">
        <v>892</v>
      </c>
      <c r="AE51" s="2" t="s">
        <v>949</v>
      </c>
      <c r="AF51" t="s">
        <v>1787</v>
      </c>
      <c r="AG51" t="s">
        <v>1109</v>
      </c>
      <c r="AH51" t="s">
        <v>67</v>
      </c>
      <c r="AJ51" t="s">
        <v>68</v>
      </c>
      <c r="AK51" t="s">
        <v>69</v>
      </c>
      <c r="AL51" t="s">
        <v>185</v>
      </c>
      <c r="AM51" t="s">
        <v>1788</v>
      </c>
      <c r="AN51" s="5">
        <v>0.3</v>
      </c>
      <c r="AO51">
        <f t="shared" si="10"/>
        <v>12</v>
      </c>
      <c r="AP51">
        <v>7.99</v>
      </c>
      <c r="AQ51">
        <f t="shared" si="11"/>
        <v>10</v>
      </c>
      <c r="AR51" s="9" t="s">
        <v>72</v>
      </c>
      <c r="AU51" t="s">
        <v>73</v>
      </c>
      <c r="BA51" t="s">
        <v>1789</v>
      </c>
      <c r="BB51" t="s">
        <v>1790</v>
      </c>
      <c r="BC51" t="s">
        <v>1791</v>
      </c>
      <c r="BD51" t="s">
        <v>1792</v>
      </c>
      <c r="BE51" t="s">
        <v>1793</v>
      </c>
      <c r="BF51" t="s">
        <v>1794</v>
      </c>
      <c r="BG51" t="s">
        <v>1795</v>
      </c>
      <c r="BH51" t="s">
        <v>1796</v>
      </c>
      <c r="BI51" t="s">
        <v>1797</v>
      </c>
      <c r="BJ51" t="s">
        <v>1798</v>
      </c>
      <c r="BK51" t="str">
        <f t="shared" si="12"/>
        <v>http://108.174.59.131/Wk1mdVFUYWFVWHdrL1k1QUswQ01USzk4cFA3RDJDTjdkVGhSd0Q5V3QxRElLUFpPVWlFOEtUM0dQV1o4UXlUWTByOWNHQ3VyM21ZPQ.jpg@100</v>
      </c>
      <c r="BL51" t="s">
        <v>1785</v>
      </c>
      <c r="BM51"/>
      <c r="BN51" t="s">
        <v>661</v>
      </c>
      <c r="BO51" t="s">
        <v>1799</v>
      </c>
      <c r="BP51" t="s">
        <v>1800</v>
      </c>
      <c r="BQ51" t="s">
        <v>1801</v>
      </c>
      <c r="BR51" t="str">
        <f t="shared" si="13"/>
        <v>Men's Oil Control Scrub, Gently Clean Facial Skin, Refreshing Moisturizing Oil Control Scrub, Deep Cleaning, Keep Skin Fresh Men'S Oil Control Scrub 100G</v>
      </c>
    </row>
    <row r="52" ht="50" customHeight="1" spans="1:70">
      <c r="A52" t="s">
        <v>1802</v>
      </c>
      <c r="B52" t="s">
        <v>55</v>
      </c>
      <c r="C52" t="s">
        <v>56</v>
      </c>
      <c r="D52" t="s">
        <v>57</v>
      </c>
      <c r="E52"/>
      <c r="F52" t="str">
        <f t="shared" si="0"/>
        <v>4WXX20250510-MFF250412003-QIPOPIQ</v>
      </c>
      <c r="G52" t="str">
        <f t="shared" si="1"/>
        <v>4WXX20250510-MFF250412003-QIPOPIQ</v>
      </c>
      <c r="H52" s="1"/>
      <c r="J52" t="str">
        <f t="shared" si="2"/>
        <v>Castor Oil Curling Cream With Argan Oil Curl Enhancer Moisturizing &amp; Frizz Control Leave-in Conditioning Cream Hydrating Define &amp; Smooth</v>
      </c>
      <c r="K52" t="s">
        <v>58</v>
      </c>
      <c r="L52" t="str">
        <f t="shared" si="3"/>
        <v>QIPOPIQ Castor Oil Curling Cream With Argan Oil Curl Enhancer Moisturizing &amp; Frizz Control Leave-in Conditioning Cream Hydrating Define &amp; Smooth</v>
      </c>
      <c r="M52">
        <f t="shared" si="4"/>
        <v>144</v>
      </c>
      <c r="N52" t="s">
        <v>1803</v>
      </c>
      <c r="O52" s="2" t="str">
        <f t="shared" si="5"/>
        <v>Castor Oil Leave-In Conditioner Conditions Dryness Reduces Dandruff All Hair Types 100g&lt;br&gt;Features:&lt;br&gt;1. Deep nourishment, improve dryness: in natural essences and moisturizing ingredients, it can deeply nourish hair, improve dryness and frizziness, and make hair and .&lt;br&gt;2. Reduce dandruff and soothe the scalp: it can effectively reduce dandruff generation, soothe scalp discomfort, and keep the scalp .&lt;br&gt;3. Repair damaged hair: by repairing damaged hair scales, enhancing the toughness and elasticity of hair, improving split ends and breakage, and making hair and .&lt;br&gt;4. Light and non-greasy, wash-free design: the light texture can be quickly absorbed by the hair without leaving a greasy feeling. The wash-free design is convenient to use anytime, anywhere, suitable for busy .&lt;br&gt;5. Suitable for all hair types: whether it is dry, oily or mixed hair, this wash-free hair cream can provide targeted care effects to meet the needs of different hair types.&lt;br&gt;Product Description:&lt;br&gt;Capacity：100g&lt;br&gt;</v>
      </c>
      <c r="P52" s="2" t="str">
        <f t="shared" si="6"/>
        <v>Castor Oil Leave-In Conditioner Conditions Dryness Reduces Dandruff All Hair Types 100g&lt;br&gt;Features:&lt;br&gt;1. Deep nourishment, improve dryness: in natural essences and moisturizing ingredients, it can deeply nourish hair, improve dryness and frizziness, and make hair and .&lt;br&gt;2. Reduce dandruff and soothe the scalp: it can effectively reduce dandruff generation, soothe scalp discomfort, and keep the scalp .&lt;br&gt;3. Repair damaged hair: by repairing damaged hair scales, enhancing the toughness and elasticity of hair, improving split ends and breakage, and making hair and .&lt;br&gt;4. Light and non-greasy, wash-free design: the light texture can be quickly absorbed by the hair without leaving a greasy feeling. The wash-free design is convenient to use anytime, anywhere, suitable for busy .&lt;br&gt;5. Suitable for all hair types: whether it is dry, oily or mixed hair, this wash-free hair cream can provide targeted care effects to meet the needs of different hair types.&lt;br&gt;Product Description:&lt;br&gt;Capacity：100g&lt;br&gt;</v>
      </c>
      <c r="Q52" s="2" t="str">
        <f t="shared" si="7"/>
        <v>Castor Oil Leave-In Conditioner Conditions Dryness Reduces Dandruff All Hair Types 100g
Features:
1. Deep nourishment, improve dryness: in natural essences and moisturizing ingredients, it can deeply nourish hair, improve dryness and frizziness, and make hair and .
2. Reduce dandruff and soothe the scalp: it can effectively reduce dandruff generation, soothe scalp discomfort, and keep the scalp .
3. Repair damaged hair: by repairing damaged hair scales, enhancing the toughness and elasticity of hair, improving split ends and breakage, and making hair and .
4. Light and non-greasy, wash-free design: the light texture can be quickly absorbed by the hair without leaving a greasy feeling. The wash-free design is convenient to use anytime, anywhere, suitable for busy .
5. Suitable for all hair types: whether it is dry, oily or mixed hair, this wash-free hair cream can provide targeted care effects to meet the needs of different hair types.
Product Description:
Capacity：100g
</v>
      </c>
      <c r="R52" s="2" t="str">
        <f t="shared" ref="R52:X52" si="72">REPLACE(Q52,1,FIND(CHAR(10),Q52),)</f>
        <v>Features:
1. Deep nourishment, improve dryness: in natural essences and moisturizing ingredients, it can deeply nourish hair, improve dryness and frizziness, and make hair and .
2. Reduce dandruff and soothe the scalp: it can effectively reduce dandruff generation, soothe scalp discomfort, and keep the scalp .
3. Repair damaged hair: by repairing damaged hair scales, enhancing the toughness and elasticity of hair, improving split ends and breakage, and making hair and .
4. Light and non-greasy, wash-free design: the light texture can be quickly absorbed by the hair without leaving a greasy feeling. The wash-free design is convenient to use anytime, anywhere, suitable for busy .
5. Suitable for all hair types: whether it is dry, oily or mixed hair, this wash-free hair cream can provide targeted care effects to meet the needs of different hair types.
Product Description:
Capacity：100g
</v>
      </c>
      <c r="S52" s="3" t="str">
        <f t="shared" si="72"/>
        <v>1. Deep nourishment, improve dryness: in natural essences and moisturizing ingredients, it can deeply nourish hair, improve dryness and frizziness, and make hair and .
2. Reduce dandruff and soothe the scalp: it can effectively reduce dandruff generation, soothe scalp discomfort, and keep the scalp .
3. Repair damaged hair: by repairing damaged hair scales, enhancing the toughness and elasticity of hair, improving split ends and breakage, and making hair and .
4. Light and non-greasy, wash-free design: the light texture can be quickly absorbed by the hair without leaving a greasy feeling. The wash-free design is convenient to use anytime, anywhere, suitable for busy .
5. Suitable for all hair types: whether it is dry, oily or mixed hair, this wash-free hair cream can provide targeted care effects to meet the needs of different hair types.
Product Description:
Capacity：100g
</v>
      </c>
      <c r="T52" s="3" t="str">
        <f t="shared" si="72"/>
        <v>2. Reduce dandruff and soothe the scalp: it can effectively reduce dandruff generation, soothe scalp discomfort, and keep the scalp .
3. Repair damaged hair: by repairing damaged hair scales, enhancing the toughness and elasticity of hair, improving split ends and breakage, and making hair and .
4. Light and non-greasy, wash-free design: the light texture can be quickly absorbed by the hair without leaving a greasy feeling. The wash-free design is convenient to use anytime, anywhere, suitable for busy .
5. Suitable for all hair types: whether it is dry, oily or mixed hair, this wash-free hair cream can provide targeted care effects to meet the needs of different hair types.
Product Description:
Capacity：100g
</v>
      </c>
      <c r="U52" s="3" t="str">
        <f t="shared" si="72"/>
        <v>3. Repair damaged hair: by repairing damaged hair scales, enhancing the toughness and elasticity of hair, improving split ends and breakage, and making hair and .
4. Light and non-greasy, wash-free design: the light texture can be quickly absorbed by the hair without leaving a greasy feeling. The wash-free design is convenient to use anytime, anywhere, suitable for busy .
5. Suitable for all hair types: whether it is dry, oily or mixed hair, this wash-free hair cream can provide targeted care effects to meet the needs of different hair types.
Product Description:
Capacity：100g
</v>
      </c>
      <c r="V52" s="3" t="str">
        <f t="shared" si="72"/>
        <v>4. Light and non-greasy, wash-free design: the light texture can be quickly absorbed by the hair without leaving a greasy feeling. The wash-free design is convenient to use anytime, anywhere, suitable for busy .
5. Suitable for all hair types: whether it is dry, oily or mixed hair, this wash-free hair cream can provide targeted care effects to meet the needs of different hair types.
Product Description:
Capacity：100g
</v>
      </c>
      <c r="W52" s="3" t="str">
        <f t="shared" si="72"/>
        <v>5. Suitable for all hair types: whether it is dry, oily or mixed hair, this wash-free hair cream can provide targeted care effects to meet the needs of different hair types.
Product Description:
Capacity：100g
</v>
      </c>
      <c r="X52" s="3" t="str">
        <f t="shared" si="72"/>
        <v>Product Description:
Capacity：100g
</v>
      </c>
      <c r="Y52" s="2" t="str">
        <f t="shared" si="9"/>
        <v>QIPOPIQ 【Service】 If you have any questions, please feel free to contact us and we will answer your questions as soon as possible.</v>
      </c>
      <c r="Z52" s="3" t="s">
        <v>60</v>
      </c>
      <c r="AA52" s="3" t="s">
        <v>720</v>
      </c>
      <c r="AB52" s="2" t="s">
        <v>778</v>
      </c>
      <c r="AC52" s="2" t="s">
        <v>836</v>
      </c>
      <c r="AD52" s="2" t="s">
        <v>893</v>
      </c>
      <c r="AE52" s="2" t="s">
        <v>950</v>
      </c>
      <c r="AF52" t="s">
        <v>1804</v>
      </c>
      <c r="AG52" t="s">
        <v>1109</v>
      </c>
      <c r="AH52" t="s">
        <v>67</v>
      </c>
      <c r="AJ52" t="s">
        <v>68</v>
      </c>
      <c r="AK52" t="s">
        <v>69</v>
      </c>
      <c r="AL52" t="s">
        <v>185</v>
      </c>
      <c r="AM52" t="s">
        <v>1774</v>
      </c>
      <c r="AN52" s="5">
        <v>0.29</v>
      </c>
      <c r="AO52">
        <f t="shared" si="10"/>
        <v>12</v>
      </c>
      <c r="AP52">
        <v>7.99</v>
      </c>
      <c r="AQ52">
        <f t="shared" si="11"/>
        <v>10</v>
      </c>
      <c r="AR52" s="9" t="s">
        <v>72</v>
      </c>
      <c r="AU52" t="s">
        <v>73</v>
      </c>
      <c r="BA52" t="s">
        <v>1805</v>
      </c>
      <c r="BB52" t="s">
        <v>1806</v>
      </c>
      <c r="BC52" t="s">
        <v>1807</v>
      </c>
      <c r="BD52" t="s">
        <v>1808</v>
      </c>
      <c r="BE52" t="s">
        <v>1809</v>
      </c>
      <c r="BF52" t="s">
        <v>1810</v>
      </c>
      <c r="BG52" t="s">
        <v>1811</v>
      </c>
      <c r="BH52" t="s">
        <v>1812</v>
      </c>
      <c r="BI52" t="s">
        <v>1813</v>
      </c>
      <c r="BJ52" t="s">
        <v>1814</v>
      </c>
      <c r="BK52" t="str">
        <f t="shared" si="12"/>
        <v>http://108.174.59.131/bncwcHBIcFVvb1J0b2ZUUWtaN1p6eVd3OGNRTmtXQnQvUW16TkJ0MUpzTkpWdXVsT21BZ3o3bmY5dXNUSDlOYnFCbEd2cTluelVBPQ.jpg@100</v>
      </c>
      <c r="BL52" t="s">
        <v>1802</v>
      </c>
      <c r="BM52"/>
      <c r="BN52" t="s">
        <v>662</v>
      </c>
      <c r="BO52" t="s">
        <v>1815</v>
      </c>
      <c r="BP52" t="s">
        <v>1816</v>
      </c>
      <c r="BQ52" t="s">
        <v>1817</v>
      </c>
      <c r="BR52" t="str">
        <f t="shared" si="13"/>
        <v>Castor Oil Curling Cream With Argan Oil Curl Enhancer Moisturizing &amp; Frizz Control Leave-in Conditioning Cream Hydrating Define &amp; Smooth Castor Oil No-Rinse Hair Cream 100G</v>
      </c>
    </row>
    <row r="53" ht="50" customHeight="1" spans="1:70">
      <c r="A53" t="s">
        <v>1818</v>
      </c>
      <c r="B53" t="s">
        <v>55</v>
      </c>
      <c r="C53" t="s">
        <v>56</v>
      </c>
      <c r="D53" t="s">
        <v>57</v>
      </c>
      <c r="E53"/>
      <c r="F53" t="str">
        <f t="shared" si="0"/>
        <v>4WXX20250510-CYT250412001-QIPOPIQ</v>
      </c>
      <c r="G53" t="str">
        <f t="shared" si="1"/>
        <v>4WXX20250510-CYT250412001-QIPOPIQ</v>
      </c>
      <c r="H53" s="1"/>
      <c r="J53" t="str">
        <f t="shared" si="2"/>
        <v>Teeth Total Care Mouthwash, Ultra-Fine Herbal Foam, Mint Taste, Repairs Sensitive Teeth, Refreshes Breath, Cleans Deeply</v>
      </c>
      <c r="K53" t="s">
        <v>58</v>
      </c>
      <c r="L53" t="str">
        <f t="shared" si="3"/>
        <v>QIPOPIQ Teeth Total Care Mouthwash, Ultra-Fine Herbal Foam, Mint Taste, Repairs Sensitive Teeth, Refreshes Breath, Cleans Deeply</v>
      </c>
      <c r="M53">
        <f t="shared" si="4"/>
        <v>128</v>
      </c>
      <c r="N53" t="s">
        <v>1819</v>
      </c>
      <c r="O53" s="2" t="str">
        <f t="shared" si="5"/>
        <v>Teeth Mouth Wash Tooth Cleaning Toothpaste Oral To Wipe Off Stains To Wipe Off Stains To Wipe Off Yellow Teeth Breath Fresh And Bright 60ml&lt;br&gt;Features:&lt;br&gt;NATURAL ACTIVE INGREDIENTS --- Our teeth toothpaste is made with superior quality ingredients, help to break down the pigmentation on the of the teeth, block pigmentation, make your teeth no&lt;br&gt;longer yellow teeth&lt;br&gt;Teeth --- This Intensive Stain removal foam toothpaste for adults is effective at removing natural stain, removes more stains in hard-to- places than regular toothpaste due to its superior density which makes teeth cleaning more effective&lt;br&gt;INTENSIVE STAIN REMOVAL TOOTHPASTE --- The baking Teeth foam toothpaste is more effective than traditional toothpaste, toothpaste for sensitive teeth can completely tooth stains, reduce tooth sensitivity and pain, tooth decay, and keep the oral cavity clean and&lt;br&gt;COMPACT TUBE PUMP DESIGN --- Toothpaste Cleansing Foam with ergonomic press design, no need , no excessive waste&lt;br&gt;Like your smile --- Our foam toothpaste has fine foam and a&lt;br&gt;refreshing minty to help you achieve fresher breath. Let you say goodbye to tooth stains and have a confident smile, fall in love with your smile from teeth&lt;br&gt;Product Description:&lt;br&gt;Package Included:&lt;br&gt;1 Bottle TEETH Mouthwash&lt;br&gt;</v>
      </c>
      <c r="P53" s="2" t="str">
        <f t="shared" si="6"/>
        <v>Teeth Mouth Wash Tooth Cleaning Toothpaste Oral To Wipe Off Stains To Wipe Off Stains To Wipe Off Yellow Teeth Breath Fresh And Bright 60ml&lt;br&gt;Features:&lt;br&gt;NATURAL ACTIVE INGREDIENTS --- Our teeth toothpaste is made with superior quality ingredients, help to break down the pigmentation on the of the teeth, block pigmentation, make your teeth no&lt;br&gt;longer yellow teeth&lt;br&gt;Teeth --- This Intensive Stain removal foam toothpaste for adults is effective at removing natural stain, removes more stains in hard-to- places than regular toothpaste due to its superior density which makes teeth cleaning more effective&lt;br&gt;INTENSIVE STAIN REMOVAL TOOTHPASTE --- The baking Teeth foam toothpaste is more effective than traditional toothpaste, toothpaste for sensitive teeth can completely tooth stains, reduce tooth sensitivity and pain, tooth decay, and keep the oral cavity clean and&lt;br&gt;COMPACT TUBE PUMP DESIGN --- Toothpaste Cleansing Foam with ergonomic press design, no need , no excessive waste&lt;br&gt;Like your smile --- Our foam toothpaste has fine foam and a&lt;br&gt;refreshing minty to help you achieve fresher breath. Let you say goodbye to tooth stains and have a confident smile, fall in love with your smile from teeth&lt;br&gt;Product Description:&lt;br&gt;Package Included:&lt;br&gt;1 Bottle TEETH Mouthwash&lt;br&gt;</v>
      </c>
      <c r="Q53" s="2" t="str">
        <f t="shared" si="7"/>
        <v>Teeth Mouth Wash Tooth Cleaning Toothpaste Oral To Wipe Off Stains To Wipe Off Stains To Wipe Off Yellow Teeth Breath Fresh And Bright 60ml
Features:
NATURAL ACTIVE INGREDIENTS --- Our teeth toothpaste is made with superior quality ingredients, help to break down the pigmentation on the of the teeth, block pigmentation, make your teeth no
longer yellow teeth
Teeth --- This Intensive Stain removal foam toothpaste for adults is effective at removing natural stain, removes more stains in hard-to- places than regular toothpaste due to its superior density which makes teeth cleaning more effective
INTENSIVE STAIN REMOVAL TOOTHPASTE --- The baking Teeth foam toothpaste is more effective than traditional toothpaste, toothpaste for sensitive teeth can completely tooth stains, reduce tooth sensitivity and pain, tooth decay, and keep the oral cavity clean and
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R53" s="2" t="str">
        <f t="shared" ref="R53:X53" si="73">REPLACE(Q53,1,FIND(CHAR(10),Q53),)</f>
        <v>Features:
NATURAL ACTIVE INGREDIENTS --- Our teeth toothpaste is made with superior quality ingredients, help to break down the pigmentation on the of the teeth, block pigmentation, make your teeth no
longer yellow teeth
Teeth --- This Intensive Stain removal foam toothpaste for adults is effective at removing natural stain, removes more stains in hard-to- places than regular toothpaste due to its superior density which makes teeth cleaning more effective
INTENSIVE STAIN REMOVAL TOOTHPASTE --- The baking Teeth foam toothpaste is more effective than traditional toothpaste, toothpaste for sensitive teeth can completely tooth stains, reduce tooth sensitivity and pain, tooth decay, and keep the oral cavity clean and
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S53" s="3" t="str">
        <f t="shared" si="73"/>
        <v>NATURAL ACTIVE INGREDIENTS --- Our teeth toothpaste is made with superior quality ingredients, help to break down the pigmentation on the of the teeth, block pigmentation, make your teeth no
longer yellow teeth
Teeth --- This Intensive Stain removal foam toothpaste for adults is effective at removing natural stain, removes more stains in hard-to- places than regular toothpaste due to its superior density which makes teeth cleaning more effective
INTENSIVE STAIN REMOVAL TOOTHPASTE --- The baking Teeth foam toothpaste is more effective than traditional toothpaste, toothpaste for sensitive teeth can completely tooth stains, reduce tooth sensitivity and pain, tooth decay, and keep the oral cavity clean and
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T53" s="3" t="str">
        <f t="shared" si="73"/>
        <v>longer yellow teeth
Teeth --- This Intensive Stain removal foam toothpaste for adults is effective at removing natural stain, removes more stains in hard-to- places than regular toothpaste due to its superior density which makes teeth cleaning more effective
INTENSIVE STAIN REMOVAL TOOTHPASTE --- The baking Teeth foam toothpaste is more effective than traditional toothpaste, toothpaste for sensitive teeth can completely tooth stains, reduce tooth sensitivity and pain, tooth decay, and keep the oral cavity clean and
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U53" s="3" t="str">
        <f t="shared" si="73"/>
        <v>Teeth --- This Intensive Stain removal foam toothpaste for adults is effective at removing natural stain, removes more stains in hard-to- places than regular toothpaste due to its superior density which makes teeth cleaning more effective
INTENSIVE STAIN REMOVAL TOOTHPASTE --- The baking Teeth foam toothpaste is more effective than traditional toothpaste, toothpaste for sensitive teeth can completely tooth stains, reduce tooth sensitivity and pain, tooth decay, and keep the oral cavity clean and
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V53" s="3" t="str">
        <f t="shared" si="73"/>
        <v>INTENSIVE STAIN REMOVAL TOOTHPASTE --- The baking Teeth foam toothpaste is more effective than traditional toothpaste, toothpaste for sensitive teeth can completely tooth stains, reduce tooth sensitivity and pain, tooth decay, and keep the oral cavity clean and
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W53" s="3" t="str">
        <f t="shared" si="73"/>
        <v>COMPACT TUBE PUMP DESIGN --- Toothpaste Cleansing Foam with ergonomic press design, no need , no excessive waste
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X53" s="3" t="str">
        <f t="shared" si="73"/>
        <v>Like your smile --- Our foam toothpaste has fine foam and a
refreshing minty to help you achieve fresher breath. Let you say goodbye to tooth stains and have a confident smile, fall in love with your smile from teeth
Product Description:
Package Included:
1 Bottle TEETH Mouthwash
</v>
      </c>
      <c r="Y53" s="2" t="str">
        <f t="shared" si="9"/>
        <v>QIPOPIQ 【Service】 If you have any questions, please feel free to contact us and we will answer your questions as soon as possible.</v>
      </c>
      <c r="Z53" s="3" t="s">
        <v>60</v>
      </c>
      <c r="AA53" s="3" t="s">
        <v>721</v>
      </c>
      <c r="AB53" s="2" t="s">
        <v>779</v>
      </c>
      <c r="AC53" s="2" t="s">
        <v>837</v>
      </c>
      <c r="AD53" s="2" t="s">
        <v>894</v>
      </c>
      <c r="AE53" s="2" t="s">
        <v>951</v>
      </c>
      <c r="AF53" t="s">
        <v>1820</v>
      </c>
      <c r="AG53" t="s">
        <v>249</v>
      </c>
      <c r="AH53" t="s">
        <v>67</v>
      </c>
      <c r="AJ53" t="s">
        <v>68</v>
      </c>
      <c r="AK53" t="s">
        <v>69</v>
      </c>
      <c r="AL53" t="s">
        <v>1821</v>
      </c>
      <c r="AM53" t="s">
        <v>1822</v>
      </c>
      <c r="AN53" s="5">
        <v>0.5</v>
      </c>
      <c r="AO53">
        <f t="shared" si="10"/>
        <v>14</v>
      </c>
      <c r="AP53">
        <v>9.99</v>
      </c>
      <c r="AQ53">
        <f t="shared" si="11"/>
        <v>12</v>
      </c>
      <c r="AR53" s="9" t="s">
        <v>72</v>
      </c>
      <c r="AU53" t="s">
        <v>73</v>
      </c>
      <c r="BA53" t="s">
        <v>1823</v>
      </c>
      <c r="BB53" t="s">
        <v>1824</v>
      </c>
      <c r="BC53" t="s">
        <v>1825</v>
      </c>
      <c r="BD53" t="s">
        <v>1826</v>
      </c>
      <c r="BE53" t="s">
        <v>1827</v>
      </c>
      <c r="BF53" t="s">
        <v>1828</v>
      </c>
      <c r="BG53" t="s">
        <v>1829</v>
      </c>
      <c r="BH53" t="s">
        <v>1830</v>
      </c>
      <c r="BI53" t="s">
        <v>1831</v>
      </c>
      <c r="BJ53" t="s">
        <v>1832</v>
      </c>
      <c r="BK53" t="str">
        <f t="shared" si="12"/>
        <v>http://108.174.59.131/MURwVHJPQndVeHF4K0tiUEkvZ29FQ3NXcHNxd3Y5bWs1OHZKNUJzNTg4L3NOakFkZjNCbTZkODNRdjNFS0RWZlJZRVZUUzBhdW9BPQ.jpg@100</v>
      </c>
      <c r="BL53" t="s">
        <v>1818</v>
      </c>
      <c r="BM53"/>
      <c r="BN53" t="s">
        <v>663</v>
      </c>
      <c r="BO53" t="s">
        <v>1833</v>
      </c>
      <c r="BP53" t="s">
        <v>1834</v>
      </c>
      <c r="BQ53" t="s">
        <v>1835</v>
      </c>
      <c r="BR53" t="str">
        <f t="shared" si="13"/>
        <v>Teeth Total Care Mouthwash, Ultra-Fine Herbal Foam, Mint Taste, Repairs Sensitive Teeth, Refreshes Breath, Cleans Deeply Foaming Teeth Cleansing Mousse 3Pcs</v>
      </c>
    </row>
    <row r="54" ht="50" customHeight="1" spans="1:70">
      <c r="A54" t="s">
        <v>1836</v>
      </c>
      <c r="B54" t="s">
        <v>55</v>
      </c>
      <c r="C54" t="s">
        <v>56</v>
      </c>
      <c r="D54" t="s">
        <v>57</v>
      </c>
      <c r="E54"/>
      <c r="F54" t="str">
        <f t="shared" si="0"/>
        <v>4WXX20250510-MFF250412002-QIPOPIQ</v>
      </c>
      <c r="G54" t="str">
        <f t="shared" si="1"/>
        <v>4WXX20250510-MFF250412002-QIPOPIQ</v>
      </c>
      <c r="H54" s="1"/>
      <c r="J54" t="str">
        <f t="shared" si="2"/>
        <v>Sweat Cream - Hot Sweat Cream  for Better Workout Results - Long Lasting Moisturizing Pre and Post Workout Massage Lotion for Thighs Legs Abdomen Arms</v>
      </c>
      <c r="K54" t="s">
        <v>58</v>
      </c>
      <c r="L54" t="str">
        <f t="shared" si="3"/>
        <v>QIPOPIQ Sweat Cream - Hot Sweat Cream  for Better Workout Results - Long Lasting Moisturizing Pre and Post Workout Massage Lotion for Thighs Legs Abdomen Arms</v>
      </c>
      <c r="M54">
        <f t="shared" si="4"/>
        <v>158</v>
      </c>
      <c r="N54" t="s">
        <v>1837</v>
      </c>
      <c r="O54" s="2" t="str">
        <f t="shared" si="5"/>
        <v>Thermal Firming Moisturizer Turmeric Vitamin C Sports Care Unisex Multi-Part Applicable Portable Massage Fitness Cream 50g&lt;br&gt;Features:&lt;br&gt;1. Thermal technology to promote circulation: The unique thermal technology can produce a gentle warm feeling when used, promote local circulation, help relieve muscle fatigue, and improve athletic performance.&lt;br&gt;2. Turmeric extract, soothing and repairing: in turmeric extract, it has a strong antioxidant effect, can relieve muscle soreness after exercise and repair damaged skin.&lt;br&gt;3. Vitamin C, brightening skin tone: Adding vitamin C ingredients can effectively skin tone, improve dull skin, make skin , and enhance skin's antioxidant capacity.&lt;br&gt;4. Firming skin and improving elasticity: By promoting production, firming skin, improving skin elasticity, improving sagging, and making skin more firm and stylish.&lt;br&gt;5. Applicable to multiple parts, portable design: Applicable to multiple parts of the body, such as arms, legs, waist and abdomen, etc., portable packaging design, easy to carry, suitable for sports, fitness, daily care and other scenes.&lt;br&gt;Product Description:&lt;br&gt;Capacity：50g&lt;br&gt;</v>
      </c>
      <c r="P54" s="2" t="str">
        <f t="shared" si="6"/>
        <v>Thermal Firming Moisturizer Turmeric Vitamin C Sports Care Unisex Multi-Part Applicable Portable Massage Fitness Cream 50g&lt;br&gt;Features:&lt;br&gt;1. Thermal technology to promote circulation: The unique thermal technology can produce a gentle warm feeling when used, promote local circulation, help relieve muscle fatigue, and improve athletic performance.&lt;br&gt;2. Turmeric extract, soothing and repairing: in turmeric extract, it has a strong antioxidant effect, can relieve muscle soreness after exercise and repair damaged skin.&lt;br&gt;3. Vitamin C, brightening skin tone: Adding vitamin C ingredients can effectively skin tone, improve dull skin, make skin , and enhance skin's antioxidant capacity.&lt;br&gt;4. Firming skin and improving elasticity: By promoting production, firming skin, improving skin elasticity, improving sagging, and making skin more firm and stylish.&lt;br&gt;5. Applicable to multiple parts, portable design: Applicable to multiple parts of the body, such as arms, legs, waist and abdomen, etc., portable packaging design, easy to carry, suitable for sports, fitness, daily care and other scenes.&lt;br&gt;Product Description:&lt;br&gt;Capacity：50g&lt;br&gt;</v>
      </c>
      <c r="Q54" s="2" t="str">
        <f t="shared" si="7"/>
        <v>Thermal Firming Moisturizer Turmeric Vitamin C Sports Care Unisex Multi-Part Applicable Portable Massage Fitness Cream 50g
Features:
1. Thermal technology to promote circulation: The unique thermal technology can produce a gentle warm feeling when used, promote local circulation, help relieve muscle fatigue, and improve athletic performance.
2. Turmeric extract, soothing and repairing: in turmeric extract, it has a strong antioxidant effect, can relieve muscle soreness after exercise and repair damaged skin.
3. Vitamin C, brightening skin tone: Adding vitamin C ingredients can effectively skin tone, improve dull skin, make skin , and enhance skin's antioxidant capacity.
4. Firming skin and improving elasticity: By promoting production, firming skin, improving skin elasticity, improving sagging, and making skin more firm and stylish.
5. Applicable to multiple parts, portable design: Applicable to multiple parts of the body, such as arms, legs, waist and abdomen, etc., portable packaging design, easy to carry, suitable for sports, fitness, daily care and other scenes.
Product Description:
Capacity：50g
</v>
      </c>
      <c r="R54" s="2" t="str">
        <f t="shared" ref="R54:X54" si="74">REPLACE(Q54,1,FIND(CHAR(10),Q54),)</f>
        <v>Features:
1. Thermal technology to promote circulation: The unique thermal technology can produce a gentle warm feeling when used, promote local circulation, help relieve muscle fatigue, and improve athletic performance.
2. Turmeric extract, soothing and repairing: in turmeric extract, it has a strong antioxidant effect, can relieve muscle soreness after exercise and repair damaged skin.
3. Vitamin C, brightening skin tone: Adding vitamin C ingredients can effectively skin tone, improve dull skin, make skin , and enhance skin's antioxidant capacity.
4. Firming skin and improving elasticity: By promoting production, firming skin, improving skin elasticity, improving sagging, and making skin more firm and stylish.
5. Applicable to multiple parts, portable design: Applicable to multiple parts of the body, such as arms, legs, waist and abdomen, etc., portable packaging design, easy to carry, suitable for sports, fitness, daily care and other scenes.
Product Description:
Capacity：50g
</v>
      </c>
      <c r="S54" s="3" t="str">
        <f t="shared" si="74"/>
        <v>1. Thermal technology to promote circulation: The unique thermal technology can produce a gentle warm feeling when used, promote local circulation, help relieve muscle fatigue, and improve athletic performance.
2. Turmeric extract, soothing and repairing: in turmeric extract, it has a strong antioxidant effect, can relieve muscle soreness after exercise and repair damaged skin.
3. Vitamin C, brightening skin tone: Adding vitamin C ingredients can effectively skin tone, improve dull skin, make skin , and enhance skin's antioxidant capacity.
4. Firming skin and improving elasticity: By promoting production, firming skin, improving skin elasticity, improving sagging, and making skin more firm and stylish.
5. Applicable to multiple parts, portable design: Applicable to multiple parts of the body, such as arms, legs, waist and abdomen, etc., portable packaging design, easy to carry, suitable for sports, fitness, daily care and other scenes.
Product Description:
Capacity：50g
</v>
      </c>
      <c r="T54" s="3" t="str">
        <f t="shared" si="74"/>
        <v>2. Turmeric extract, soothing and repairing: in turmeric extract, it has a strong antioxidant effect, can relieve muscle soreness after exercise and repair damaged skin.
3. Vitamin C, brightening skin tone: Adding vitamin C ingredients can effectively skin tone, improve dull skin, make skin , and enhance skin's antioxidant capacity.
4. Firming skin and improving elasticity: By promoting production, firming skin, improving skin elasticity, improving sagging, and making skin more firm and stylish.
5. Applicable to multiple parts, portable design: Applicable to multiple parts of the body, such as arms, legs, waist and abdomen, etc., portable packaging design, easy to carry, suitable for sports, fitness, daily care and other scenes.
Product Description:
Capacity：50g
</v>
      </c>
      <c r="U54" s="3" t="str">
        <f t="shared" si="74"/>
        <v>3. Vitamin C, brightening skin tone: Adding vitamin C ingredients can effectively skin tone, improve dull skin, make skin , and enhance skin's antioxidant capacity.
4. Firming skin and improving elasticity: By promoting production, firming skin, improving skin elasticity, improving sagging, and making skin more firm and stylish.
5. Applicable to multiple parts, portable design: Applicable to multiple parts of the body, such as arms, legs, waist and abdomen, etc., portable packaging design, easy to carry, suitable for sports, fitness, daily care and other scenes.
Product Description:
Capacity：50g
</v>
      </c>
      <c r="V54" s="3" t="str">
        <f t="shared" si="74"/>
        <v>4. Firming skin and improving elasticity: By promoting production, firming skin, improving skin elasticity, improving sagging, and making skin more firm and stylish.
5. Applicable to multiple parts, portable design: Applicable to multiple parts of the body, such as arms, legs, waist and abdomen, etc., portable packaging design, easy to carry, suitable for sports, fitness, daily care and other scenes.
Product Description:
Capacity：50g
</v>
      </c>
      <c r="W54" s="3" t="str">
        <f t="shared" si="74"/>
        <v>5. Applicable to multiple parts, portable design: Applicable to multiple parts of the body, such as arms, legs, waist and abdomen, etc., portable packaging design, easy to carry, suitable for sports, fitness, daily care and other scenes.
Product Description:
Capacity：50g
</v>
      </c>
      <c r="X54" s="3" t="str">
        <f t="shared" si="74"/>
        <v>Product Description:
Capacity：50g
</v>
      </c>
      <c r="Y54" s="2" t="str">
        <f t="shared" si="9"/>
        <v>QIPOPIQ 【Service】 If you have any questions, please feel free to contact us and we will answer your questions as soon as possible.</v>
      </c>
      <c r="Z54" s="3" t="s">
        <v>60</v>
      </c>
      <c r="AA54" s="3" t="s">
        <v>722</v>
      </c>
      <c r="AB54" s="2" t="s">
        <v>780</v>
      </c>
      <c r="AC54" s="2" t="s">
        <v>838</v>
      </c>
      <c r="AD54" s="2" t="s">
        <v>895</v>
      </c>
      <c r="AE54" s="2" t="s">
        <v>952</v>
      </c>
      <c r="AF54" t="s">
        <v>1325</v>
      </c>
      <c r="AG54" t="s">
        <v>1109</v>
      </c>
      <c r="AH54" t="s">
        <v>67</v>
      </c>
      <c r="AJ54" t="s">
        <v>68</v>
      </c>
      <c r="AK54" t="s">
        <v>69</v>
      </c>
      <c r="AL54" t="s">
        <v>185</v>
      </c>
      <c r="AM54" t="s">
        <v>1838</v>
      </c>
      <c r="AN54" s="5">
        <v>0.15</v>
      </c>
      <c r="AO54">
        <f t="shared" si="10"/>
        <v>10</v>
      </c>
      <c r="AP54">
        <v>6.99</v>
      </c>
      <c r="AQ54">
        <f t="shared" si="11"/>
        <v>9</v>
      </c>
      <c r="AR54" s="9" t="s">
        <v>72</v>
      </c>
      <c r="AU54" t="s">
        <v>73</v>
      </c>
      <c r="BA54" t="s">
        <v>1839</v>
      </c>
      <c r="BB54" t="s">
        <v>1840</v>
      </c>
      <c r="BC54" t="s">
        <v>1841</v>
      </c>
      <c r="BD54" t="s">
        <v>1842</v>
      </c>
      <c r="BE54" t="s">
        <v>1843</v>
      </c>
      <c r="BF54" t="s">
        <v>1844</v>
      </c>
      <c r="BG54" t="s">
        <v>1845</v>
      </c>
      <c r="BH54" t="s">
        <v>1846</v>
      </c>
      <c r="BI54" t="s">
        <v>1847</v>
      </c>
      <c r="BJ54" t="s">
        <v>1848</v>
      </c>
      <c r="BK54" t="str">
        <f t="shared" si="12"/>
        <v>http://108.174.59.131/cnUzcDYwaG9VamJyRndXNFRKampMcVVrT3FnejhVNFhTMzZQWU5PYU1zdW90ajZZaHhRVzZwNEFqaG1YNTNOT0dyL1o4S1BUSU1rPQ.jpg@100</v>
      </c>
      <c r="BL54" t="s">
        <v>1836</v>
      </c>
      <c r="BM54"/>
      <c r="BN54" t="s">
        <v>664</v>
      </c>
      <c r="BO54" t="s">
        <v>1849</v>
      </c>
      <c r="BP54" t="s">
        <v>1850</v>
      </c>
      <c r="BQ54" t="s">
        <v>1851</v>
      </c>
      <c r="BR54" t="str">
        <f t="shared" si="13"/>
        <v>Sweat Cream - Hot Sweat Cream  for Better Workout Results - Long Lasting Moisturizing Pre and Post Workout Massage Lotion for Thighs Legs Abdomen Arms Turmeric Vitamin C Thermal Massage Firming Fitness Cream 50G</v>
      </c>
    </row>
    <row r="55" ht="50" customHeight="1" spans="1:70">
      <c r="A55" t="s">
        <v>1852</v>
      </c>
      <c r="B55" t="s">
        <v>55</v>
      </c>
      <c r="C55" t="s">
        <v>56</v>
      </c>
      <c r="D55" t="s">
        <v>57</v>
      </c>
      <c r="E55" s="1"/>
      <c r="F55" t="str">
        <f t="shared" si="0"/>
        <v>4WXX20250510-MFF250411011-QIPOPIQ</v>
      </c>
      <c r="G55" t="str">
        <f t="shared" si="1"/>
        <v>4WXX20250510-MFF250411011-QIPOPIQ</v>
      </c>
      <c r="H55" s="1"/>
      <c r="J55" t="str">
        <f t="shared" si="2"/>
        <v>Lemon Sparkling Peeling Gel - Face Scrub - Purifying Exfoliating Gel - Gentle Exfoliating Face Scrubber - Deep Cleansing face Exfoliator - Moisturizing Facial Scrub</v>
      </c>
      <c r="K55" t="s">
        <v>58</v>
      </c>
      <c r="L55" t="str">
        <f t="shared" si="3"/>
        <v>QIPOPIQ Lemon Sparkling Peeling Gel - Face Scrub - Purifying Exfoliating Gel - Gentle Exfoliating Face Scrubber - Deep Cleansing face Exfoliator - Moisturizing Facial Scrub</v>
      </c>
      <c r="M55">
        <f t="shared" si="4"/>
        <v>172</v>
      </c>
      <c r="N55" t="s">
        <v>1853</v>
      </c>
      <c r="O55" s="2" t="str">
        <f t="shared" si="5"/>
        <v>Lemon Face Changing Cleansing Gel Gentle Rubbing Mud Exfoliating Pores Cleansing Face Exfoliating Gel Deep Cleansing Gel 60g&lt;br&gt;Features:&lt;br&gt;1. Gentle exfoliation without hurting the skin: With a mild gel texture, it gently removes dead skin cells from the face through physical and chemical effects, avoiding excessive friction, and is suitable for sensitive and fragile skin.&lt;br&gt;2. Deep cleans pores and reduces blackheads: It penetrates deep into the pores to dirt, oil and residual cosmetics, effectively reducing blackheads and , making the skin more refreshing and transparent.&lt;br&gt;3. Moisturizing and nourishing, improving skin quality: Adding moisturizing ingredients such as hyaluronic and essences, it replenishes to the skin while exfoliating, improves dryness and roughness, and makes the skin soft and .&lt;br&gt;4. Mud rubbing design, intuitive effect: The unique mud rubbing design allows you to intuitively see the removed dead skin cells, making the cleaning process more fulfilling while ensuring thorough cleaning.&lt;br&gt;5. the skin tone and : By removing dead skin and dirt, it promotes skin metabolism, brightens the skin tone, and makes the skin with a and youthful .&lt;br&gt;Product Description:&lt;br&gt;Capacity：60g&lt;br&gt;</v>
      </c>
      <c r="P55" s="2" t="str">
        <f t="shared" si="6"/>
        <v>Lemon Face Changing Cleansing Gel Gentle Rubbing Mud Exfoliating Pores Cleansing Face Exfoliating Gel Deep Cleansing Gel 60g&lt;br&gt;Features:&lt;br&gt;1. Gentle exfoliation without hurting the skin: With a mild gel texture, it gently removes dead skin cells from the face through physical and chemical effects, avoiding excessive friction, and is suitable for sensitive and fragile skin.&lt;br&gt;2. Deep cleans pores and reduces blackheads: It penetrates deep into the pores to dirt, oil and residual cosmetics, effectively reducing blackheads and , making the skin more refreshing and transparent.&lt;br&gt;3. Moisturizing and nourishing, improving skin quality: Adding moisturizing ingredients such as hyaluronic and essences, it replenishes to the skin while exfoliating, improves dryness and roughness, and makes the skin soft and .&lt;br&gt;4. Mud rubbing design, intuitive effect: The unique mud rubbing design allows you to intuitively see the removed dead skin cells, making the cleaning process more fulfilling while ensuring thorough cleaning.&lt;br&gt;5. the skin tone and : By removing dead skin and dirt, it promotes skin metabolism, brightens the skin tone, and makes the skin with a and youthful .&lt;br&gt;Product Description:&lt;br&gt;Capacity：60g&lt;br&gt;</v>
      </c>
      <c r="Q55" s="2" t="str">
        <f t="shared" si="7"/>
        <v>Lemon Face Changing Cleansing Gel Gentle Rubbing Mud Exfoliating Pores Cleansing Face Exfoliating Gel Deep Cleansing Gel 60g
Features:
1. Gentle exfoliation without hurting the skin: With a mild gel texture, it gently removes dead skin cells from the face through physical and chemical effects, avoiding excessive friction, and is suitable for sensitive and fragile skin.
2. Deep cleans pores and reduces blackheads: It penetrates deep into the pores to dirt, oil and residual cosmetics, effectively reducing blackheads and , making the skin more refreshing and transparent.
3. Moisturizing and nourishing, improving skin quality: Adding moisturizing ingredients such as hyaluronic and essences, it replenishes to the skin while exfoliating, improves dryness and roughness, and makes the skin soft and .
4. Mud rubbing design, intuitive effect: The unique mud rubbing design allows you to intuitively see the removed dead skin cells, making the cleaning process more fulfilling while ensuring thorough cleaning.
5. the skin tone and : By removing dead skin and dirt, it promotes skin metabolism, brightens the skin tone, and makes the skin with a and youthful .
Product Description:
Capacity：60g
</v>
      </c>
      <c r="R55" s="2" t="str">
        <f t="shared" ref="R55:X55" si="75">REPLACE(Q55,1,FIND(CHAR(10),Q55),)</f>
        <v>Features:
1. Gentle exfoliation without hurting the skin: With a mild gel texture, it gently removes dead skin cells from the face through physical and chemical effects, avoiding excessive friction, and is suitable for sensitive and fragile skin.
2. Deep cleans pores and reduces blackheads: It penetrates deep into the pores to dirt, oil and residual cosmetics, effectively reducing blackheads and , making the skin more refreshing and transparent.
3. Moisturizing and nourishing, improving skin quality: Adding moisturizing ingredients such as hyaluronic and essences, it replenishes to the skin while exfoliating, improves dryness and roughness, and makes the skin soft and .
4. Mud rubbing design, intuitive effect: The unique mud rubbing design allows you to intuitively see the removed dead skin cells, making the cleaning process more fulfilling while ensuring thorough cleaning.
5. the skin tone and : By removing dead skin and dirt, it promotes skin metabolism, brightens the skin tone, and makes the skin with a and youthful .
Product Description:
Capacity：60g
</v>
      </c>
      <c r="S55" s="3" t="str">
        <f t="shared" si="75"/>
        <v>1. Gentle exfoliation without hurting the skin: With a mild gel texture, it gently removes dead skin cells from the face through physical and chemical effects, avoiding excessive friction, and is suitable for sensitive and fragile skin.
2. Deep cleans pores and reduces blackheads: It penetrates deep into the pores to dirt, oil and residual cosmetics, effectively reducing blackheads and , making the skin more refreshing and transparent.
3. Moisturizing and nourishing, improving skin quality: Adding moisturizing ingredients such as hyaluronic and essences, it replenishes to the skin while exfoliating, improves dryness and roughness, and makes the skin soft and .
4. Mud rubbing design, intuitive effect: The unique mud rubbing design allows you to intuitively see the removed dead skin cells, making the cleaning process more fulfilling while ensuring thorough cleaning.
5. the skin tone and : By removing dead skin and dirt, it promotes skin metabolism, brightens the skin tone, and makes the skin with a and youthful .
Product Description:
Capacity：60g
</v>
      </c>
      <c r="T55" s="3" t="str">
        <f t="shared" si="75"/>
        <v>2. Deep cleans pores and reduces blackheads: It penetrates deep into the pores to dirt, oil and residual cosmetics, effectively reducing blackheads and , making the skin more refreshing and transparent.
3. Moisturizing and nourishing, improving skin quality: Adding moisturizing ingredients such as hyaluronic and essences, it replenishes to the skin while exfoliating, improves dryness and roughness, and makes the skin soft and .
4. Mud rubbing design, intuitive effect: The unique mud rubbing design allows you to intuitively see the removed dead skin cells, making the cleaning process more fulfilling while ensuring thorough cleaning.
5. the skin tone and : By removing dead skin and dirt, it promotes skin metabolism, brightens the skin tone, and makes the skin with a and youthful .
Product Description:
Capacity：60g
</v>
      </c>
      <c r="U55" s="3" t="str">
        <f t="shared" si="75"/>
        <v>3. Moisturizing and nourishing, improving skin quality: Adding moisturizing ingredients such as hyaluronic and essences, it replenishes to the skin while exfoliating, improves dryness and roughness, and makes the skin soft and .
4. Mud rubbing design, intuitive effect: The unique mud rubbing design allows you to intuitively see the removed dead skin cells, making the cleaning process more fulfilling while ensuring thorough cleaning.
5. the skin tone and : By removing dead skin and dirt, it promotes skin metabolism, brightens the skin tone, and makes the skin with a and youthful .
Product Description:
Capacity：60g
</v>
      </c>
      <c r="V55" s="3" t="str">
        <f t="shared" si="75"/>
        <v>4. Mud rubbing design, intuitive effect: The unique mud rubbing design allows you to intuitively see the removed dead skin cells, making the cleaning process more fulfilling while ensuring thorough cleaning.
5. the skin tone and : By removing dead skin and dirt, it promotes skin metabolism, brightens the skin tone, and makes the skin with a and youthful .
Product Description:
Capacity：60g
</v>
      </c>
      <c r="W55" s="3" t="str">
        <f t="shared" si="75"/>
        <v>5. the skin tone and : By removing dead skin and dirt, it promotes skin metabolism, brightens the skin tone, and makes the skin with a and youthful .
Product Description:
Capacity：60g
</v>
      </c>
      <c r="X55" s="3" t="str">
        <f t="shared" si="75"/>
        <v>Product Description:
Capacity：60g
</v>
      </c>
      <c r="Y55" s="2" t="str">
        <f t="shared" si="9"/>
        <v>QIPOPIQ 【Service】 If you have any questions, please feel free to contact us and we will answer your questions as soon as possible.</v>
      </c>
      <c r="Z55" s="3" t="s">
        <v>60</v>
      </c>
      <c r="AA55" s="3" t="s">
        <v>723</v>
      </c>
      <c r="AB55" s="2" t="s">
        <v>781</v>
      </c>
      <c r="AC55" s="2" t="s">
        <v>839</v>
      </c>
      <c r="AD55" s="2" t="s">
        <v>896</v>
      </c>
      <c r="AE55" s="2" t="s">
        <v>953</v>
      </c>
      <c r="AF55" t="s">
        <v>1259</v>
      </c>
      <c r="AG55" t="s">
        <v>1109</v>
      </c>
      <c r="AH55" t="s">
        <v>67</v>
      </c>
      <c r="AJ55" t="s">
        <v>68</v>
      </c>
      <c r="AK55" t="s">
        <v>69</v>
      </c>
      <c r="AL55" t="s">
        <v>185</v>
      </c>
      <c r="AM55" t="s">
        <v>1344</v>
      </c>
      <c r="AN55" s="5">
        <v>0.18</v>
      </c>
      <c r="AO55">
        <f t="shared" si="10"/>
        <v>10</v>
      </c>
      <c r="AP55">
        <v>6.99</v>
      </c>
      <c r="AQ55">
        <f t="shared" si="11"/>
        <v>9</v>
      </c>
      <c r="AR55" s="9" t="s">
        <v>72</v>
      </c>
      <c r="AU55" t="s">
        <v>73</v>
      </c>
      <c r="BA55" t="s">
        <v>1854</v>
      </c>
      <c r="BB55" t="s">
        <v>1855</v>
      </c>
      <c r="BC55" t="s">
        <v>1856</v>
      </c>
      <c r="BD55" t="s">
        <v>1857</v>
      </c>
      <c r="BE55" t="s">
        <v>1858</v>
      </c>
      <c r="BF55" t="s">
        <v>1859</v>
      </c>
      <c r="BG55" t="s">
        <v>1860</v>
      </c>
      <c r="BH55" t="s">
        <v>1861</v>
      </c>
      <c r="BI55" t="s">
        <v>1862</v>
      </c>
      <c r="BJ55" t="s">
        <v>1863</v>
      </c>
      <c r="BK55" t="str">
        <f t="shared" si="12"/>
        <v>http://108.174.59.131/aC9yeDIxeG1yMGN6RVRrS0JxWEtYaUpPalgwRm1naW5CekdXOUpwZFozQjRiK25rVDFLWE1Bc2lndHpGNG1lU0hjRzZxc1BMYU00PQ.jpg@100</v>
      </c>
      <c r="BL55" t="s">
        <v>1852</v>
      </c>
      <c r="BM55"/>
      <c r="BN55" t="s">
        <v>665</v>
      </c>
      <c r="BO55" t="s">
        <v>1864</v>
      </c>
      <c r="BP55" t="s">
        <v>1865</v>
      </c>
      <c r="BQ55" t="s">
        <v>1866</v>
      </c>
      <c r="BR55" t="str">
        <f t="shared" si="13"/>
        <v>Lemon Sparkling Peeling Gel - Face Scrub - Purifying Exfoliating Gel - Gentle Exfoliating Face Scrubber - Deep Cleansing face Exfoliator - Moisturizing Facial Scrub Lemon Aloe Vera Exfoliating Gel 60G</v>
      </c>
    </row>
    <row r="56" ht="50" customHeight="1" spans="1:70">
      <c r="A56" t="s">
        <v>1867</v>
      </c>
      <c r="B56" t="s">
        <v>55</v>
      </c>
      <c r="C56" t="s">
        <v>56</v>
      </c>
      <c r="D56" t="s">
        <v>57</v>
      </c>
      <c r="E56"/>
      <c r="F56" t="str">
        <f t="shared" si="0"/>
        <v>4WXX20250510-MFF250411009-QIPOPIQ</v>
      </c>
      <c r="G56" t="str">
        <f t="shared" si="1"/>
        <v>4WXX20250510-MFF250411009-QIPOPIQ</v>
      </c>
      <c r="H56" s="1"/>
      <c r="J56" t="str">
        <f t="shared" si="2"/>
        <v>Turmeric Vc Cream, Deeply Nourishes And Repairs, Improves Dullness, Gently Moisturizes And Soothes, Making The Skin Soft And Shiny.</v>
      </c>
      <c r="K56" t="s">
        <v>58</v>
      </c>
      <c r="L56" t="str">
        <f t="shared" si="3"/>
        <v>QIPOPIQ Turmeric Vc Cream, Deeply Nourishes And Repairs, Improves Dullness, Gently Moisturizes And Soothes, Making The Skin Soft And Shiny.</v>
      </c>
      <c r="M56">
        <f t="shared" si="4"/>
        <v>139</v>
      </c>
      <c r="N56" t="s">
        <v>1868</v>
      </c>
      <c r="O56" s="2" t="str">
        <f t="shared" si="5"/>
        <v>Turmeric Vitamin C Firming Cream Reduces Fine Lines Replenishes Water Nourishes The Skin Tightens And Lifts 50g&lt;br&gt;Features:&lt;br&gt;1. Reduce fine lines and skin: Turmeric extract has a powerful antioxidant effect, which can effectively reduce fine lines and wrinkles, the skin , and make the skin more delicate and .&lt;br&gt;2. and lock : in vitamin C and hyaluronic , it can penetrate deep into the skin, replenish and form a moisturizing barrier to loss, making the skin lastingly hydrated and .&lt;br&gt;3. Nourish the skin and repair the barrier: The combination of turmeric and vitamin C can nourish the skin, repair the damaged skin barrier, enhance the skin's resistance, and make the skin and more elastic.&lt;br&gt;4. Firming and lifting, reshaping the : By promoting production, turmeric vitamin C can improve skin elasticity, improve sagging, reshape facial contours, and make the skin more firm and shapely.&lt;br&gt;5. the skin tone and : Vitamin C has and brightening effects, which can even out skin tone, reduce dullness, make the skin with natural , and show youthful .&lt;br&gt;Product Description:&lt;br&gt;Capacity：50g&lt;br&gt;</v>
      </c>
      <c r="P56" s="2" t="str">
        <f t="shared" si="6"/>
        <v>Turmeric Vitamin C Firming Cream Reduces Fine Lines Replenishes Water Nourishes The Skin Tightens And Lifts 50g&lt;br&gt;Features:&lt;br&gt;1. Reduce fine lines and skin: Turmeric extract has a powerful antioxidant effect, which can effectively reduce fine lines and wrinkles, the skin , and make the skin more delicate and .&lt;br&gt;2. and lock : in vitamin C and hyaluronic , it can penetrate deep into the skin, replenish and form a moisturizing barrier to loss, making the skin lastingly hydrated and .&lt;br&gt;3. Nourish the skin and repair the barrier: The combination of turmeric and vitamin C can nourish the skin, repair the damaged skin barrier, enhance the skin's resistance, and make the skin and more elastic.&lt;br&gt;4. Firming and lifting, reshaping the : By promoting production, turmeric vitamin C can improve skin elasticity, improve sagging, reshape facial contours, and make the skin more firm and shapely.&lt;br&gt;5. the skin tone and : Vitamin C has and brightening effects, which can even out skin tone, reduce dullness, make the skin with natural , and show youthful .&lt;br&gt;Product Description:&lt;br&gt;Capacity：50g&lt;br&gt;</v>
      </c>
      <c r="Q56" s="2" t="str">
        <f t="shared" si="7"/>
        <v>Turmeric Vitamin C Firming Cream Reduces Fine Lines Replenishes Water Nourishes The Skin Tightens And Lifts 50g
Features:
1. Reduce fine lines and skin: Turmeric extract has a powerful antioxidant effect, which can effectively reduce fine lines and wrinkles, the skin , and make the skin more delicate and .
2. and lock : in vitamin C and hyaluronic , it can penetrate deep into the skin, replenish and form a moisturizing barrier to loss, making the skin lastingly hydrated and .
3. Nourish the skin and repair the barrier: The combination of turmeric and vitamin C can nourish the skin, repair the damaged skin barrier, enhance the skin's resistance, and make the skin and more elastic.
4. Firming and lifting, reshaping the : By promoting production, turmeric vitamin C can improve skin elasticity, improve sagging, reshape facial contours, and make the skin more firm and shapely.
5. the skin tone and : Vitamin C has and brightening effects, which can even out skin tone, reduce dullness, make the skin with natural , and show youthful .
Product Description:
Capacity：50g
</v>
      </c>
      <c r="R56" s="2" t="str">
        <f t="shared" ref="R56:X56" si="76">REPLACE(Q56,1,FIND(CHAR(10),Q56),)</f>
        <v>Features:
1. Reduce fine lines and skin: Turmeric extract has a powerful antioxidant effect, which can effectively reduce fine lines and wrinkles, the skin , and make the skin more delicate and .
2. and lock : in vitamin C and hyaluronic , it can penetrate deep into the skin, replenish and form a moisturizing barrier to loss, making the skin lastingly hydrated and .
3. Nourish the skin and repair the barrier: The combination of turmeric and vitamin C can nourish the skin, repair the damaged skin barrier, enhance the skin's resistance, and make the skin and more elastic.
4. Firming and lifting, reshaping the : By promoting production, turmeric vitamin C can improve skin elasticity, improve sagging, reshape facial contours, and make the skin more firm and shapely.
5. the skin tone and : Vitamin C has and brightening effects, which can even out skin tone, reduce dullness, make the skin with natural , and show youthful .
Product Description:
Capacity：50g
</v>
      </c>
      <c r="S56" s="3" t="str">
        <f t="shared" si="76"/>
        <v>1. Reduce fine lines and skin: Turmeric extract has a powerful antioxidant effect, which can effectively reduce fine lines and wrinkles, the skin , and make the skin more delicate and .
2. and lock : in vitamin C and hyaluronic , it can penetrate deep into the skin, replenish and form a moisturizing barrier to loss, making the skin lastingly hydrated and .
3. Nourish the skin and repair the barrier: The combination of turmeric and vitamin C can nourish the skin, repair the damaged skin barrier, enhance the skin's resistance, and make the skin and more elastic.
4. Firming and lifting, reshaping the : By promoting production, turmeric vitamin C can improve skin elasticity, improve sagging, reshape facial contours, and make the skin more firm and shapely.
5. the skin tone and : Vitamin C has and brightening effects, which can even out skin tone, reduce dullness, make the skin with natural , and show youthful .
Product Description:
Capacity：50g
</v>
      </c>
      <c r="T56" s="3" t="str">
        <f t="shared" si="76"/>
        <v>2. and lock : in vitamin C and hyaluronic , it can penetrate deep into the skin, replenish and form a moisturizing barrier to loss, making the skin lastingly hydrated and .
3. Nourish the skin and repair the barrier: The combination of turmeric and vitamin C can nourish the skin, repair the damaged skin barrier, enhance the skin's resistance, and make the skin and more elastic.
4. Firming and lifting, reshaping the : By promoting production, turmeric vitamin C can improve skin elasticity, improve sagging, reshape facial contours, and make the skin more firm and shapely.
5. the skin tone and : Vitamin C has and brightening effects, which can even out skin tone, reduce dullness, make the skin with natural , and show youthful .
Product Description:
Capacity：50g
</v>
      </c>
      <c r="U56" s="3" t="str">
        <f t="shared" si="76"/>
        <v>3. Nourish the skin and repair the barrier: The combination of turmeric and vitamin C can nourish the skin, repair the damaged skin barrier, enhance the skin's resistance, and make the skin and more elastic.
4. Firming and lifting, reshaping the : By promoting production, turmeric vitamin C can improve skin elasticity, improve sagging, reshape facial contours, and make the skin more firm and shapely.
5. the skin tone and : Vitamin C has and brightening effects, which can even out skin tone, reduce dullness, make the skin with natural , and show youthful .
Product Description:
Capacity：50g
</v>
      </c>
      <c r="V56" s="3" t="str">
        <f t="shared" si="76"/>
        <v>4. Firming and lifting, reshaping the : By promoting production, turmeric vitamin C can improve skin elasticity, improve sagging, reshape facial contours, and make the skin more firm and shapely.
5. the skin tone and : Vitamin C has and brightening effects, which can even out skin tone, reduce dullness, make the skin with natural , and show youthful .
Product Description:
Capacity：50g
</v>
      </c>
      <c r="W56" s="3" t="str">
        <f t="shared" si="76"/>
        <v>5. the skin tone and : Vitamin C has and brightening effects, which can even out skin tone, reduce dullness, make the skin with natural , and show youthful .
Product Description:
Capacity：50g
</v>
      </c>
      <c r="X56" s="3" t="str">
        <f t="shared" si="76"/>
        <v>Product Description:
Capacity：50g
</v>
      </c>
      <c r="Y56" s="2" t="str">
        <f t="shared" si="9"/>
        <v>QIPOPIQ 【Service】 If you have any questions, please feel free to contact us and we will answer your questions as soon as possible.</v>
      </c>
      <c r="Z56" s="3" t="s">
        <v>60</v>
      </c>
      <c r="AA56" s="3" t="s">
        <v>724</v>
      </c>
      <c r="AB56" s="2" t="s">
        <v>782</v>
      </c>
      <c r="AC56" s="2" t="s">
        <v>840</v>
      </c>
      <c r="AD56" s="2" t="s">
        <v>897</v>
      </c>
      <c r="AE56" s="2" t="s">
        <v>954</v>
      </c>
      <c r="AF56" t="s">
        <v>1309</v>
      </c>
      <c r="AG56" t="s">
        <v>1109</v>
      </c>
      <c r="AH56" t="s">
        <v>67</v>
      </c>
      <c r="AJ56" t="s">
        <v>68</v>
      </c>
      <c r="AK56" t="s">
        <v>69</v>
      </c>
      <c r="AL56" t="s">
        <v>140</v>
      </c>
      <c r="AM56" t="s">
        <v>1869</v>
      </c>
      <c r="AN56" s="5">
        <v>0.13</v>
      </c>
      <c r="AO56">
        <f t="shared" si="10"/>
        <v>9</v>
      </c>
      <c r="AP56">
        <v>5.99</v>
      </c>
      <c r="AQ56">
        <f t="shared" si="11"/>
        <v>8</v>
      </c>
      <c r="AR56" s="9" t="s">
        <v>72</v>
      </c>
      <c r="AU56" t="s">
        <v>73</v>
      </c>
      <c r="BA56" t="s">
        <v>1870</v>
      </c>
      <c r="BB56" t="s">
        <v>1871</v>
      </c>
      <c r="BC56" t="s">
        <v>1872</v>
      </c>
      <c r="BD56" t="s">
        <v>1873</v>
      </c>
      <c r="BE56" t="s">
        <v>1874</v>
      </c>
      <c r="BF56" t="s">
        <v>1875</v>
      </c>
      <c r="BG56" t="s">
        <v>1876</v>
      </c>
      <c r="BH56" t="s">
        <v>1877</v>
      </c>
      <c r="BI56" t="s">
        <v>1878</v>
      </c>
      <c r="BJ56" t="s">
        <v>1879</v>
      </c>
      <c r="BK56" t="str">
        <f t="shared" si="12"/>
        <v>http://108.174.59.131/bzFpQWcxVW9xNWFWcmZoR2o3a3Qwa2R0RVUwdGR0WUJKODhPUUNTeWFqUEpaRlRSUVZtZlc4ZmJCSnNFQ0t4cy83dGJKbWRNT3hFPQ.jpg@100</v>
      </c>
      <c r="BL56" t="s">
        <v>1867</v>
      </c>
      <c r="BM56"/>
      <c r="BN56" t="s">
        <v>666</v>
      </c>
      <c r="BO56" t="s">
        <v>1880</v>
      </c>
      <c r="BP56" t="s">
        <v>1881</v>
      </c>
      <c r="BQ56" t="s">
        <v>1882</v>
      </c>
      <c r="BR56" t="str">
        <f t="shared" si="13"/>
        <v>Turmeric Vc Cream, Deeply Nourishes And Repairs, Improves Dullness, Gently Moisturizes And Soothes, Making The Skin Soft And Shiny. Turmeric Vitamin C Brightening Cream 50G</v>
      </c>
    </row>
    <row r="57" ht="50" customHeight="1" spans="1:70">
      <c r="A57" t="s">
        <v>1883</v>
      </c>
      <c r="B57" t="s">
        <v>55</v>
      </c>
      <c r="C57" t="s">
        <v>56</v>
      </c>
      <c r="D57" t="s">
        <v>57</v>
      </c>
      <c r="E57"/>
      <c r="F57" t="str">
        <f t="shared" si="0"/>
        <v>4WXX20250510-ZNP250411005-QIPOPIQ</v>
      </c>
      <c r="G57" t="str">
        <f t="shared" si="1"/>
        <v>4WXX20250510-ZNP250411005-QIPOPIQ</v>
      </c>
      <c r="H57" s="1"/>
      <c r="J57" t="str">
        <f t="shared" si="2"/>
        <v>Color Changing Foundation for Color Correction, Even Skin Tone and Coverage of Imperfections for a Natural Facial Look</v>
      </c>
      <c r="K57" t="s">
        <v>58</v>
      </c>
      <c r="L57" t="str">
        <f t="shared" si="3"/>
        <v>QIPOPIQ Color Changing Foundation for Color Correction, Even Skin Tone and Coverage of Imperfections for a Natural Facial Look</v>
      </c>
      <c r="M57">
        <f t="shared" si="4"/>
        <v>126</v>
      </c>
      <c r="N57" t="s">
        <v>1884</v>
      </c>
      <c r="O57" s="2" t="str">
        <f t="shared" si="5"/>
        <v>Changing Liquid Concealer Colour-Changing Concealer Colour Changing Concealer For Older Women Skin Changing Concealer Non-Greasy 15ml&lt;br&gt;Features:&lt;br&gt;Easy to use: simply apply the desired amount with a beauty sponge or brush, mix evenly and leave to work&lt;br&gt;and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imperfections&lt;br&gt;COLOR MATCHING This liquid simulates your skin tone and is the to foundations and concealer&lt;br&gt;Suitable for all skin types: whether dry, oily or combination skin, this liquid foundations adapts easily Product Description:&lt;br&gt;Package Included：1x Changing Liquid Concealer 30ml&lt;br&gt;</v>
      </c>
      <c r="P57" s="2" t="str">
        <f t="shared" si="6"/>
        <v>Changing Liquid Concealer Colour-Changing Concealer Colour Changing Concealer For Older Women Skin Changing Concealer Non-Greasy 15ml&lt;br&gt;Features:&lt;br&gt;Easy to use: simply apply the desired amount with a beauty sponge or brush, mix evenly and leave to work&lt;br&gt;and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imperfections&lt;br&gt;COLOR MATCHING This liquid simulates your skin tone and is the to foundations and concealer&lt;br&gt;Suitable for all skin types: whether dry, oily or combination skin, this liquid foundations adapts easily Product Description:&lt;br&gt;Package Included：1x Changing Liquid Concealer 30ml&lt;br&gt;</v>
      </c>
      <c r="Q57" s="2" t="str">
        <f t="shared" si="7"/>
        <v>Changing Liquid Concealer Colour-Changing Concealer Colour Changing Concealer For Older Women Skin Changing Concealer Non-Greasy 15ml
Features:
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R57" s="2" t="str">
        <f t="shared" ref="R57:X57" si="77">REPLACE(Q57,1,FIND(CHAR(10),Q57),)</f>
        <v>Features:
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S57" s="3" t="str">
        <f t="shared" si="77"/>
        <v>Easy to use: simply apply the desired amount with a beauty sponge or brush, mix evenly and leave to work
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T57" s="3" t="str">
        <f t="shared" si="77"/>
        <v>and waterproof: sweat , suitable for daily use or for fitness, sports and dance classes, suitable for all skin types and ensures a completely natural look NATURAL COVERAGE Easily adapts to your skin tone and provides lightweight, natural coverage that enhances your complexion and minimizes imperfections
COLOR MATCHING This liquid simulates your skin tone and is the to foundations and concealer
Suitable for all skin types: whether dry, oily or combination skin, this liquid foundations adapts easily Product Description:
Package Included：1x Changing Liquid Concealer 30ml
</v>
      </c>
      <c r="U57" s="3" t="str">
        <f t="shared" si="77"/>
        <v>COLOR MATCHING This liquid simulates your skin tone and is the to foundations and concealer
Suitable for all skin types: whether dry, oily or combination skin, this liquid foundations adapts easily Product Description:
Package Included：1x Changing Liquid Concealer 30ml
</v>
      </c>
      <c r="V57" s="3" t="str">
        <f t="shared" si="77"/>
        <v>Suitable for all skin types: whether dry, oily or combination skin, this liquid foundations adapts easily Product Description:
Package Included：1x Changing Liquid Concealer 30ml
</v>
      </c>
      <c r="W57" s="3" t="str">
        <f t="shared" si="77"/>
        <v>Package Included：1x Changing Liquid Concealer 30ml
</v>
      </c>
      <c r="X57" s="3" t="str">
        <f t="shared" si="77"/>
        <v/>
      </c>
      <c r="Y57" s="2" t="str">
        <f t="shared" si="9"/>
        <v>QIPOPIQ 【Service】 If you have any questions, please feel free to contact us and we will answer your questions as soon as possible.</v>
      </c>
      <c r="Z57" s="3" t="s">
        <v>60</v>
      </c>
      <c r="AA57" s="3" t="s">
        <v>725</v>
      </c>
      <c r="AB57" s="2" t="s">
        <v>783</v>
      </c>
      <c r="AC57" s="2" t="s">
        <v>841</v>
      </c>
      <c r="AD57" s="2" t="s">
        <v>898</v>
      </c>
      <c r="AE57" s="2" t="s">
        <v>955</v>
      </c>
      <c r="AF57" t="s">
        <v>1586</v>
      </c>
      <c r="AG57" t="s">
        <v>94</v>
      </c>
      <c r="AH57" t="s">
        <v>67</v>
      </c>
      <c r="AJ57" t="s">
        <v>68</v>
      </c>
      <c r="AK57" t="s">
        <v>69</v>
      </c>
      <c r="AL57" t="s">
        <v>1885</v>
      </c>
      <c r="AM57" t="s">
        <v>1886</v>
      </c>
      <c r="AN57" s="5">
        <v>0.13</v>
      </c>
      <c r="AO57">
        <f t="shared" si="10"/>
        <v>10</v>
      </c>
      <c r="AP57">
        <v>6.99</v>
      </c>
      <c r="AQ57">
        <f t="shared" si="11"/>
        <v>9</v>
      </c>
      <c r="AR57" s="9" t="s">
        <v>72</v>
      </c>
      <c r="AU57" t="s">
        <v>73</v>
      </c>
      <c r="BA57" t="s">
        <v>1887</v>
      </c>
      <c r="BB57" t="s">
        <v>1888</v>
      </c>
      <c r="BC57" t="s">
        <v>1889</v>
      </c>
      <c r="BD57" t="s">
        <v>1890</v>
      </c>
      <c r="BE57" t="s">
        <v>1891</v>
      </c>
      <c r="BF57" t="s">
        <v>1892</v>
      </c>
      <c r="BG57" t="s">
        <v>1893</v>
      </c>
      <c r="BH57" t="s">
        <v>1894</v>
      </c>
      <c r="BI57" t="s">
        <v>1895</v>
      </c>
      <c r="BJ57" t="s">
        <v>1896</v>
      </c>
      <c r="BK57" t="str">
        <f t="shared" si="12"/>
        <v>http://108.174.59.131/YVFTZk94SXRqMVlaMXJUayt0M0tkRk9RZTJUaEhVSjJGVFcxWkdUd0pNcjROb1pOdyswZGhBOFVIN0ZXWkRzOGZoMmt2T0VLdjU0PQ.jpg@100</v>
      </c>
      <c r="BL57" t="s">
        <v>1883</v>
      </c>
      <c r="BM57"/>
      <c r="BN57" t="s">
        <v>667</v>
      </c>
      <c r="BO57" t="s">
        <v>1897</v>
      </c>
      <c r="BP57" t="s">
        <v>1898</v>
      </c>
      <c r="BQ57" t="s">
        <v>1899</v>
      </c>
      <c r="BR57" t="str">
        <f t="shared" si="13"/>
        <v>Color Changing Foundation for Color Correction, Even Skin Tone and Coverage of Imperfections for a Natural Facial Look Temperature Change Makeup Liquid Foundation 15Ml</v>
      </c>
    </row>
    <row r="58" ht="50" customHeight="1" spans="1:70">
      <c r="A58" t="s">
        <v>1900</v>
      </c>
      <c r="B58" t="s">
        <v>55</v>
      </c>
      <c r="C58" t="s">
        <v>56</v>
      </c>
      <c r="D58" t="s">
        <v>57</v>
      </c>
      <c r="E58"/>
      <c r="F58" t="str">
        <f t="shared" si="0"/>
        <v>4WXX20250510-MFF250411007-QIPOPIQ</v>
      </c>
      <c r="G58" t="str">
        <f t="shared" si="1"/>
        <v>4WXX20250510-MFF250411007-QIPOPIQ</v>
      </c>
      <c r="H58" s="1"/>
      <c r="J58" t="str">
        <f t="shared" si="2"/>
        <v>Peel-Off Face Mask – Deep Cleansing &amp; Pore Refining, Hydrates &amp; Tightens Skin, Removes Blackheads &amp; Dullness</v>
      </c>
      <c r="K58" t="s">
        <v>58</v>
      </c>
      <c r="L58" t="str">
        <f t="shared" si="3"/>
        <v>QIPOPIQ Peel-Off Face Mask – Deep Cleansing &amp; Pore Refining, Hydrates &amp; Tightens Skin, Removes Blackheads &amp; Dullness</v>
      </c>
      <c r="M58">
        <f t="shared" si="4"/>
        <v>116</v>
      </c>
      <c r="N58" t="s">
        <v>1901</v>
      </c>
      <c r="O58" s="2" t="str">
        <f t="shared" si="5"/>
        <v>Gold Peel-off Mask Gently Exfoliates Deeply Moisturizes Tightens The Skin Improves Roughness 120g&lt;br&gt;Features:&lt;br&gt;Gentle exfoliation, glowing skin: The unique peeling can gently aging cuticles and avoid the irritation of traditional exfoliating products to the skin. After use, the skin is smoother and more delicate, with a natural .&lt;br&gt;, long-lasting moisturizing: in gold and hyaluronic , it can penetrate into the bottom layer of the skin, replenish and lock in , effectively relieve dry skin, make the skin hydrated and , and keep it soft for a long time.&lt;br&gt;Firming skin and improving elasticity: Gold ingredients have antioxidant and firming effects, which can promote production, help improve skin elasticity, improve sagging, and make facial contours tighter and clearer.&lt;br&gt;Improve roughness and delicate texture: Through gentle exfoliation and deep nourishment, it can effectively improve skin roughness, fine lines and pores, make the skin feel smoother and more delicate, and a state.&lt;br&gt;Multiple repairs, revitalize skin ; combined with a variety of essences and nutrients, it can repair the skin barrier, enhance skin resistance, while brightening the skin tone, making the skin with health and , showing a youthful .&lt;br&gt;Product Description:&lt;br&gt;Capacity：120g&lt;br&gt;</v>
      </c>
      <c r="P58" s="2" t="str">
        <f t="shared" si="6"/>
        <v>Gold Peel-off Mask Gently Exfoliates Deeply Moisturizes Tightens The Skin Improves Roughness 120g&lt;br&gt;Features:&lt;br&gt;Gentle exfoliation, glowing skin: The unique peeling can gently aging cuticles and avoid the irritation of traditional exfoliating products to the skin. After use, the skin is smoother and more delicate, with a natural .&lt;br&gt;, long-lasting moisturizing: in gold and hyaluronic , it can penetrate into the bottom layer of the skin, replenish and lock in , effectively relieve dry skin, make the skin hydrated and , and keep it soft for a long time.&lt;br&gt;Firming skin and improving elasticity: Gold ingredients have antioxidant and firming effects, which can promote production, help improve skin elasticity, improve sagging, and make facial contours tighter and clearer.&lt;br&gt;Improve roughness and delicate texture: Through gentle exfoliation and deep nourishment, it can effectively improve skin roughness, fine lines and pores, make the skin feel smoother and more delicate, and a state.&lt;br&gt;Multiple repairs, revitalize skin ; combined with a variety of essences and nutrients, it can repair the skin barrier, enhance skin resistance, while brightening the skin tone, making the skin with health and , showing a youthful .&lt;br&gt;Product Description:&lt;br&gt;Capacity：120g&lt;br&gt;</v>
      </c>
      <c r="Q58" s="2" t="str">
        <f t="shared" si="7"/>
        <v>Gold Peel-off Mask Gently Exfoliates Deeply Moisturizes Tightens The Skin Improves Roughness 120g
Features:
Gentle exfoliation, glowing skin: The unique peeling can gently aging cuticles and avoid the irritation of traditional exfoliating products to the skin. After use, the skin is smoother and more delicate, with a natural .
, long-lasting moisturizing: in gold and hyaluronic , it can penetrate into the bottom layer of the skin, replenish and lock in , effectively relieve dry skin, make the skin hydrated and , and keep it soft for a long time.
Firming skin and improving elasticity: Gold ingredients have antioxidant and firming effects, which can promote production, help improve skin elasticity, improve sagging, and make facial contours tighter and clearer.
Improve roughness and delicate texture: Through gentle exfoliation and deep nourishment, it can effectively improve skin roughness, fine lines and pores, make the skin feel smoother and more delicate, and a state.
Multiple repairs, revitalize skin ; combined with a variety of essences and nutrients, it can repair the skin barrier, enhance skin resistance, while brightening the skin tone, making the skin with health and , showing a youthful .
Product Description:
Capacity：120g
</v>
      </c>
      <c r="R58" s="2" t="str">
        <f t="shared" ref="R58:X58" si="78">REPLACE(Q58,1,FIND(CHAR(10),Q58),)</f>
        <v>Features:
Gentle exfoliation, glowing skin: The unique peeling can gently aging cuticles and avoid the irritation of traditional exfoliating products to the skin. After use, the skin is smoother and more delicate, with a natural .
, long-lasting moisturizing: in gold and hyaluronic , it can penetrate into the bottom layer of the skin, replenish and lock in , effectively relieve dry skin, make the skin hydrated and , and keep it soft for a long time.
Firming skin and improving elasticity: Gold ingredients have antioxidant and firming effects, which can promote production, help improve skin elasticity, improve sagging, and make facial contours tighter and clearer.
Improve roughness and delicate texture: Through gentle exfoliation and deep nourishment, it can effectively improve skin roughness, fine lines and pores, make the skin feel smoother and more delicate, and a state.
Multiple repairs, revitalize skin ; combined with a variety of essences and nutrients, it can repair the skin barrier, enhance skin resistance, while brightening the skin tone, making the skin with health and , showing a youthful .
Product Description:
Capacity：120g
</v>
      </c>
      <c r="S58" s="3" t="str">
        <f t="shared" si="78"/>
        <v>Gentle exfoliation, glowing skin: The unique peeling can gently aging cuticles and avoid the irritation of traditional exfoliating products to the skin. After use, the skin is smoother and more delicate, with a natural .
, long-lasting moisturizing: in gold and hyaluronic , it can penetrate into the bottom layer of the skin, replenish and lock in , effectively relieve dry skin, make the skin hydrated and , and keep it soft for a long time.
Firming skin and improving elasticity: Gold ingredients have antioxidant and firming effects, which can promote production, help improve skin elasticity, improve sagging, and make facial contours tighter and clearer.
Improve roughness and delicate texture: Through gentle exfoliation and deep nourishment, it can effectively improve skin roughness, fine lines and pores, make the skin feel smoother and more delicate, and a state.
Multiple repairs, revitalize skin ; combined with a variety of essences and nutrients, it can repair the skin barrier, enhance skin resistance, while brightening the skin tone, making the skin with health and , showing a youthful .
Product Description:
Capacity：120g
</v>
      </c>
      <c r="T58" s="3" t="str">
        <f t="shared" si="78"/>
        <v>, long-lasting moisturizing: in gold and hyaluronic , it can penetrate into the bottom layer of the skin, replenish and lock in , effectively relieve dry skin, make the skin hydrated and , and keep it soft for a long time.
Firming skin and improving elasticity: Gold ingredients have antioxidant and firming effects, which can promote production, help improve skin elasticity, improve sagging, and make facial contours tighter and clearer.
Improve roughness and delicate texture: Through gentle exfoliation and deep nourishment, it can effectively improve skin roughness, fine lines and pores, make the skin feel smoother and more delicate, and a state.
Multiple repairs, revitalize skin ; combined with a variety of essences and nutrients, it can repair the skin barrier, enhance skin resistance, while brightening the skin tone, making the skin with health and , showing a youthful .
Product Description:
Capacity：120g
</v>
      </c>
      <c r="U58" s="3" t="str">
        <f t="shared" si="78"/>
        <v>Firming skin and improving elasticity: Gold ingredients have antioxidant and firming effects, which can promote production, help improve skin elasticity, improve sagging, and make facial contours tighter and clearer.
Improve roughness and delicate texture: Through gentle exfoliation and deep nourishment, it can effectively improve skin roughness, fine lines and pores, make the skin feel smoother and more delicate, and a state.
Multiple repairs, revitalize skin ; combined with a variety of essences and nutrients, it can repair the skin barrier, enhance skin resistance, while brightening the skin tone, making the skin with health and , showing a youthful .
Product Description:
Capacity：120g
</v>
      </c>
      <c r="V58" s="3" t="str">
        <f t="shared" si="78"/>
        <v>Improve roughness and delicate texture: Through gentle exfoliation and deep nourishment, it can effectively improve skin roughness, fine lines and pores, make the skin feel smoother and more delicate, and a state.
Multiple repairs, revitalize skin ; combined with a variety of essences and nutrients, it can repair the skin barrier, enhance skin resistance, while brightening the skin tone, making the skin with health and , showing a youthful .
Product Description:
Capacity：120g
</v>
      </c>
      <c r="W58" s="3" t="str">
        <f t="shared" si="78"/>
        <v>Multiple repairs, revitalize skin ; combined with a variety of essences and nutrients, it can repair the skin barrier, enhance skin resistance, while brightening the skin tone, making the skin with health and , showing a youthful .
Product Description:
Capacity：120g
</v>
      </c>
      <c r="X58" s="3" t="str">
        <f t="shared" si="78"/>
        <v>Product Description:
Capacity：120g
</v>
      </c>
      <c r="Y58" s="2" t="str">
        <f t="shared" si="9"/>
        <v>QIPOPIQ 【Service】 If you have any questions, please feel free to contact us and we will answer your questions as soon as possible.</v>
      </c>
      <c r="Z58" s="3" t="s">
        <v>60</v>
      </c>
      <c r="AA58" s="3" t="s">
        <v>726</v>
      </c>
      <c r="AB58" s="2" t="s">
        <v>784</v>
      </c>
      <c r="AC58" s="2" t="s">
        <v>842</v>
      </c>
      <c r="AD58" s="2" t="s">
        <v>899</v>
      </c>
      <c r="AE58" s="2" t="s">
        <v>956</v>
      </c>
      <c r="AF58" t="s">
        <v>1259</v>
      </c>
      <c r="AG58" t="s">
        <v>1109</v>
      </c>
      <c r="AH58" t="s">
        <v>67</v>
      </c>
      <c r="AJ58" t="s">
        <v>68</v>
      </c>
      <c r="AK58" t="s">
        <v>69</v>
      </c>
      <c r="AL58" t="s">
        <v>185</v>
      </c>
      <c r="AM58" t="s">
        <v>1412</v>
      </c>
      <c r="AN58" s="5">
        <v>0.31</v>
      </c>
      <c r="AO58">
        <f t="shared" si="10"/>
        <v>12</v>
      </c>
      <c r="AP58">
        <v>7.99</v>
      </c>
      <c r="AQ58">
        <f t="shared" si="11"/>
        <v>10</v>
      </c>
      <c r="AR58" s="9" t="s">
        <v>72</v>
      </c>
      <c r="AU58" t="s">
        <v>73</v>
      </c>
      <c r="BA58" t="s">
        <v>1902</v>
      </c>
      <c r="BB58" t="s">
        <v>1903</v>
      </c>
      <c r="BC58" t="s">
        <v>1904</v>
      </c>
      <c r="BD58" t="s">
        <v>1905</v>
      </c>
      <c r="BE58" t="s">
        <v>1906</v>
      </c>
      <c r="BF58" t="s">
        <v>1907</v>
      </c>
      <c r="BG58" t="s">
        <v>1908</v>
      </c>
      <c r="BH58" t="s">
        <v>1909</v>
      </c>
      <c r="BI58" t="s">
        <v>1910</v>
      </c>
      <c r="BJ58" t="s">
        <v>1911</v>
      </c>
      <c r="BK58" t="str">
        <f t="shared" si="12"/>
        <v>http://108.174.59.131/Yi9BWDV0NmtQZ2E3WlpBaDJ0RllPT0Q5d2I3SjE2Ly9VWVVzd0xWU2xUaTNkYmlXWllSL0hpS3RHSTQ0dU9mQ1JlNDZyS25uSXNFPQ.jpg@100</v>
      </c>
      <c r="BL58" t="s">
        <v>1900</v>
      </c>
      <c r="BM58"/>
      <c r="BN58" t="s">
        <v>668</v>
      </c>
      <c r="BO58" t="s">
        <v>1912</v>
      </c>
      <c r="BP58" t="s">
        <v>1913</v>
      </c>
      <c r="BQ58" t="s">
        <v>1914</v>
      </c>
      <c r="BR58" t="str">
        <f t="shared" si="13"/>
        <v>Peel-Off Face Mask – Deep Cleansing &amp; Pore Refining, Hydrates &amp; Tightens Skin, Removes Blackheads &amp; Dullness Gold Peel-Off Mask 120G</v>
      </c>
    </row>
    <row r="59" ht="50" customHeight="1" spans="1:70">
      <c r="A59" t="s">
        <v>1915</v>
      </c>
      <c r="B59" t="s">
        <v>55</v>
      </c>
      <c r="C59" t="s">
        <v>56</v>
      </c>
      <c r="D59" t="s">
        <v>57</v>
      </c>
      <c r="E59"/>
      <c r="F59" t="str">
        <f t="shared" si="0"/>
        <v>4WXX20250510-CCT250411002-QIPOPIQ</v>
      </c>
      <c r="G59" t="str">
        <f t="shared" si="1"/>
        <v>4WXX20250510-CCT250411002-QIPOPIQ</v>
      </c>
      <c r="H59" s="1"/>
      <c r="J59" t="str">
        <f t="shared" si="2"/>
        <v>Sunless Tanning Drops – Drinkable Oral Supplement, Natural Vegan Melanin Booster, Customizable Glow &amp; Hydrating Formula </v>
      </c>
      <c r="K59" t="s">
        <v>58</v>
      </c>
      <c r="L59" t="str">
        <f t="shared" si="3"/>
        <v>QIPOPIQ Sunless Tanning Drops – Drinkable Oral Supplement, Natural Vegan Melanin Booster, Customizable Glow &amp; Hydrating Formula </v>
      </c>
      <c r="M59">
        <f t="shared" si="4"/>
        <v>128</v>
      </c>
      <c r="N59" t="s">
        <v>1916</v>
      </c>
      <c r="O59" s="2" t="str">
        <f t="shared" si="5"/>
        <v>Facial Serum Skin Serum Skin Can Naturally Adjust Skin Color And Create Skin 30ml&lt;br&gt;Features:&lt;br&gt;1. Hydration: Our serum provides , ensuring your skin stays hydrated throughout the day with effective moisturizing properties that deliver optimal hydration.&lt;br&gt;2. Skin Tone Regulation: This serum is specifically designed to help and improve your skin tone, giving you a more uniform and complexion while reducing discoloration.&lt;br&gt;3. Nourishing : Enriched with powerful ingredients, this serum nourishes your , promoting and more skin while supporting your overall routine.&lt;br&gt;4. Lightweight Texture: The lightweight absorbs quickly into the skin, making it for layering under other products or makeup without feeling heavy or greasy.&lt;br&gt;5. Suitable for All Skin Types: Whether you have dry, oily, or combination skin, our serum is suitable for all skin types, providing hydration and skin tone improvement for everyone.&lt;br&gt;Product Description:&lt;br&gt;1*Skin water&lt;br&gt;</v>
      </c>
      <c r="P59" s="2" t="str">
        <f t="shared" si="6"/>
        <v>Facial Serum Skin Serum Skin Can Naturally Adjust Skin Color And Create Skin 30ml&lt;br&gt;Features:&lt;br&gt;1. Hydration: Our serum provides , ensuring your skin stays hydrated throughout the day with effective moisturizing properties that deliver optimal hydration.&lt;br&gt;2. Skin Tone Regulation: This serum is specifically designed to help and improve your skin tone, giving you a more uniform and complexion while reducing discoloration.&lt;br&gt;3. Nourishing : Enriched with powerful ingredients, this serum nourishes your , promoting and more skin while supporting your overall routine.&lt;br&gt;4. Lightweight Texture: The lightweight absorbs quickly into the skin, making it for layering under other products or makeup without feeling heavy or greasy.&lt;br&gt;5. Suitable for All Skin Types: Whether you have dry, oily, or combination skin, our serum is suitable for all skin types, providing hydration and skin tone improvement for everyone.&lt;br&gt;Product Description:&lt;br&gt;1*Skin water&lt;br&gt;</v>
      </c>
      <c r="Q59" s="2" t="str">
        <f t="shared" si="7"/>
        <v>Facial Serum Skin Serum Skin Can Naturally Adjust Skin Color And Create Skin 30ml
Features:
1. Hydration: Our serum provides , ensuring your skin stays hydrated throughout the day with effective moisturizing properties that deliver optimal hydration.
2. Skin Tone Regulation: This serum is specifically designed to help and improve your skin tone, giving you a more uniform and complexion while reducing discoloration.
3. Nourishing : Enriched with powerful ingredients, this serum nourishes your , promoting and more skin while supporting your overall routine.
4. Lightweight Texture: The lightweight absorbs quickly into the skin, making it for layering under other products or makeup without feeling heavy or greasy.
5. Suitable for All Skin Types: Whether you have dry, oily, or combination skin, our serum is suitable for all skin types, providing hydration and skin tone improvement for everyone.
Product Description:
1*Skin water
</v>
      </c>
      <c r="R59" s="2" t="str">
        <f t="shared" ref="R59:X59" si="79">REPLACE(Q59,1,FIND(CHAR(10),Q59),)</f>
        <v>Features:
1. Hydration: Our serum provides , ensuring your skin stays hydrated throughout the day with effective moisturizing properties that deliver optimal hydration.
2. Skin Tone Regulation: This serum is specifically designed to help and improve your skin tone, giving you a more uniform and complexion while reducing discoloration.
3. Nourishing : Enriched with powerful ingredients, this serum nourishes your , promoting and more skin while supporting your overall routine.
4. Lightweight Texture: The lightweight absorbs quickly into the skin, making it for layering under other products or makeup without feeling heavy or greasy.
5. Suitable for All Skin Types: Whether you have dry, oily, or combination skin, our serum is suitable for all skin types, providing hydration and skin tone improvement for everyone.
Product Description:
1*Skin water
</v>
      </c>
      <c r="S59" s="3" t="str">
        <f t="shared" si="79"/>
        <v>1. Hydration: Our serum provides , ensuring your skin stays hydrated throughout the day with effective moisturizing properties that deliver optimal hydration.
2. Skin Tone Regulation: This serum is specifically designed to help and improve your skin tone, giving you a more uniform and complexion while reducing discoloration.
3. Nourishing : Enriched with powerful ingredients, this serum nourishes your , promoting and more skin while supporting your overall routine.
4. Lightweight Texture: The lightweight absorbs quickly into the skin, making it for layering under other products or makeup without feeling heavy or greasy.
5. Suitable for All Skin Types: Whether you have dry, oily, or combination skin, our serum is suitable for all skin types, providing hydration and skin tone improvement for everyone.
Product Description:
1*Skin water
</v>
      </c>
      <c r="T59" s="3" t="str">
        <f t="shared" si="79"/>
        <v>2. Skin Tone Regulation: This serum is specifically designed to help and improve your skin tone, giving you a more uniform and complexion while reducing discoloration.
3. Nourishing : Enriched with powerful ingredients, this serum nourishes your , promoting and more skin while supporting your overall routine.
4. Lightweight Texture: The lightweight absorbs quickly into the skin, making it for layering under other products or makeup without feeling heavy or greasy.
5. Suitable for All Skin Types: Whether you have dry, oily, or combination skin, our serum is suitable for all skin types, providing hydration and skin tone improvement for everyone.
Product Description:
1*Skin water
</v>
      </c>
      <c r="U59" s="3" t="str">
        <f t="shared" si="79"/>
        <v>3. Nourishing : Enriched with powerful ingredients, this serum nourishes your , promoting and more skin while supporting your overall routine.
4. Lightweight Texture: The lightweight absorbs quickly into the skin, making it for layering under other products or makeup without feeling heavy or greasy.
5. Suitable for All Skin Types: Whether you have dry, oily, or combination skin, our serum is suitable for all skin types, providing hydration and skin tone improvement for everyone.
Product Description:
1*Skin water
</v>
      </c>
      <c r="V59" s="3" t="str">
        <f t="shared" si="79"/>
        <v>4. Lightweight Texture: The lightweight absorbs quickly into the skin, making it for layering under other products or makeup without feeling heavy or greasy.
5. Suitable for All Skin Types: Whether you have dry, oily, or combination skin, our serum is suitable for all skin types, providing hydration and skin tone improvement for everyone.
Product Description:
1*Skin water
</v>
      </c>
      <c r="W59" s="3" t="str">
        <f t="shared" si="79"/>
        <v>5. Suitable for All Skin Types: Whether you have dry, oily, or combination skin, our serum is suitable for all skin types, providing hydration and skin tone improvement for everyone.
Product Description:
1*Skin water
</v>
      </c>
      <c r="X59" s="3" t="str">
        <f t="shared" si="79"/>
        <v>Product Description:
1*Skin water
</v>
      </c>
      <c r="Y59" s="2" t="str">
        <f t="shared" si="9"/>
        <v>QIPOPIQ 【Service】 If you have any questions, please feel free to contact us and we will answer your questions as soon as possible.</v>
      </c>
      <c r="Z59" s="3" t="s">
        <v>60</v>
      </c>
      <c r="AA59" s="3" t="s">
        <v>727</v>
      </c>
      <c r="AB59" s="2" t="s">
        <v>785</v>
      </c>
      <c r="AC59" s="2" t="s">
        <v>843</v>
      </c>
      <c r="AD59" s="2" t="s">
        <v>900</v>
      </c>
      <c r="AE59" s="2" t="s">
        <v>957</v>
      </c>
      <c r="AF59" t="s">
        <v>1917</v>
      </c>
      <c r="AG59" t="s">
        <v>1192</v>
      </c>
      <c r="AH59" t="s">
        <v>67</v>
      </c>
      <c r="AJ59" t="s">
        <v>68</v>
      </c>
      <c r="AK59" t="s">
        <v>69</v>
      </c>
      <c r="AL59" t="s">
        <v>185</v>
      </c>
      <c r="AM59" t="s">
        <v>1344</v>
      </c>
      <c r="AN59" s="5">
        <v>0.18</v>
      </c>
      <c r="AO59">
        <f t="shared" si="10"/>
        <v>10</v>
      </c>
      <c r="AP59">
        <v>6.99</v>
      </c>
      <c r="AQ59">
        <f t="shared" si="11"/>
        <v>9</v>
      </c>
      <c r="AR59" s="9" t="s">
        <v>72</v>
      </c>
      <c r="AU59" t="s">
        <v>73</v>
      </c>
      <c r="BA59" t="s">
        <v>1918</v>
      </c>
      <c r="BB59" t="s">
        <v>1919</v>
      </c>
      <c r="BC59" t="s">
        <v>1920</v>
      </c>
      <c r="BD59" t="s">
        <v>1921</v>
      </c>
      <c r="BE59" t="s">
        <v>1922</v>
      </c>
      <c r="BF59" t="s">
        <v>1923</v>
      </c>
      <c r="BG59" t="s">
        <v>1924</v>
      </c>
      <c r="BH59" t="s">
        <v>1925</v>
      </c>
      <c r="BI59" t="s">
        <v>1926</v>
      </c>
      <c r="BJ59" t="s">
        <v>1927</v>
      </c>
      <c r="BK59" t="str">
        <f t="shared" si="12"/>
        <v>http://108.174.59.131/akVEc0t3QXJqNEtlbFFrNWloazVreithN2NNTVYxVDZXV01yZFBkcmFpdG4vcU5vc3gyaEpwZzllTnI5dXFhQzZhVk1Lc2VabzZvPQ.jpg@100</v>
      </c>
      <c r="BL59" t="s">
        <v>1915</v>
      </c>
      <c r="BM59"/>
      <c r="BN59" t="s">
        <v>669</v>
      </c>
      <c r="BO59" t="s">
        <v>1928</v>
      </c>
      <c r="BP59" t="s">
        <v>1929</v>
      </c>
      <c r="BQ59" t="s">
        <v>1930</v>
      </c>
      <c r="BR59" t="str">
        <f t="shared" si="13"/>
        <v>Sunless Tanning Drops – Drinkable Oral Supplement, Natural Vegan Melanin Booster, Customizable Glow &amp; Hydrating Formula  Tanning Essence 30Ml</v>
      </c>
    </row>
    <row r="60" ht="50" customHeight="1" spans="1:70">
      <c r="A60" t="s">
        <v>1931</v>
      </c>
      <c r="B60" t="s">
        <v>55</v>
      </c>
      <c r="C60" t="s">
        <v>56</v>
      </c>
      <c r="D60" t="s">
        <v>57</v>
      </c>
      <c r="E60" s="1"/>
      <c r="F60" t="str">
        <f t="shared" si="0"/>
        <v>4WXX20250510-LSK250411002-QIPOPIQ</v>
      </c>
      <c r="G60" t="str">
        <f t="shared" si="1"/>
        <v>4WXX20250510-LSK250411002-QIPOPIQ</v>
      </c>
      <c r="H60" s="1"/>
      <c r="J60" t="str">
        <f t="shared" si="2"/>
        <v>Foot Callus Softener, Callus Remover Spray Moisturizing Foot Care Dead Skin Horniness Removal Spray</v>
      </c>
      <c r="K60" t="s">
        <v>58</v>
      </c>
      <c r="L60" t="str">
        <f t="shared" si="3"/>
        <v>QIPOPIQ Foot Callus Softener, Callus Remover Spray Moisturizing Foot Care Dead Skin Horniness Removal Spray</v>
      </c>
      <c r="M60">
        <f t="shared" si="4"/>
        <v>107</v>
      </c>
      <c r="N60" t="s">
        <v>1932</v>
      </c>
      <c r="O60" s="2" t="str">
        <f t="shared" si="5"/>
        <v>Foot Peeling Spray That Dead Skin Foot Peeling Spray Foot Soften Peeling Calluses Repair Feet Health Spray 80ml&lt;br&gt;Features:&lt;br&gt;Suitable for people with dead skin on their feet, etc&lt;br&gt;for foot care: it softens cutin and dead skin, improves roughness and protects the skin.&lt;br&gt;ingredients feature deep nourishing. It contains peony extract and glycerin&lt;br&gt;Soften the dry skin and improve skin's ability to absorb water.&lt;br&gt;Direct use of the foot scraper can damage the foot skin. It is suggested to spray our products on feet to soften the dead skin before sanding the skin, and the sanding effect will be better.&lt;br&gt;Product Description:&lt;br&gt;Item form Spray&lt;br&gt;Skin type Dry&lt;br&gt;Product benefits Softens dead skin, improves skin's ability to absorb water, nourishes and protects the skin&lt;br&gt;Active ingredients Glycerin&lt;br&gt;Item volume 80 Millilitres&lt;br&gt;1pc foot sole spray&lt;br&gt;</v>
      </c>
      <c r="P60" s="2" t="str">
        <f t="shared" si="6"/>
        <v>Foot Peeling Spray That Dead Skin Foot Peeling Spray Foot Soften Peeling Calluses Repair Feet Health Spray 80ml&lt;br&gt;Features:&lt;br&gt;Suitable for people with dead skin on their feet, etc&lt;br&gt;for foot care: it softens cutin and dead skin, improves roughness and protects the skin.&lt;br&gt;ingredients feature deep nourishing. It contains peony extract and glycerin&lt;br&gt;Soften the dry skin and improve skin's ability to absorb water.&lt;br&gt;Direct use of the foot scraper can damage the foot skin. It is suggested to spray our products on feet to soften the dead skin before sanding the skin, and the sanding effect will be better.&lt;br&gt;Product Description:&lt;br&gt;Item form Spray&lt;br&gt;Skin type Dry&lt;br&gt;Product benefits Softens dead skin, improves skin's ability to absorb water, nourishes and protects the skin&lt;br&gt;Active ingredients Glycerin&lt;br&gt;Item volume 80 Millilitres&lt;br&gt;1pc foot sole spray&lt;br&gt;</v>
      </c>
      <c r="Q60" s="2" t="str">
        <f t="shared" si="7"/>
        <v>Foot Peeling Spray That Dead Skin Foot Peeling Spray Foot Soften Peeling Calluses Repair Feet Health Spray 80ml
Features:
Suitable for people with dead skin on their feet, etc
for foot care: it softens cutin and dead skin, improves roughness and protects the skin.
ingredients feature deep nourishing. It contains peony extract and glycerin
Soften the dry skin and improve skin's ability to absorb water.
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R60" s="2" t="str">
        <f t="shared" ref="R60:X60" si="80">REPLACE(Q60,1,FIND(CHAR(10),Q60),)</f>
        <v>Features:
Suitable for people with dead skin on their feet, etc
for foot care: it softens cutin and dead skin, improves roughness and protects the skin.
ingredients feature deep nourishing. It contains peony extract and glycerin
Soften the dry skin and improve skin's ability to absorb water.
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S60" s="3" t="str">
        <f t="shared" si="80"/>
        <v>Suitable for people with dead skin on their feet, etc
for foot care: it softens cutin and dead skin, improves roughness and protects the skin.
ingredients feature deep nourishing. It contains peony extract and glycerin
Soften the dry skin and improve skin's ability to absorb water.
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T60" s="3" t="str">
        <f t="shared" si="80"/>
        <v>for foot care: it softens cutin and dead skin, improves roughness and protects the skin.
ingredients feature deep nourishing. It contains peony extract and glycerin
Soften the dry skin and improve skin's ability to absorb water.
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U60" s="3" t="str">
        <f t="shared" si="80"/>
        <v>ingredients feature deep nourishing. It contains peony extract and glycerin
Soften the dry skin and improve skin's ability to absorb water.
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V60" s="3" t="str">
        <f t="shared" si="80"/>
        <v>Soften the dry skin and improve skin's ability to absorb water.
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W60" s="3" t="str">
        <f t="shared" si="80"/>
        <v>Direct use of the foot scraper can damage the foot skin. It is suggested to spray our products on feet to soften the dead skin before sanding the skin, and the sanding effect will be better.
Product Description:
Item form Spray
Skin type Dry
Product benefits Softens dead skin, improves skin's ability to absorb water, nourishes and protects the skin
Active ingredients Glycerin
Item volume 80 Millilitres
1pc foot sole spray
</v>
      </c>
      <c r="X60" s="3" t="str">
        <f t="shared" si="80"/>
        <v>Product Description:
Item form Spray
Skin type Dry
Product benefits Softens dead skin, improves skin's ability to absorb water, nourishes and protects the skin
Active ingredients Glycerin
Item volume 80 Millilitres
1pc foot sole spray
</v>
      </c>
      <c r="Y60" s="2" t="str">
        <f t="shared" si="9"/>
        <v>QIPOPIQ 【Service】 If you have any questions, please feel free to contact us and we will answer your questions as soon as possible.</v>
      </c>
      <c r="Z60" s="3" t="s">
        <v>60</v>
      </c>
      <c r="AA60" s="3" t="s">
        <v>728</v>
      </c>
      <c r="AB60" s="2" t="s">
        <v>786</v>
      </c>
      <c r="AC60" s="2" t="s">
        <v>844</v>
      </c>
      <c r="AD60" s="2" t="s">
        <v>901</v>
      </c>
      <c r="AE60" s="2" t="s">
        <v>958</v>
      </c>
      <c r="AF60" t="s">
        <v>1933</v>
      </c>
      <c r="AG60" t="s">
        <v>1934</v>
      </c>
      <c r="AH60" t="s">
        <v>67</v>
      </c>
      <c r="AJ60" t="s">
        <v>68</v>
      </c>
      <c r="AK60" t="s">
        <v>69</v>
      </c>
      <c r="AL60" t="s">
        <v>1935</v>
      </c>
      <c r="AM60" t="s">
        <v>1936</v>
      </c>
      <c r="AN60" s="5">
        <v>0.26</v>
      </c>
      <c r="AO60">
        <f t="shared" si="10"/>
        <v>14</v>
      </c>
      <c r="AP60">
        <v>9.99</v>
      </c>
      <c r="AQ60">
        <f t="shared" si="11"/>
        <v>12</v>
      </c>
      <c r="AR60" s="9" t="s">
        <v>72</v>
      </c>
      <c r="AU60" t="s">
        <v>73</v>
      </c>
      <c r="BA60" t="s">
        <v>1937</v>
      </c>
      <c r="BB60" t="s">
        <v>1938</v>
      </c>
      <c r="BC60" t="s">
        <v>1939</v>
      </c>
      <c r="BD60" t="s">
        <v>1940</v>
      </c>
      <c r="BE60" t="s">
        <v>1941</v>
      </c>
      <c r="BF60" t="s">
        <v>1942</v>
      </c>
      <c r="BG60" t="s">
        <v>1943</v>
      </c>
      <c r="BH60" t="s">
        <v>1944</v>
      </c>
      <c r="BI60" t="s">
        <v>1945</v>
      </c>
      <c r="BJ60" t="s">
        <v>1946</v>
      </c>
      <c r="BK60" t="str">
        <f t="shared" si="12"/>
        <v>http://108.174.59.131/MkZPZm1MZ0M4TlJpUFV2cmIrekYySmFScVVpNXVEOWZYbkphQk1FWm5XWGV3ZGxOSUhzUnNNdjUyMlVEMDdhTjY3Nzg2UnUzRitnPQ.jpg@100</v>
      </c>
      <c r="BL60" t="s">
        <v>1931</v>
      </c>
      <c r="BM60"/>
      <c r="BN60" t="s">
        <v>670</v>
      </c>
      <c r="BO60" t="s">
        <v>1947</v>
      </c>
      <c r="BP60" t="s">
        <v>1948</v>
      </c>
      <c r="BQ60" t="s">
        <v>1949</v>
      </c>
      <c r="BR60" t="str">
        <f t="shared" si="13"/>
        <v>Foot Callus Softener, Callus Remover Spray Moisturizing Foot Care Dead Skin Horniness Removal Spray Foot Care Spray</v>
      </c>
    </row>
    <row r="61" ht="50" customHeight="1" spans="1:70">
      <c r="A61" t="s">
        <v>1950</v>
      </c>
      <c r="B61" t="s">
        <v>55</v>
      </c>
      <c r="C61" t="s">
        <v>56</v>
      </c>
      <c r="D61" t="s">
        <v>57</v>
      </c>
      <c r="E61"/>
      <c r="F61" t="str">
        <f t="shared" si="0"/>
        <v>4WXX20250510-ZNP250411004-QIPOPIQ</v>
      </c>
      <c r="G61" t="str">
        <f t="shared" si="1"/>
        <v>4WXX20250510-ZNP250411004-QIPOPIQ</v>
      </c>
      <c r="H61" s="1"/>
      <c r="J61" t="str">
        <f t="shared" si="2"/>
        <v>Sunscreen Oil Body Sunscreen Spray Spf 50 Glow Sunscreen Mist Hydration Lightweight Spf Body Oil,Broad Spectrum UVB/UVA Protection</v>
      </c>
      <c r="K61" t="s">
        <v>58</v>
      </c>
      <c r="L61" t="str">
        <f t="shared" si="3"/>
        <v>QIPOPIQ Sunscreen Oil Body Sunscreen Spray Spf 50 Glow Sunscreen Mist Hydration Lightweight Spf Body Oil,Broad Spectrum UVB/UVA Protection</v>
      </c>
      <c r="M61">
        <f t="shared" si="4"/>
        <v>138</v>
      </c>
      <c r="N61" t="s">
        <v>1951</v>
      </c>
      <c r="O61" s="2" t="str">
        <f t="shared" si="5"/>
        <v>Body Glowy Sunscreen Oil Spray SPF50+ Summer Refreshing Moisturizing Isolation And Protection Body 100ML&lt;br&gt;Features:&lt;br&gt;NOT just SUN PROTECTION，BETTER FOR SKIN，External sun protection and internal repair，a two-pronged approach&lt;br&gt;SUN PROTECTION Protects against ultravioletrays ISOLATION Block out dusts HYDRATE&lt;br&gt;HIGH-POWER SUN PROTECTION Sun Protection, Multiple Protection&lt;br&gt;TRANSPARENT FINE MIST forward or backward as you like，Refreshing ice feeling Fine spray Transparent 50 TIMES STRONGERS SUN PROTECTION Easily protects against sun damage&lt;br&gt;SUN PROTECTION BATHING IN THE SUN Open a protective umbrella for skin all over body&lt;br&gt;EXTRACT type PROTECTION IN ONE Beauty comes from the inside out, not just about sun protection&lt;br&gt;SAFE INGREDIENTS SAFE FOR SENSITIVE SKIN Build an protective umbrella for the skin in multiple Product Description:&lt;br&gt;Product name: Sunscreen oil spray&lt;br&gt;weight: 0.147kg&lt;br&gt;capacity: 100ml/box&lt;br&gt;</v>
      </c>
      <c r="P61" s="2" t="str">
        <f t="shared" si="6"/>
        <v>Body Glowy Sunscreen Oil Spray SPF50+ Summer Refreshing Moisturizing Isolation And Protection Body 100ML&lt;br&gt;Features:&lt;br&gt;NOT just SUN PROTECTION，BETTER FOR SKIN，External sun protection and internal repair，a two-pronged approach&lt;br&gt;SUN PROTECTION Protects against ultravioletrays ISOLATION Block out dusts HYDRATE&lt;br&gt;HIGH-POWER SUN PROTECTION Sun Protection, Multiple Protection&lt;br&gt;TRANSPARENT FINE MIST forward or backward as you like，Refreshing ice feeling Fine spray Transparent 50 TIMES STRONGERS SUN PROTECTION Easily protects against sun damage&lt;br&gt;SUN PROTECTION BATHING IN THE SUN Open a protective umbrella for skin all over body&lt;br&gt;EXTRACT type PROTECTION IN ONE Beauty comes from the inside out, not just about sun protection&lt;br&gt;SAFE INGREDIENTS SAFE FOR SENSITIVE SKIN Build an protective umbrella for the skin in multiple Product Description:&lt;br&gt;Product name: Sunscreen oil spray&lt;br&gt;weight: 0.147kg&lt;br&gt;capacity: 100ml/box&lt;br&gt;</v>
      </c>
      <c r="Q61" s="2" t="str">
        <f t="shared" si="7"/>
        <v>Body Glowy Sunscreen Oil Spray SPF50+ Summer Refreshing Moisturizing Isolation And Protection Body 100ML
Features:
NOT just SUN PROTECTION，BETTER FOR SKIN，External sun protection and internal repair，a two-pronged approach
SUN PROTECTION Protects against ultravioletrays ISOLATION Block out dusts HYDRATE
HIGH-POWER SUN PROTECTION Sun Protection, Multiple Protection
TRANSPARENT FINE MIST forward or backward as you like，Refreshing ice feeling Fine spray Transparent 50 TIMES STRONGERS SUN PROTECTION Easily protects against sun damage
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R61" s="2" t="str">
        <f t="shared" ref="R61:X61" si="81">REPLACE(Q61,1,FIND(CHAR(10),Q61),)</f>
        <v>Features:
NOT just SUN PROTECTION，BETTER FOR SKIN，External sun protection and internal repair，a two-pronged approach
SUN PROTECTION Protects against ultravioletrays ISOLATION Block out dusts HYDRATE
HIGH-POWER SUN PROTECTION Sun Protection, Multiple Protection
TRANSPARENT FINE MIST forward or backward as you like，Refreshing ice feeling Fine spray Transparent 50 TIMES STRONGERS SUN PROTECTION Easily protects against sun damage
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S61" s="3" t="str">
        <f t="shared" si="81"/>
        <v>NOT just SUN PROTECTION，BETTER FOR SKIN，External sun protection and internal repair，a two-pronged approach
SUN PROTECTION Protects against ultravioletrays ISOLATION Block out dusts HYDRATE
HIGH-POWER SUN PROTECTION Sun Protection, Multiple Protection
TRANSPARENT FINE MIST forward or backward as you like，Refreshing ice feeling Fine spray Transparent 50 TIMES STRONGERS SUN PROTECTION Easily protects against sun damage
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T61" s="3" t="str">
        <f t="shared" si="81"/>
        <v>SUN PROTECTION Protects against ultravioletrays ISOLATION Block out dusts HYDRATE
HIGH-POWER SUN PROTECTION Sun Protection, Multiple Protection
TRANSPARENT FINE MIST forward or backward as you like，Refreshing ice feeling Fine spray Transparent 50 TIMES STRONGERS SUN PROTECTION Easily protects against sun damage
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U61" s="3" t="str">
        <f t="shared" si="81"/>
        <v>HIGH-POWER SUN PROTECTION Sun Protection, Multiple Protection
TRANSPARENT FINE MIST forward or backward as you like，Refreshing ice feeling Fine spray Transparent 50 TIMES STRONGERS SUN PROTECTION Easily protects against sun damage
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V61" s="3" t="str">
        <f t="shared" si="81"/>
        <v>TRANSPARENT FINE MIST forward or backward as you like，Refreshing ice feeling Fine spray Transparent 50 TIMES STRONGERS SUN PROTECTION Easily protects against sun damage
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W61" s="3" t="str">
        <f t="shared" si="81"/>
        <v>SUN PROTECTION BATHING IN THE SUN Open a protective umbrella for skin all over body
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X61" s="3" t="str">
        <f t="shared" si="81"/>
        <v>EXTRACT type PROTECTION IN ONE Beauty comes from the inside out, not just about sun protection
SAFE INGREDIENTS SAFE FOR SENSITIVE SKIN Build an protective umbrella for the skin in multiple Product Description:
Product name: Sunscreen oil spray
weight: 0.147kg
capacity: 100ml/box
</v>
      </c>
      <c r="Y61" s="2" t="str">
        <f t="shared" si="9"/>
        <v>QIPOPIQ 【Service】 If you have any questions, please feel free to contact us and we will answer your questions as soon as possible.</v>
      </c>
      <c r="Z61" s="3" t="s">
        <v>60</v>
      </c>
      <c r="AA61" s="3" t="s">
        <v>729</v>
      </c>
      <c r="AB61" s="2" t="s">
        <v>787</v>
      </c>
      <c r="AC61" s="2" t="s">
        <v>845</v>
      </c>
      <c r="AD61" s="2" t="s">
        <v>902</v>
      </c>
      <c r="AE61" s="2" t="s">
        <v>959</v>
      </c>
      <c r="AF61" t="s">
        <v>1952</v>
      </c>
      <c r="AG61" t="s">
        <v>94</v>
      </c>
      <c r="AH61" t="s">
        <v>67</v>
      </c>
      <c r="AJ61" t="s">
        <v>68</v>
      </c>
      <c r="AK61" t="s">
        <v>69</v>
      </c>
      <c r="AL61" t="s">
        <v>1953</v>
      </c>
      <c r="AM61" t="s">
        <v>1954</v>
      </c>
      <c r="AN61" s="5">
        <v>0.32</v>
      </c>
      <c r="AO61">
        <f t="shared" si="10"/>
        <v>12</v>
      </c>
      <c r="AP61">
        <v>7.99</v>
      </c>
      <c r="AQ61">
        <f t="shared" si="11"/>
        <v>10</v>
      </c>
      <c r="AR61" s="9" t="s">
        <v>72</v>
      </c>
      <c r="AU61" t="s">
        <v>73</v>
      </c>
      <c r="BA61" t="s">
        <v>1955</v>
      </c>
      <c r="BB61" t="s">
        <v>1956</v>
      </c>
      <c r="BC61" t="s">
        <v>1957</v>
      </c>
      <c r="BD61" t="s">
        <v>1958</v>
      </c>
      <c r="BE61" t="s">
        <v>1959</v>
      </c>
      <c r="BF61" t="s">
        <v>1960</v>
      </c>
      <c r="BG61" t="s">
        <v>1961</v>
      </c>
      <c r="BH61" t="s">
        <v>1962</v>
      </c>
      <c r="BI61" t="s">
        <v>1963</v>
      </c>
      <c r="BJ61" t="s">
        <v>1964</v>
      </c>
      <c r="BK61" t="str">
        <f t="shared" si="12"/>
        <v>http://108.174.59.131/SnY3L293TmFMVDJpWU5UdG5nTVFzSUgzeUFNNVU1NWRHWlN6YUc2a05sbmJxSjVwZ1J2T0c0Q0VOM3M4aE9XOStDWU8vS05pUFE4PQ.jpg@100</v>
      </c>
      <c r="BL61" t="s">
        <v>1950</v>
      </c>
      <c r="BM61"/>
      <c r="BN61" t="s">
        <v>671</v>
      </c>
      <c r="BO61" t="s">
        <v>1965</v>
      </c>
      <c r="BP61" t="s">
        <v>1966</v>
      </c>
      <c r="BQ61" t="s">
        <v>1967</v>
      </c>
      <c r="BR61" t="str">
        <f t="shared" si="13"/>
        <v>Sunscreen Oil Body Sunscreen Spray Spf 50 Glow Sunscreen Mist Hydration Lightweight Spf Body Oil,Broad Spectrum UVB/UVA Protection Sunscreen Spray 100Ml</v>
      </c>
    </row>
    <row r="62" ht="50" customHeight="1" spans="1:70">
      <c r="A62" t="s">
        <v>1968</v>
      </c>
      <c r="B62" t="s">
        <v>55</v>
      </c>
      <c r="C62" t="s">
        <v>56</v>
      </c>
      <c r="D62" t="s">
        <v>57</v>
      </c>
      <c r="E62"/>
      <c r="F62" t="str">
        <f t="shared" si="0"/>
        <v>4WXX20250510-AYL250411002-QIPOPIQ</v>
      </c>
      <c r="G62" t="str">
        <f t="shared" si="1"/>
        <v>4WXX20250510-AYL250411002-QIPOPIQ</v>
      </c>
      <c r="H62" s="1"/>
      <c r="J62" t="str">
        <f t="shared" si="2"/>
        <v>Rosehip Oil for Face and Skin, Organic Rosehip Essential Oil，Rose Hip Seed Oil Moisturizer Face, Hair, Nails and Body</v>
      </c>
      <c r="K62" t="s">
        <v>58</v>
      </c>
      <c r="L62" t="str">
        <f t="shared" si="3"/>
        <v>QIPOPIQ Rosehip Oil for Face and Skin, Organic Rosehip Essential Oil，Rose Hip Seed Oil Moisturizer Face, Hair, Nails and Body</v>
      </c>
      <c r="M62">
        <f t="shared" si="4"/>
        <v>125</v>
      </c>
      <c r="N62" t="s">
        <v>1969</v>
      </c>
      <c r="O62" s="2" t="str">
        <f t="shared" si="5"/>
        <v>&lt;br&gt;Rosehip Oil Hydrating Face Moisturizer Facial Toners Moisturizer Rose Oil Multifunctional For Men And Women 30ml&lt;br&gt;Features:&lt;br&gt;Revitalize Skin Texture: Blended with Rose Oil, this moisturizer provides a burst of hydration and nutrients, enhancing skin elasticity and banishing dryness and roughness for a feel&lt;br&gt;Evens Skin Tone: Enriched with Natural Ingredients and Mild Formulation, this rose oil supports protein production, ensuring Safe and Gentle application for youthful suppleness&lt;br&gt;Unique Present: Transform dry, dull skin with a practical present for loved person on birthdays, holidays, or special , promoting and skin&lt;br&gt;Wide Range of Applications: Crafted for Aromatherapy diffusers, facial and body massages, hair processs, bath , and rejuvenating foot soaks. Lift your relaxation routine with this multifunctional oil&lt;br&gt;Improved Skin Healthiness: Infused with rose oil to tighten skin pores, maintain elasticity, and the natural of dry skin, enhancing tissue liveliness&lt;br&gt;Product Description:&lt;br&gt;1 * liquid&lt;br&gt;Packaging size 10.9 * 4 * 4&lt;br&gt;Weight 60g&lt;br&gt;</v>
      </c>
      <c r="P62" s="2" t="str">
        <f t="shared" si="6"/>
        <v>&lt;br&gt;Rosehip Oil Hydrating Face Moisturizer Facial Toners Moisturizer Rose Oil Multifunctional For Men And Women 30ml&lt;br&gt;Features:&lt;br&gt;Revitalize Skin Texture: Blended with Rose Oil, this moisturizer provides a burst of hydration and nutrients, enhancing skin elasticity and banishing dryness and roughness for a feel&lt;br&gt;Evens Skin Tone: Enriched with Natural Ingredients and Mild Formulation, this rose oil supports protein production, ensuring Safe and Gentle application for youthful suppleness&lt;br&gt;Unique Present: Transform dry, dull skin with a practical present for loved person on birthdays, holidays, or special , promoting and skin&lt;br&gt;Wide Range of Applications: Crafted for Aromatherapy diffusers, facial and body massages, hair processs, bath , and rejuvenating foot soaks. Lift your relaxation routine with this multifunctional oil&lt;br&gt;Improved Skin Healthiness: Infused with rose oil to tighten skin pores, maintain elasticity, and the natural of dry skin, enhancing tissue liveliness&lt;br&gt;Product Description:&lt;br&gt;1 * liquid&lt;br&gt;Packaging size 10.9 * 4 * 4&lt;br&gt;Weight 60g&lt;br&gt;</v>
      </c>
      <c r="Q62" s="2" t="str">
        <f t="shared" si="7"/>
        <v>
Rosehip Oil Hydrating Face Moisturizer Facial Toners Moisturizer Rose Oil Multifunctional For Men And Women 30ml
Features:
Revitalize Skin Texture: Blended with Rose Oil, this moisturizer provides a burst of hydration and nutrients, enhancing skin elasticity and banishing dryness and roughness for a feel
Evens Skin Tone: Enriched with Natural Ingredients and Mild Formulation, this rose oil supports protein production, ensuring Safe and Gentle application for youthful suppleness
Unique Present: Transform dry, dull skin with a practical present for loved person on birthdays, holidays, or special , promoting and skin
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R62" s="2" t="str">
        <f t="shared" ref="R62:X62" si="82">REPLACE(Q62,1,FIND(CHAR(10),Q62),)</f>
        <v>Rosehip Oil Hydrating Face Moisturizer Facial Toners Moisturizer Rose Oil Multifunctional For Men And Women 30ml
Features:
Revitalize Skin Texture: Blended with Rose Oil, this moisturizer provides a burst of hydration and nutrients, enhancing skin elasticity and banishing dryness and roughness for a feel
Evens Skin Tone: Enriched with Natural Ingredients and Mild Formulation, this rose oil supports protein production, ensuring Safe and Gentle application for youthful suppleness
Unique Present: Transform dry, dull skin with a practical present for loved person on birthdays, holidays, or special , promoting and skin
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S62" s="3" t="str">
        <f t="shared" si="82"/>
        <v>Features:
Revitalize Skin Texture: Blended with Rose Oil, this moisturizer provides a burst of hydration and nutrients, enhancing skin elasticity and banishing dryness and roughness for a feel
Evens Skin Tone: Enriched with Natural Ingredients and Mild Formulation, this rose oil supports protein production, ensuring Safe and Gentle application for youthful suppleness
Unique Present: Transform dry, dull skin with a practical present for loved person on birthdays, holidays, or special , promoting and skin
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T62" s="3" t="str">
        <f t="shared" si="82"/>
        <v>Revitalize Skin Texture: Blended with Rose Oil, this moisturizer provides a burst of hydration and nutrients, enhancing skin elasticity and banishing dryness and roughness for a feel
Evens Skin Tone: Enriched with Natural Ingredients and Mild Formulation, this rose oil supports protein production, ensuring Safe and Gentle application for youthful suppleness
Unique Present: Transform dry, dull skin with a practical present for loved person on birthdays, holidays, or special , promoting and skin
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U62" s="3" t="str">
        <f t="shared" si="82"/>
        <v>Evens Skin Tone: Enriched with Natural Ingredients and Mild Formulation, this rose oil supports protein production, ensuring Safe and Gentle application for youthful suppleness
Unique Present: Transform dry, dull skin with a practical present for loved person on birthdays, holidays, or special , promoting and skin
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V62" s="3" t="str">
        <f t="shared" si="82"/>
        <v>Unique Present: Transform dry, dull skin with a practical present for loved person on birthdays, holidays, or special , promoting and skin
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W62" s="3" t="str">
        <f t="shared" si="82"/>
        <v>Wide Range of Applications: Crafted for Aromatherapy diffusers, facial and body massages, hair processs, bath , and rejuvenating foot soaks. Lift your relaxation routine with this multifunctional oil
Improved Skin Healthiness: Infused with rose oil to tighten skin pores, maintain elasticity, and the natural of dry skin, enhancing tissue liveliness
Product Description:
1 * liquid
Packaging size 10.9 * 4 * 4
Weight 60g
</v>
      </c>
      <c r="X62" s="3" t="str">
        <f t="shared" si="82"/>
        <v>Improved Skin Healthiness: Infused with rose oil to tighten skin pores, maintain elasticity, and the natural of dry skin, enhancing tissue liveliness
Product Description:
1 * liquid
Packaging size 10.9 * 4 * 4
Weight 60g
</v>
      </c>
      <c r="Y62" s="2" t="str">
        <f t="shared" si="9"/>
        <v>QIPOPIQ 【Service】 If you have any questions, please feel free to contact us and we will answer your questions as soon as possible.</v>
      </c>
      <c r="Z62" s="3" t="s">
        <v>60</v>
      </c>
      <c r="AA62" s="3" t="s">
        <v>730</v>
      </c>
      <c r="AB62" s="2" t="s">
        <v>788</v>
      </c>
      <c r="AC62" s="2" t="s">
        <v>846</v>
      </c>
      <c r="AD62" s="2" t="s">
        <v>903</v>
      </c>
      <c r="AE62" s="2" t="s">
        <v>960</v>
      </c>
      <c r="AF62" t="s">
        <v>1586</v>
      </c>
      <c r="AG62" t="s">
        <v>1970</v>
      </c>
      <c r="AH62" t="s">
        <v>67</v>
      </c>
      <c r="AJ62" t="s">
        <v>1534</v>
      </c>
      <c r="AK62" t="s">
        <v>1535</v>
      </c>
      <c r="AL62" t="s">
        <v>1497</v>
      </c>
      <c r="AM62" t="s">
        <v>1886</v>
      </c>
      <c r="AN62" s="5">
        <v>0.13</v>
      </c>
      <c r="AO62">
        <f t="shared" si="10"/>
        <v>10</v>
      </c>
      <c r="AP62">
        <v>6.99</v>
      </c>
      <c r="AQ62">
        <f t="shared" si="11"/>
        <v>9</v>
      </c>
      <c r="AR62" s="9" t="s">
        <v>72</v>
      </c>
      <c r="AU62" t="s">
        <v>73</v>
      </c>
      <c r="BA62" t="s">
        <v>1971</v>
      </c>
      <c r="BB62" t="s">
        <v>1972</v>
      </c>
      <c r="BC62" t="s">
        <v>1973</v>
      </c>
      <c r="BD62" t="s">
        <v>1974</v>
      </c>
      <c r="BE62" t="s">
        <v>1975</v>
      </c>
      <c r="BF62" t="s">
        <v>1976</v>
      </c>
      <c r="BG62" t="s">
        <v>1977</v>
      </c>
      <c r="BH62" t="s">
        <v>1978</v>
      </c>
      <c r="BI62" t="s">
        <v>1979</v>
      </c>
      <c r="BJ62" t="s">
        <v>1980</v>
      </c>
      <c r="BK62" t="str">
        <f t="shared" si="12"/>
        <v>http://108.174.59.131/QUI0RjMxUWVkdGN4UXFyVnJVZStqOWlaVDJNQndmY1ZLUmxHdEd2OHg1K29LZ05YeFY3TFJhanhkVWxpa2J3UHdnZ3I3U2RvbDNFPQ.jpg@100</v>
      </c>
      <c r="BL62" t="s">
        <v>1968</v>
      </c>
      <c r="BM62"/>
      <c r="BN62" t="s">
        <v>672</v>
      </c>
      <c r="BO62" t="s">
        <v>1981</v>
      </c>
      <c r="BP62" t="s">
        <v>1982</v>
      </c>
      <c r="BQ62" t="s">
        <v>1983</v>
      </c>
      <c r="BR62" t="str">
        <f t="shared" si="13"/>
        <v>Rosehip Oil for Face and Skin, Organic Rosehip Essential Oil，Rose Hip Seed Oil Moisturizer Face, Hair, Nails and Body Essence 30Ml</v>
      </c>
    </row>
    <row r="63" ht="50" customHeight="1" spans="1:70">
      <c r="A63" t="s">
        <v>1984</v>
      </c>
      <c r="B63" t="s">
        <v>55</v>
      </c>
      <c r="C63" t="s">
        <v>56</v>
      </c>
      <c r="D63" t="s">
        <v>57</v>
      </c>
      <c r="E63" s="1"/>
      <c r="F63" t="str">
        <f t="shared" si="0"/>
        <v>4WXX20250510-LSK250411001-QIPOPIQ</v>
      </c>
      <c r="G63" t="str">
        <f t="shared" si="1"/>
        <v>4WXX20250510-LSK250411001-QIPOPIQ</v>
      </c>
      <c r="H63" s="1"/>
      <c r="J63" t="str">
        <f t="shared" si="2"/>
        <v>Applicator Bottle: Empty Liquid Applicator Bottles 50ml for Cosmetic Essential Oil Cosmetic Perfumes</v>
      </c>
      <c r="K63" t="s">
        <v>58</v>
      </c>
      <c r="L63" t="str">
        <f t="shared" si="3"/>
        <v>QIPOPIQ Applicator Bottle: Empty Liquid Applicator Bottles 50ml for Cosmetic Essential Oil Cosmetic Perfumes</v>
      </c>
      <c r="M63">
        <f t="shared" si="4"/>
        <v>108</v>
      </c>
      <c r="N63" t="s">
        <v>1985</v>
      </c>
      <c r="O63" s="2" t="str">
        <f t="shared" si="5"/>
        <v>&lt;br&gt;6pc Reusable Liniment Bottle With Sponge Applicator Portable Liquid Bottle Suitable For Traveling Lotion And Liquid White Design&lt;br&gt;Features:&lt;br&gt;Sponge head bottle - These sponge applicator bottles are made of, strong and , not easy to deform and break, bottle&lt;br&gt;Travel bottle - This multi-purpose sponge bottle is used to store , correction fluid, etc., dispensing container&lt;br&gt;Empty container - structure, details, practical and easy to use sponge application bottle, cosmetic storage bottle&lt;br&gt;Sponge bottle applicator - compact and lightweight design, easy to carry, portable sponge applicator&lt;br&gt;Practical bottles - enough to meet your different needs, with experience in use, very , reusable bottles with sponge heads&lt;br&gt;Product Description:&lt;br&gt;The color is white&lt;br&gt;Material Acrylonitrile Butadiene Styrene (ABS)&lt;br&gt;</v>
      </c>
      <c r="P63" s="2" t="str">
        <f t="shared" si="6"/>
        <v>&lt;br&gt;6pc Reusable Liniment Bottle With Sponge Applicator Portable Liquid Bottle Suitable For Traveling Lotion And Liquid White Design&lt;br&gt;Features:&lt;br&gt;Sponge head bottle - These sponge applicator bottles are made of, strong and , not easy to deform and break, bottle&lt;br&gt;Travel bottle - This multi-purpose sponge bottle is used to store , correction fluid, etc., dispensing container&lt;br&gt;Empty container - structure, details, practical and easy to use sponge application bottle, cosmetic storage bottle&lt;br&gt;Sponge bottle applicator - compact and lightweight design, easy to carry, portable sponge applicator&lt;br&gt;Practical bottles - enough to meet your different needs, with experience in use, very , reusable bottles with sponge heads&lt;br&gt;Product Description:&lt;br&gt;The color is white&lt;br&gt;Material Acrylonitrile Butadiene Styrene (ABS)&lt;br&gt;</v>
      </c>
      <c r="Q63" s="2" t="str">
        <f t="shared" si="7"/>
        <v>
6pc Reusable Liniment Bottle With Sponge Applicator Portable Liquid Bottle Suitable For Traveling Lotion And Liquid White Design
Features:
Sponge head bottle - These sponge applicator bottles are made of, strong and , not easy to deform and break, bottle
Travel bottle - This multi-purpose sponge bottle is used to store , correction fluid, etc., dispensing container
Empty container - structure, details, practical and easy to use sponge application bottle, cosmetic storage bottle
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R63" s="2" t="str">
        <f t="shared" ref="R63:X63" si="83">REPLACE(Q63,1,FIND(CHAR(10),Q63),)</f>
        <v>6pc Reusable Liniment Bottle With Sponge Applicator Portable Liquid Bottle Suitable For Traveling Lotion And Liquid White Design
Features:
Sponge head bottle - These sponge applicator bottles are made of, strong and , not easy to deform and break, bottle
Travel bottle - This multi-purpose sponge bottle is used to store , correction fluid, etc., dispensing container
Empty container - structure, details, practical and easy to use sponge application bottle, cosmetic storage bottle
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S63" s="3" t="str">
        <f t="shared" si="83"/>
        <v>Features:
Sponge head bottle - These sponge applicator bottles are made of, strong and , not easy to deform and break, bottle
Travel bottle - This multi-purpose sponge bottle is used to store , correction fluid, etc., dispensing container
Empty container - structure, details, practical and easy to use sponge application bottle, cosmetic storage bottle
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T63" s="3" t="str">
        <f t="shared" si="83"/>
        <v>Sponge head bottle - These sponge applicator bottles are made of, strong and , not easy to deform and break, bottle
Travel bottle - This multi-purpose sponge bottle is used to store , correction fluid, etc., dispensing container
Empty container - structure, details, practical and easy to use sponge application bottle, cosmetic storage bottle
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U63" s="3" t="str">
        <f t="shared" si="83"/>
        <v>Travel bottle - This multi-purpose sponge bottle is used to store , correction fluid, etc., dispensing container
Empty container - structure, details, practical and easy to use sponge application bottle, cosmetic storage bottle
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V63" s="3" t="str">
        <f t="shared" si="83"/>
        <v>Empty container - structure, details, practical and easy to use sponge application bottle, cosmetic storage bottle
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W63" s="3" t="str">
        <f t="shared" si="83"/>
        <v>Sponge bottle applicator - compact and lightweight design, easy to carry, portable sponge applicator
Practical bottles - enough to meet your different needs, with experience in use, very , reusable bottles with sponge heads
Product Description:
The color is white
Material Acrylonitrile Butadiene Styrene (ABS)
</v>
      </c>
      <c r="X63" s="3" t="str">
        <f t="shared" si="83"/>
        <v>Practical bottles - enough to meet your different needs, with experience in use, very , reusable bottles with sponge heads
Product Description:
The color is white
Material Acrylonitrile Butadiene Styrene (ABS)
</v>
      </c>
      <c r="Y63" s="2" t="str">
        <f t="shared" si="9"/>
        <v>QIPOPIQ 【Service】 If you have any questions, please feel free to contact us and we will answer your questions as soon as possible.</v>
      </c>
      <c r="Z63" s="3" t="s">
        <v>60</v>
      </c>
      <c r="AA63" s="3" t="s">
        <v>731</v>
      </c>
      <c r="AB63" s="2" t="s">
        <v>789</v>
      </c>
      <c r="AC63" s="2" t="s">
        <v>847</v>
      </c>
      <c r="AD63" s="2" t="s">
        <v>904</v>
      </c>
      <c r="AE63" s="2" t="s">
        <v>961</v>
      </c>
      <c r="AF63" t="s">
        <v>1986</v>
      </c>
      <c r="AG63" t="s">
        <v>1934</v>
      </c>
      <c r="AH63" t="s">
        <v>67</v>
      </c>
      <c r="AJ63" t="s">
        <v>68</v>
      </c>
      <c r="AK63" t="s">
        <v>69</v>
      </c>
      <c r="AL63" t="s">
        <v>1497</v>
      </c>
      <c r="AM63" t="s">
        <v>1326</v>
      </c>
      <c r="AN63" s="5">
        <v>0.16</v>
      </c>
      <c r="AO63">
        <f t="shared" si="10"/>
        <v>12</v>
      </c>
      <c r="AP63">
        <v>7.99</v>
      </c>
      <c r="AQ63">
        <f t="shared" si="11"/>
        <v>10</v>
      </c>
      <c r="AR63" s="9" t="s">
        <v>72</v>
      </c>
      <c r="AU63" t="s">
        <v>73</v>
      </c>
      <c r="BA63" t="s">
        <v>1987</v>
      </c>
      <c r="BB63" t="s">
        <v>1988</v>
      </c>
      <c r="BC63" t="s">
        <v>1989</v>
      </c>
      <c r="BD63" t="s">
        <v>1990</v>
      </c>
      <c r="BE63" t="s">
        <v>1991</v>
      </c>
      <c r="BF63" t="s">
        <v>1992</v>
      </c>
      <c r="BG63" t="s">
        <v>1993</v>
      </c>
      <c r="BH63" t="s">
        <v>1994</v>
      </c>
      <c r="BI63" t="s">
        <v>1995</v>
      </c>
      <c r="BJ63" t="s">
        <v>1996</v>
      </c>
      <c r="BK63" t="str">
        <f t="shared" si="12"/>
        <v>http://108.174.59.131/dmZtMEhzU3lvSVhRM3BVRkVOUkd0R3hRNFpDbGIveVlFS244cERKTVJRTjl6cDNXY0krb2t0bnAvRjM2RmkxOGlaaDM0SU04b1MwPQ.jpg@100</v>
      </c>
      <c r="BL63" t="s">
        <v>1984</v>
      </c>
      <c r="BM63"/>
      <c r="BN63" t="s">
        <v>673</v>
      </c>
      <c r="BO63" t="s">
        <v>1997</v>
      </c>
      <c r="BP63" t="s">
        <v>1998</v>
      </c>
      <c r="BQ63" t="s">
        <v>1999</v>
      </c>
      <c r="BR63" t="str">
        <f t="shared" si="13"/>
        <v>Applicator Bottle: Empty Liquid Applicator Bottles 50ml for Cosmetic Essential Oil Cosmetic Perfumes Ointment Bottle 50Ml 6Pc</v>
      </c>
    </row>
    <row r="64" ht="50" customHeight="1" spans="1:70">
      <c r="A64" t="s">
        <v>2000</v>
      </c>
      <c r="B64" t="s">
        <v>55</v>
      </c>
      <c r="C64" t="s">
        <v>56</v>
      </c>
      <c r="D64" t="s">
        <v>57</v>
      </c>
      <c r="E64"/>
      <c r="F64" t="str">
        <f t="shared" si="0"/>
        <v>4WXX20250510-TLM250411002-QIPOPIQ</v>
      </c>
      <c r="G64" t="str">
        <f t="shared" si="1"/>
        <v>4WXX20250510-TLM250411002-QIPOPIQ</v>
      </c>
      <c r="H64" s="1"/>
      <c r="J64" t="str">
        <f t="shared" si="2"/>
        <v>Tooth Paint, Instant White Paint for Teeth, Teeth Whitening Paint Kit, Portable Tooth Polish Uptight White, Regain Confident Smile</v>
      </c>
      <c r="K64" t="s">
        <v>58</v>
      </c>
      <c r="L64" t="str">
        <f t="shared" si="3"/>
        <v>QIPOPIQ Tooth Paint, Instant White Paint for Teeth, Teeth Whitening Paint Kit, Portable Tooth Polish Uptight White, Regain Confident Smile</v>
      </c>
      <c r="M64">
        <f t="shared" si="4"/>
        <v>138</v>
      </c>
      <c r="N64" t="s">
        <v>2001</v>
      </c>
      <c r="O64" s="2" t="str">
        <f t="shared" si="5"/>
        <v>Teeth Brights Whites Paint Cleaning Stains Teeth Brights Whites Teeth Oral Cleaning Antis-pigment Precipitation&lt;br&gt;Features:&lt;br&gt;1. Effectively removes stains and discoloration: Our Teeth Brightening Solution is specially formulated to and stubborn stains, helping you achieve whiter and brighter smile. Say goodbye to yellowing teeth caused by coffee, tea, and other everyday substances.&lt;br&gt;2. Gentle yet powerful cleaning action: With its advanced , our Teeth Brightening Solution effectively cleans away and buildup, improving your oral and disease. Its gentle ingredients ensure comfortable and pain- experience while delivering exceptional results.&lt;br&gt;3. Prevents color pigment deposition: Our Teeth Brightening Solution contains special components that help the deposition of color pigments your teeth, keeping them looking naturally white and bright. Say goodbye to unsightly discoloration caused by , aging, or other external factors.&lt;br&gt;4. Easy and convenient application: Applying our Teeth Brightening Solution is and hassle-. Simply brush it onto your teeth using the included applicator or add few drops to your toothpaste. it into your daily oral routine for optimal results and maintain beautiful smile.&lt;br&gt;5.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smile.&lt;br&gt;Product Description:&lt;br&gt;Includes: 15ml of 1 * teeth paint for cleaning teeth stains,, brightening teeth, oral cleaning, pigment precipitation&lt;br&gt;</v>
      </c>
      <c r="P64" s="2" t="str">
        <f t="shared" si="6"/>
        <v>Teeth Brights Whites Paint Cleaning Stains Teeth Brights Whites Teeth Oral Cleaning Antis-pigment Precipitation&lt;br&gt;Features:&lt;br&gt;1. Effectively removes stains and discoloration: Our Teeth Brightening Solution is specially formulated to and stubborn stains, helping you achieve whiter and brighter smile. Say goodbye to yellowing teeth caused by coffee, tea, and other everyday substances.&lt;br&gt;2. Gentle yet powerful cleaning action: With its advanced , our Teeth Brightening Solution effectively cleans away and buildup, improving your oral and disease. Its gentle ingredients ensure comfortable and pain- experience while delivering exceptional results.&lt;br&gt;3. Prevents color pigment deposition: Our Teeth Brightening Solution contains special components that help the deposition of color pigments your teeth, keeping them looking naturally white and bright. Say goodbye to unsightly discoloration caused by , aging, or other external factors.&lt;br&gt;4. Easy and convenient application: Applying our Teeth Brightening Solution is and hassle-. Simply brush it onto your teeth using the included applicator or add few drops to your toothpaste. it into your daily oral routine for optimal results and maintain beautiful smile.&lt;br&gt;5.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smile.&lt;br&gt;Product Description:&lt;br&gt;Includes: 15ml of 1 * teeth paint for cleaning teeth stains,, brightening teeth, oral cleaning, pigment precipitation&lt;br&gt;</v>
      </c>
      <c r="Q64" s="2" t="str">
        <f t="shared" si="7"/>
        <v>Teeth Brights Whites Paint Cleaning Stains Teeth Brights Whites Teeth Oral Cleaning Antis-pigment Precipitation
Features:
1. Effectively removes stains and discoloration: Our Teeth Brightening Solution is specially formulated to and stubborn stains, helping you achieve whiter and brighter smile. Say goodbye to yellowing teeth caused by coffee, tea, and other everyday substances.
2. Gentle yet powerful cleaning action: With its advanced , our Teeth Brightening Solution effectively cleans away and buildup, improving your oral and disease. Its gentle ingredients ensure comfortable and pain- experience while delivering exceptional results.
3. Prevents color pigment deposition: Our Teeth Brightening Solution contains special components that help the deposition of color pigments your teeth, keeping them looking naturally white and bright. Say goodbye to unsightly discoloration caused by , aging, or other external factors.
4. Easy and convenient application: Applying our Teeth Brightening Solution is and hassle-. Simply brush it onto your teeth using the included applicator or add few drops to your toothpaste. it into your daily oral routine for optimal results and maintain beautiful smile.
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R64" s="2" t="str">
        <f t="shared" ref="R64:X64" si="84">REPLACE(Q64,1,FIND(CHAR(10),Q64),)</f>
        <v>Features:
1. Effectively removes stains and discoloration: Our Teeth Brightening Solution is specially formulated to and stubborn stains, helping you achieve whiter and brighter smile. Say goodbye to yellowing teeth caused by coffee, tea, and other everyday substances.
2. Gentle yet powerful cleaning action: With its advanced , our Teeth Brightening Solution effectively cleans away and buildup, improving your oral and disease. Its gentle ingredients ensure comfortable and pain- experience while delivering exceptional results.
3. Prevents color pigment deposition: Our Teeth Brightening Solution contains special components that help the deposition of color pigments your teeth, keeping them looking naturally white and bright. Say goodbye to unsightly discoloration caused by , aging, or other external factors.
4. Easy and convenient application: Applying our Teeth Brightening Solution is and hassle-. Simply brush it onto your teeth using the included applicator or add few drops to your toothpaste. it into your daily oral routine for optimal results and maintain beautiful smile.
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S64" s="3" t="str">
        <f t="shared" si="84"/>
        <v>1. Effectively removes stains and discoloration: Our Teeth Brightening Solution is specially formulated to and stubborn stains, helping you achieve whiter and brighter smile. Say goodbye to yellowing teeth caused by coffee, tea, and other everyday substances.
2. Gentle yet powerful cleaning action: With its advanced , our Teeth Brightening Solution effectively cleans away and buildup, improving your oral and disease. Its gentle ingredients ensure comfortable and pain- experience while delivering exceptional results.
3. Prevents color pigment deposition: Our Teeth Brightening Solution contains special components that help the deposition of color pigments your teeth, keeping them looking naturally white and bright. Say goodbye to unsightly discoloration caused by , aging, or other external factors.
4. Easy and convenient application: Applying our Teeth Brightening Solution is and hassle-. Simply brush it onto your teeth using the included applicator or add few drops to your toothpaste. it into your daily oral routine for optimal results and maintain beautiful smile.
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T64" s="3" t="str">
        <f t="shared" si="84"/>
        <v>2. Gentle yet powerful cleaning action: With its advanced , our Teeth Brightening Solution effectively cleans away and buildup, improving your oral and disease. Its gentle ingredients ensure comfortable and pain- experience while delivering exceptional results.
3. Prevents color pigment deposition: Our Teeth Brightening Solution contains special components that help the deposition of color pigments your teeth, keeping them looking naturally white and bright. Say goodbye to unsightly discoloration caused by , aging, or other external factors.
4. Easy and convenient application: Applying our Teeth Brightening Solution is and hassle-. Simply brush it onto your teeth using the included applicator or add few drops to your toothpaste. it into your daily oral routine for optimal results and maintain beautiful smile.
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U64" s="3" t="str">
        <f t="shared" si="84"/>
        <v>3. Prevents color pigment deposition: Our Teeth Brightening Solution contains special components that help the deposition of color pigments your teeth, keeping them looking naturally white and bright. Say goodbye to unsightly discoloration caused by , aging, or other external factors.
4. Easy and convenient application: Applying our Teeth Brightening Solution is and hassle-. Simply brush it onto your teeth using the included applicator or add few drops to your toothpaste. it into your daily oral routine for optimal results and maintain beautiful smile.
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V64" s="3" t="str">
        <f t="shared" si="84"/>
        <v>4. Easy and convenient application: Applying our Teeth Brightening Solution is and hassle-. Simply brush it onto your teeth using the included applicator or add few drops to your toothpaste. it into your daily oral routine for optimal results and maintain beautiful smile.
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W64" s="3" t="str">
        <f t="shared" si="84"/>
        <v>5. Compact and long-lasting: Our Teeth Brightening Solution comes in convenient 15ml bottle, making it easy to carry with you wherever you. Despite its small size, little goes long way, ensuring you can enjoy its benefits for an extended period of. Invest in our Teeth Brightening Solution today and experience whiter smile.
Product Description:
Includes: 15ml of 1 * teeth paint for cleaning teeth stains,, brightening teeth, oral cleaning, pigment precipitation
</v>
      </c>
      <c r="X64" s="3" t="str">
        <f t="shared" si="84"/>
        <v>Product Description:
Includes: 15ml of 1 * teeth paint for cleaning teeth stains,, brightening teeth, oral cleaning, pigment precipitation
</v>
      </c>
      <c r="Y64" s="2" t="str">
        <f t="shared" si="9"/>
        <v>QIPOPIQ 【Service】 If you have any questions, please feel free to contact us and we will answer your questions as soon as possible.</v>
      </c>
      <c r="Z64" s="3" t="s">
        <v>60</v>
      </c>
      <c r="AA64" s="3" t="s">
        <v>732</v>
      </c>
      <c r="AB64" s="2" t="s">
        <v>790</v>
      </c>
      <c r="AC64" s="2" t="s">
        <v>848</v>
      </c>
      <c r="AD64" s="2" t="s">
        <v>905</v>
      </c>
      <c r="AE64" s="2" t="s">
        <v>962</v>
      </c>
      <c r="AF64" t="s">
        <v>93</v>
      </c>
      <c r="AG64" t="s">
        <v>1192</v>
      </c>
      <c r="AH64" t="s">
        <v>67</v>
      </c>
      <c r="AJ64" t="s">
        <v>68</v>
      </c>
      <c r="AK64" t="s">
        <v>69</v>
      </c>
      <c r="AL64" t="s">
        <v>185</v>
      </c>
      <c r="AM64" t="s">
        <v>2002</v>
      </c>
      <c r="AN64" s="5">
        <v>0.06</v>
      </c>
      <c r="AO64">
        <f t="shared" si="10"/>
        <v>9</v>
      </c>
      <c r="AP64">
        <v>5.99</v>
      </c>
      <c r="AQ64">
        <f t="shared" si="11"/>
        <v>8</v>
      </c>
      <c r="AR64" s="9" t="s">
        <v>72</v>
      </c>
      <c r="AU64" t="s">
        <v>73</v>
      </c>
      <c r="BA64" t="s">
        <v>2003</v>
      </c>
      <c r="BB64" t="s">
        <v>2004</v>
      </c>
      <c r="BC64" t="s">
        <v>2005</v>
      </c>
      <c r="BD64" t="s">
        <v>2006</v>
      </c>
      <c r="BE64" t="s">
        <v>2007</v>
      </c>
      <c r="BF64" t="s">
        <v>2008</v>
      </c>
      <c r="BG64" t="s">
        <v>2009</v>
      </c>
      <c r="BH64" t="s">
        <v>2010</v>
      </c>
      <c r="BI64" t="s">
        <v>2011</v>
      </c>
      <c r="BJ64" t="s">
        <v>2012</v>
      </c>
      <c r="BK64" t="str">
        <f t="shared" si="12"/>
        <v>http://108.174.59.131/d0NXMytxdVJqYkVKWU9IMGhrajB1SkVlRTJpd3QxVHRxcWNoOEZadFRuRkRGYXNTZHhCdVFGTkxYUzhTLzBWMld5d1I0aEJrdHFZPQ.jpg@100</v>
      </c>
      <c r="BL64" t="s">
        <v>2000</v>
      </c>
      <c r="BM64"/>
      <c r="BN64" t="s">
        <v>674</v>
      </c>
      <c r="BO64" t="s">
        <v>2013</v>
      </c>
      <c r="BP64" t="s">
        <v>2014</v>
      </c>
      <c r="BQ64" t="s">
        <v>2015</v>
      </c>
      <c r="BR64" t="str">
        <f t="shared" si="13"/>
        <v>Tooth Paint, Instant White Paint for Teeth, Teeth Whitening Paint Kit, Portable Tooth Polish Uptight White, Regain Confident Smile Tooth Whitening Paint Cleans Tooth Stains, Whitens Teeth, Oral Cleaning And Prevents Pigmentation 15Ml</v>
      </c>
    </row>
    <row r="65" ht="50" customHeight="1" spans="1:70">
      <c r="A65" t="s">
        <v>2016</v>
      </c>
      <c r="B65" t="s">
        <v>55</v>
      </c>
      <c r="C65" t="s">
        <v>56</v>
      </c>
      <c r="D65" t="s">
        <v>57</v>
      </c>
      <c r="E65"/>
      <c r="F65" t="str">
        <f t="shared" si="0"/>
        <v>4WXX20250510-MFF250411006-QIPOPIQ</v>
      </c>
      <c r="G65" t="str">
        <f t="shared" si="1"/>
        <v>4WXX20250510-MFF250411006-QIPOPIQ</v>
      </c>
      <c r="H65" s="1"/>
      <c r="J65" t="str">
        <f t="shared" si="2"/>
        <v>Foot Moisturizing Nursing Stick Can Effectively Reduce Discomfort Caused By Dryness, Strengthen Skin Barrier And Prevent Water Loss</v>
      </c>
      <c r="K65" t="s">
        <v>58</v>
      </c>
      <c r="L65" t="str">
        <f t="shared" si="3"/>
        <v>QIPOPIQ Foot Moisturizing Nursing Stick Can Effectively Reduce Discomfort Caused By Dryness, Strengthen Skin Barrier And Prevent Water Loss</v>
      </c>
      <c r="M65">
        <f t="shared" si="4"/>
        <v>139</v>
      </c>
      <c r="N65" t="s">
        <v>2017</v>
      </c>
      <c r="O65" s="2" t="str">
        <f t="shared" si="5"/>
        <v>Peach Flavored Foot Moisturizing Care Stick Deeply Moisturizing And Nourishing The Feet Deeply Moisturizing And Caring For The Skin Skin Care Stick 30g&lt;br&gt;Features:&lt;br&gt;Deep moisturizing, improving dryness: in moisturizing ingredients, it can deeply nourish the foot skin, improve dryness and roughness, keep the feet soft and , and is suitable for long-term dry foot care.&lt;br&gt;Portable design, to use: The care stick adopts a portable design, which is small and light, easy to carry with you, and can care for the foot skin anytime and anywhere, suitable for travel, office or daily use.&lt;br&gt;Fresh peach , enhance the experience: add natural peach , the foot exudes a fresh and sweet after use, enhances the use experience, and is suitable for people who like fresh .&lt;br&gt;Gentle , suitable for a variety of skin types: the is gentle, suitable for a variety of skin types, including sensitive skin, will not irritation or discomfort after use, gently care for the skin, and ensure a comfortable use experience.&lt;br&gt;absorption, non-greasy: light texture, easy to apply and absorb, will not leave a greasy feeling, the foot skin feels comfortable after use, suitable for people who a refreshing feeling.&lt;br&gt;Product Description:&lt;br&gt;Capacity：30g&lt;br&gt;</v>
      </c>
      <c r="P65" s="2" t="str">
        <f t="shared" si="6"/>
        <v>Peach Flavored Foot Moisturizing Care Stick Deeply Moisturizing And Nourishing The Feet Deeply Moisturizing And Caring For The Skin Skin Care Stick 30g&lt;br&gt;Features:&lt;br&gt;Deep moisturizing, improving dryness: in moisturizing ingredients, it can deeply nourish the foot skin, improve dryness and roughness, keep the feet soft and , and is suitable for long-term dry foot care.&lt;br&gt;Portable design, to use: The care stick adopts a portable design, which is small and light, easy to carry with you, and can care for the foot skin anytime and anywhere, suitable for travel, office or daily use.&lt;br&gt;Fresh peach , enhance the experience: add natural peach , the foot exudes a fresh and sweet after use, enhances the use experience, and is suitable for people who like fresh .&lt;br&gt;Gentle , suitable for a variety of skin types: the is gentle, suitable for a variety of skin types, including sensitive skin, will not irritation or discomfort after use, gently care for the skin, and ensure a comfortable use experience.&lt;br&gt;absorption, non-greasy: light texture, easy to apply and absorb, will not leave a greasy feeling, the foot skin feels comfortable after use, suitable for people who a refreshing feeling.&lt;br&gt;Product Description:&lt;br&gt;Capacity：30g&lt;br&gt;</v>
      </c>
      <c r="Q65" s="2" t="str">
        <f t="shared" si="7"/>
        <v>Peach Flavored Foot Moisturizing Care Stick Deeply Moisturizing And Nourishing The Feet Deeply Moisturizing And Caring For The Skin Skin Care Stick 30g
Features:
Deep moisturizing, improving dryness: in moisturizing ingredients, it can deeply nourish the foot skin, improve dryness and roughness, keep the feet soft and , and is suitable for long-term dry foot care.
Portable design, to use: The care stick adopts a portable design, which is small and light, easy to carry with you, and can care for the foot skin anytime and anywhere, suitable for travel, office or daily use.
Fresh peach , enhance the experience: add natural peach , the foot exudes a fresh and sweet after use, enhances the use experience, and is suitable for people who like fresh .
Gentle , suitable for a variety of skin types: the is gentle, suitable for a variety of skin types, including sensitive skin, will not irritation or discomfort after use, gently care for the skin, and ensure a comfortable use experience.
absorption, non-greasy: light texture, easy to apply and absorb, will not leave a greasy feeling, the foot skin feels comfortable after use, suitable for people who a refreshing feeling.
Product Description:
Capacity：30g
</v>
      </c>
      <c r="R65" s="2" t="str">
        <f t="shared" ref="R65:X65" si="85">REPLACE(Q65,1,FIND(CHAR(10),Q65),)</f>
        <v>Features:
Deep moisturizing, improving dryness: in moisturizing ingredients, it can deeply nourish the foot skin, improve dryness and roughness, keep the feet soft and , and is suitable for long-term dry foot care.
Portable design, to use: The care stick adopts a portable design, which is small and light, easy to carry with you, and can care for the foot skin anytime and anywhere, suitable for travel, office or daily use.
Fresh peach , enhance the experience: add natural peach , the foot exudes a fresh and sweet after use, enhances the use experience, and is suitable for people who like fresh .
Gentle , suitable for a variety of skin types: the is gentle, suitable for a variety of skin types, including sensitive skin, will not irritation or discomfort after use, gently care for the skin, and ensure a comfortable use experience.
absorption, non-greasy: light texture, easy to apply and absorb, will not leave a greasy feeling, the foot skin feels comfortable after use, suitable for people who a refreshing feeling.
Product Description:
Capacity：30g
</v>
      </c>
      <c r="S65" s="3" t="str">
        <f t="shared" si="85"/>
        <v>Deep moisturizing, improving dryness: in moisturizing ingredients, it can deeply nourish the foot skin, improve dryness and roughness, keep the feet soft and , and is suitable for long-term dry foot care.
Portable design, to use: The care stick adopts a portable design, which is small and light, easy to carry with you, and can care for the foot skin anytime and anywhere, suitable for travel, office or daily use.
Fresh peach , enhance the experience: add natural peach , the foot exudes a fresh and sweet after use, enhances the use experience, and is suitable for people who like fresh .
Gentle , suitable for a variety of skin types: the is gentle, suitable for a variety of skin types, including sensitive skin, will not irritation or discomfort after use, gently care for the skin, and ensure a comfortable use experience.
absorption, non-greasy: light texture, easy to apply and absorb, will not leave a greasy feeling, the foot skin feels comfortable after use, suitable for people who a refreshing feeling.
Product Description:
Capacity：30g
</v>
      </c>
      <c r="T65" s="3" t="str">
        <f t="shared" si="85"/>
        <v>Portable design, to use: The care stick adopts a portable design, which is small and light, easy to carry with you, and can care for the foot skin anytime and anywhere, suitable for travel, office or daily use.
Fresh peach , enhance the experience: add natural peach , the foot exudes a fresh and sweet after use, enhances the use experience, and is suitable for people who like fresh .
Gentle , suitable for a variety of skin types: the is gentle, suitable for a variety of skin types, including sensitive skin, will not irritation or discomfort after use, gently care for the skin, and ensure a comfortable use experience.
absorption, non-greasy: light texture, easy to apply and absorb, will not leave a greasy feeling, the foot skin feels comfortable after use, suitable for people who a refreshing feeling.
Product Description:
Capacity：30g
</v>
      </c>
      <c r="U65" s="3" t="str">
        <f t="shared" si="85"/>
        <v>Fresh peach , enhance the experience: add natural peach , the foot exudes a fresh and sweet after use, enhances the use experience, and is suitable for people who like fresh .
Gentle , suitable for a variety of skin types: the is gentle, suitable for a variety of skin types, including sensitive skin, will not irritation or discomfort after use, gently care for the skin, and ensure a comfortable use experience.
absorption, non-greasy: light texture, easy to apply and absorb, will not leave a greasy feeling, the foot skin feels comfortable after use, suitable for people who a refreshing feeling.
Product Description:
Capacity：30g
</v>
      </c>
      <c r="V65" s="3" t="str">
        <f t="shared" si="85"/>
        <v>Gentle , suitable for a variety of skin types: the is gentle, suitable for a variety of skin types, including sensitive skin, will not irritation or discomfort after use, gently care for the skin, and ensure a comfortable use experience.
absorption, non-greasy: light texture, easy to apply and absorb, will not leave a greasy feeling, the foot skin feels comfortable after use, suitable for people who a refreshing feeling.
Product Description:
Capacity：30g
</v>
      </c>
      <c r="W65" s="3" t="str">
        <f t="shared" si="85"/>
        <v>absorption, non-greasy: light texture, easy to apply and absorb, will not leave a greasy feeling, the foot skin feels comfortable after use, suitable for people who a refreshing feeling.
Product Description:
Capacity：30g
</v>
      </c>
      <c r="X65" s="3" t="str">
        <f t="shared" si="85"/>
        <v>Product Description:
Capacity：30g
</v>
      </c>
      <c r="Y65" s="2" t="str">
        <f t="shared" si="9"/>
        <v>QIPOPIQ 【Service】 If you have any questions, please feel free to contact us and we will answer your questions as soon as possible.</v>
      </c>
      <c r="Z65" s="3" t="s">
        <v>60</v>
      </c>
      <c r="AA65" s="3" t="s">
        <v>733</v>
      </c>
      <c r="AB65" s="2" t="s">
        <v>791</v>
      </c>
      <c r="AC65" s="2" t="s">
        <v>849</v>
      </c>
      <c r="AD65" s="2" t="s">
        <v>906</v>
      </c>
      <c r="AE65" s="2" t="s">
        <v>963</v>
      </c>
      <c r="AF65" t="s">
        <v>1259</v>
      </c>
      <c r="AG65" t="s">
        <v>1109</v>
      </c>
      <c r="AH65" t="s">
        <v>67</v>
      </c>
      <c r="AJ65" t="s">
        <v>68</v>
      </c>
      <c r="AK65" t="s">
        <v>69</v>
      </c>
      <c r="AL65" t="s">
        <v>185</v>
      </c>
      <c r="AM65" t="s">
        <v>1326</v>
      </c>
      <c r="AN65" s="5">
        <v>0.16</v>
      </c>
      <c r="AO65">
        <f t="shared" si="10"/>
        <v>10</v>
      </c>
      <c r="AP65">
        <v>6.99</v>
      </c>
      <c r="AQ65">
        <f t="shared" si="11"/>
        <v>9</v>
      </c>
      <c r="AR65" s="9" t="s">
        <v>72</v>
      </c>
      <c r="AU65" t="s">
        <v>73</v>
      </c>
      <c r="BA65" t="s">
        <v>2018</v>
      </c>
      <c r="BB65" t="s">
        <v>2019</v>
      </c>
      <c r="BC65" t="s">
        <v>2020</v>
      </c>
      <c r="BD65" t="s">
        <v>2021</v>
      </c>
      <c r="BE65" t="s">
        <v>2022</v>
      </c>
      <c r="BF65" t="s">
        <v>2023</v>
      </c>
      <c r="BG65" t="s">
        <v>2024</v>
      </c>
      <c r="BH65" t="s">
        <v>2025</v>
      </c>
      <c r="BI65" t="s">
        <v>2026</v>
      </c>
      <c r="BJ65" t="s">
        <v>2027</v>
      </c>
      <c r="BK65" t="str">
        <f t="shared" si="12"/>
        <v>http://108.174.59.131/QUs3MXd6SjNtY08zaTZaNlhSU3Z1YnQ5aXg0NWVUcVpZUmlDTVdsZ1dNVkVsanBQZEdmbkt5aWFQWjk3bkgzaVJHVDJycjNPbmpBPQ.jpg@100</v>
      </c>
      <c r="BL65" t="s">
        <v>2016</v>
      </c>
      <c r="BM65"/>
      <c r="BN65" t="s">
        <v>675</v>
      </c>
      <c r="BO65" t="s">
        <v>2028</v>
      </c>
      <c r="BP65" t="s">
        <v>2029</v>
      </c>
      <c r="BQ65" t="s">
        <v>2030</v>
      </c>
      <c r="BR65" t="str">
        <f t="shared" si="13"/>
        <v>Foot Moisturizing Nursing Stick Can Effectively Reduce Discomfort Caused By Dryness, Strengthen Skin Barrier And Prevent Water Loss Peach Flavor Foot Moisturizing Stick 30G</v>
      </c>
    </row>
    <row r="66" ht="50" customHeight="1" spans="1:70">
      <c r="A66" t="s">
        <v>2031</v>
      </c>
      <c r="B66" t="s">
        <v>55</v>
      </c>
      <c r="C66" t="s">
        <v>56</v>
      </c>
      <c r="D66" t="s">
        <v>57</v>
      </c>
      <c r="E66"/>
      <c r="F66" t="str">
        <f t="shared" ref="F66:F96" si="86">C66&amp;D66&amp;A66&amp;D66&amp;B66</f>
        <v>4WXX20250510-MFF250411002-QIPOPIQ</v>
      </c>
      <c r="G66" t="str">
        <f t="shared" ref="G66:G96" si="87">IF(ISBLANK(E66),F66,C66&amp;D66&amp;E66&amp;D66&amp;B66)</f>
        <v>4WXX20250510-MFF250411002-QIPOPIQ</v>
      </c>
      <c r="H66" s="1"/>
      <c r="J66" t="str">
        <f t="shared" ref="J66:J96" si="88">BN66</f>
        <v>Slow Aging Cream Deep Moisturizing And Skin Brightening Suitable For Continuous Use To Restores Skin Firmness Anti-Wrinkle Moisturizing Cream</v>
      </c>
      <c r="K66" t="s">
        <v>58</v>
      </c>
      <c r="L66" t="str">
        <f t="shared" ref="L66:L96" si="89">K66&amp;J66</f>
        <v>QIPOPIQ Slow Aging Cream Deep Moisturizing And Skin Brightening Suitable For Continuous Use To Restores Skin Firmness Anti-Wrinkle Moisturizing Cream</v>
      </c>
      <c r="M66">
        <f t="shared" ref="M66:M96" si="90">LEN(L66)</f>
        <v>149</v>
      </c>
      <c r="N66" t="s">
        <v>2032</v>
      </c>
      <c r="O66" s="2" t="str">
        <f t="shared" ref="O66:O96" si="91">IF(ISNUMBER(SEARCH("&lt;br&gt;Size",SUBSTITUTE(TRIM(N66),"&lt;br&gt; ","&lt;br&gt;"))),LEFT(SUBSTITUTE(TRIM(N66),"&lt;br&gt; ","&lt;br&gt;"),SEARCH("&lt;br&gt;Size",SUBSTITUTE(TRIM(N66),"&lt;br&gt; ","&lt;br&gt;"))-1),SUBSTITUTE(TRIM(N66),"&lt;br&gt; ","&lt;br&gt;"))</f>
        <v>Slow Aging Cream Deep Moisturizing And Skin Brightening Suitable For Continuous Use To Restores Skin Firmness 50g&lt;br&gt;Features:&lt;br&gt;Deep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effect.&lt;br&gt;Diminish fine lines and skin: Add -wrinkle active ingredients, which can effectively reduce the appearance of fine lines and wrinkles, improve skin texture, make the skin smoother and more delicate, and youthful .&lt;br&gt;Promote production and tighten skin: By stimulating the synthesis of and elastin, it enhances skin elasticity, improves sagging, helps the firmness of facial contours, and makes the skin more firm and stylish.&lt;br&gt;Gentle nourishment and repair skin barrier: It can gently nourish the skin, repair damaged barriers, improve skin health, and make the skin more tender and .&lt;br&gt;Suitable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.&lt;br&gt;Product Description:&lt;br&gt;Capacity：50g&lt;br&gt;</v>
      </c>
      <c r="P66" s="2" t="str">
        <f t="shared" ref="P66:P96" si="92">IF(ISNUMBER(SEARCH("Size&lt;br&gt;US",O66)),LEFT(O66,SEARCH("Size&lt;br&gt;US",O66)-1),O66)</f>
        <v>Slow Aging Cream Deep Moisturizing And Skin Brightening Suitable For Continuous Use To Restores Skin Firmness 50g&lt;br&gt;Features:&lt;br&gt;Deep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effect.&lt;br&gt;Diminish fine lines and skin: Add -wrinkle active ingredients, which can effectively reduce the appearance of fine lines and wrinkles, improve skin texture, make the skin smoother and more delicate, and youthful .&lt;br&gt;Promote production and tighten skin: By stimulating the synthesis of and elastin, it enhances skin elasticity, improves sagging, helps the firmness of facial contours, and makes the skin more firm and stylish.&lt;br&gt;Gentle nourishment and repair skin barrier: It can gently nourish the skin, repair damaged barriers, improve skin health, and make the skin more tender and .&lt;br&gt;Suitable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.&lt;br&gt;Product Description:&lt;br&gt;Capacity：50g&lt;br&gt;</v>
      </c>
      <c r="Q66" s="2" t="str">
        <f t="shared" ref="Q66:Q96" si="93">SUBSTITUTE(P66,"&lt;br&gt;",CHAR(10))</f>
        <v>Slow Aging Cream Deep Moisturizing And Skin Brightening Suitable For Continuous Use To Restores Skin Firmness 50g
Features:
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
Diminish fine lines and skin: Add -wrinkle active ingredients, which can effectively reduce the appearance of fine lines and wrinkles, improve skin texture, make the skin smoother and more delicate, and youthful .
Promote production and tighten skin: By stimulating the synthesis of and elastin, it enhances skin elasticity, improves sagging, helps the firmness of facial contours, and makes the skin more firm and stylish.
Gentle nourishment and repair skin barrier: It can gently nourish the skin, repair damaged barriers, improve skin health, and make the skin more tender and .
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R66" s="2" t="str">
        <f t="shared" ref="R66:X66" si="94">REPLACE(Q66,1,FIND(CHAR(10),Q66),)</f>
        <v>Features:
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
Diminish fine lines and skin: Add -wrinkle active ingredients, which can effectively reduce the appearance of fine lines and wrinkles, improve skin texture, make the skin smoother and more delicate, and youthful .
Promote production and tighten skin: By stimulating the synthesis of and elastin, it enhances skin elasticity, improves sagging, helps the firmness of facial contours, and makes the skin more firm and stylish.
Gentle nourishment and repair skin barrier: It can gently nourish the skin, repair damaged barriers, improve skin health, and make the skin more tender and .
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S66" s="3" t="str">
        <f t="shared" si="94"/>
        <v>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
Diminish fine lines and skin: Add -wrinkle active ingredients, which can effectively reduce the appearance of fine lines and wrinkles, improve skin texture, make the skin smoother and more delicate, and youthful .
Promote production and tighten skin: By stimulating the synthesis of and elastin, it enhances skin elasticity, improves sagging, helps the firmness of facial contours, and makes the skin more firm and stylish.
Gentle nourishment and repair skin barrier: It can gently nourish the skin, repair damaged barriers, improve skin health, and make the skin more tender and .
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T66" s="3" t="str">
        <f t="shared" si="94"/>
        <v>Diminish fine lines and skin: Add -wrinkle active ingredients, which can effectively reduce the appearance of fine lines and wrinkles, improve skin texture, make the skin smoother and more delicate, and youthful .
Promote production and tighten skin: By stimulating the synthesis of and elastin, it enhances skin elasticity, improves sagging, helps the firmness of facial contours, and makes the skin more firm and stylish.
Gentle nourishment and repair skin barrier: It can gently nourish the skin, repair damaged barriers, improve skin health, and make the skin more tender and .
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U66" s="3" t="str">
        <f t="shared" si="94"/>
        <v>Promote production and tighten skin: By stimulating the synthesis of and elastin, it enhances skin elasticity, improves sagging, helps the firmness of facial contours, and makes the skin more firm and stylish.
Gentle nourishment and repair skin barrier: It can gently nourish the skin, repair damaged barriers, improve skin health, and make the skin more tender and .
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V66" s="3" t="str">
        <f t="shared" si="94"/>
        <v>Gentle nourishment and repair skin barrier: It can gently nourish the skin, repair damaged barriers, improve skin health, and make the skin more tender and .
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W66" s="3" t="str">
        <f t="shared" si="94"/>
        <v>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
Product Description:
Capacity：50g
</v>
      </c>
      <c r="X66" s="3" t="str">
        <f t="shared" si="94"/>
        <v>Product Description:
Capacity：50g
</v>
      </c>
      <c r="Y66" s="2" t="str">
        <f t="shared" ref="Y66:Y96" si="95">K66&amp;"【Service】 If you have any questions, please feel free to contact us and we will answer your questions as soon as possible."</f>
        <v>QIPOPIQ 【Service】 If you have any questions, please feel free to contact us and we will answer your questions as soon as possible.</v>
      </c>
      <c r="Z66" s="3" t="s">
        <v>60</v>
      </c>
      <c r="AA66" s="3" t="str">
        <f t="shared" ref="AA66:AE66" si="96">LEFT(S66,FIND(CHAR(10),S66)-1)</f>
        <v>Deep moisturizing and long-lasting lock: The cream is in high-efficiency moisturizing ingredients, which can penetrate deep into the bottom layer of the skin, provide long-lasting moisturizing effects, water loss, keep the skin moisturized and at all times, and lay the for the subsequent firming effect.</v>
      </c>
      <c r="AB66" s="2" t="str">
        <f t="shared" si="96"/>
        <v>Diminish fine lines and skin: Add -wrinkle active ingredients, which can effectively reduce the appearance of fine lines and wrinkles, improve skin texture, make the skin smoother and more delicate, and youthful .</v>
      </c>
      <c r="AC66" s="2" t="str">
        <f t="shared" si="96"/>
        <v>Promote production and tighten skin: By stimulating the synthesis of and elastin, it enhances skin elasticity, improves sagging, helps the firmness of facial contours, and makes the skin more firm and stylish.</v>
      </c>
      <c r="AD66" s="2" t="str">
        <f t="shared" si="96"/>
        <v>Gentle nourishment and repair skin barrier: It can gently nourish the skin, repair damaged barriers, improve skin health, and make the skin more tender and .</v>
      </c>
      <c r="AE66" s="2" t="str">
        <f t="shared" si="96"/>
        <v>Suitable for continuous use and long-term improvement of skin quality: The is mild and does not contain irritating ingredients, which is suitable for long-term use. Through continuous use, it can gradually improve the skin condition, firmness and elasticity, and help the skin maintain youthful .</v>
      </c>
      <c r="AF66" t="s">
        <v>1325</v>
      </c>
      <c r="AG66" t="s">
        <v>1109</v>
      </c>
      <c r="AH66" t="s">
        <v>67</v>
      </c>
      <c r="AJ66" t="s">
        <v>68</v>
      </c>
      <c r="AK66" t="s">
        <v>69</v>
      </c>
      <c r="AL66" t="s">
        <v>185</v>
      </c>
      <c r="AM66" t="s">
        <v>251</v>
      </c>
      <c r="AN66" s="5">
        <v>0.15</v>
      </c>
      <c r="AO66">
        <f t="shared" ref="AO66:AO96" si="97">ROUNDUP(1.4*AP66,0)</f>
        <v>10</v>
      </c>
      <c r="AP66">
        <v>6.99</v>
      </c>
      <c r="AQ66">
        <f t="shared" ref="AQ66:AQ96" si="98">ROUNDUP(1.2*AP66,0)</f>
        <v>9</v>
      </c>
      <c r="AR66" s="9" t="s">
        <v>72</v>
      </c>
      <c r="AU66" t="s">
        <v>73</v>
      </c>
      <c r="BA66" t="s">
        <v>2033</v>
      </c>
      <c r="BB66" t="s">
        <v>2034</v>
      </c>
      <c r="BC66" t="s">
        <v>2035</v>
      </c>
      <c r="BD66" t="s">
        <v>2036</v>
      </c>
      <c r="BE66" t="s">
        <v>2037</v>
      </c>
      <c r="BF66" t="s">
        <v>2038</v>
      </c>
      <c r="BG66" t="s">
        <v>2039</v>
      </c>
      <c r="BH66" t="s">
        <v>2040</v>
      </c>
      <c r="BI66" t="s">
        <v>2041</v>
      </c>
      <c r="BJ66" t="s">
        <v>2042</v>
      </c>
      <c r="BK66" t="str">
        <f t="shared" ref="BK66:BK96" si="99">IF(ISBLANK(BJ66),BA66,BJ66)</f>
        <v>http://108.174.59.131/QlJQSHE2RUZTSUhidUsyWDZHNStWWGVvOUdOWVlPQWo4VlZydlI1Y0FMOGxnNTFHMTJQVk1iRmhlZkc3andiNjd1MExOc0VnakJFPQ.jpg@100</v>
      </c>
      <c r="BL66" t="s">
        <v>2031</v>
      </c>
      <c r="BM66"/>
      <c r="BN66" t="s">
        <v>2043</v>
      </c>
      <c r="BO66" t="s">
        <v>2044</v>
      </c>
      <c r="BP66" t="s">
        <v>2045</v>
      </c>
      <c r="BQ66" t="s">
        <v>2046</v>
      </c>
      <c r="BR66" t="str">
        <f t="shared" ref="BR66:BR96" si="100">BN66&amp;" "&amp;BQ66</f>
        <v>Slow Aging Cream Deep Moisturizing And Skin Brightening Suitable For Continuous Use To Restores Skin Firmness Anti-Wrinkle Moisturizing Cream Anti-Wrinkle Moisturizing Cream 50G</v>
      </c>
    </row>
    <row r="67" ht="50" customHeight="1" spans="1:70">
      <c r="A67" t="s">
        <v>2047</v>
      </c>
      <c r="B67" t="s">
        <v>55</v>
      </c>
      <c r="C67" t="s">
        <v>56</v>
      </c>
      <c r="D67" t="s">
        <v>57</v>
      </c>
      <c r="E67"/>
      <c r="F67" t="str">
        <f t="shared" si="86"/>
        <v>4WXX20250510-WHL250411002-QIPOPIQ</v>
      </c>
      <c r="G67" t="str">
        <f t="shared" si="87"/>
        <v>4WXX20250510-WHL250411002-QIPOPIQ</v>
      </c>
      <c r="H67" s="1"/>
      <c r="J67" t="str">
        <f t="shared" si="88"/>
        <v>Suncream Stick with Centella SPF50+  Moisturizing Sun Stick Waterproof Lightweight UVA UVB Protection Broad Spectrum Sunblock Sticks for Face and Body </v>
      </c>
      <c r="K67" t="s">
        <v>58</v>
      </c>
      <c r="L67" t="str">
        <f t="shared" si="89"/>
        <v>QIPOPIQ Suncream Stick with Centella SPF50+  Moisturizing Sun Stick Waterproof Lightweight UVA UVB Protection Broad Spectrum Sunblock Sticks for Face and Body </v>
      </c>
      <c r="M67">
        <f t="shared" si="90"/>
        <v>159</v>
      </c>
      <c r="N67" t="s">
        <v>2048</v>
      </c>
      <c r="O67" s="2" t="str">
        <f t="shared" si="91"/>
        <v>Sun Stick Apply Sun Protection Stick Lightweight Sun Stick All - Skin - Types&lt;br&gt;Features:&lt;br&gt;Natural - Enriched ：This sun protection stick is formulated with a high concentration of natural extracts. is renowned for its - inflammatory and skin - soothing properties. It helps to calm the skin, reducing redness and irritation that can be caused by sun exposure. Additionally, it contains antioxidants that the skin from free - radical damage, which is often exacerbated by rays. The natural ingredients in the stick a gentle and skin - friendly option for sun protection.​&lt;br&gt;High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protection.​&lt;br&gt;and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swipes.​&lt;br&gt;Lightweight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finish.​&lt;br&gt;Suitable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reactions.&lt;br&gt;Product Description:&lt;br&gt;contain:Sun Stick*1&lt;br&gt;</v>
      </c>
      <c r="P67" s="2" t="str">
        <f t="shared" si="92"/>
        <v>Sun Stick Apply Sun Protection Stick Lightweight Sun Stick All - Skin - Types&lt;br&gt;Features:&lt;br&gt;Natural - Enriched ：This sun protection stick is formulated with a high concentration of natural extracts. is renowned for its - inflammatory and skin - soothing properties. It helps to calm the skin, reducing redness and irritation that can be caused by sun exposure. Additionally, it contains antioxidants that the skin from free - radical damage, which is often exacerbated by rays. The natural ingredients in the stick a gentle and skin - friendly option for sun protection.​&lt;br&gt;High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protection.​&lt;br&gt;and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swipes.​&lt;br&gt;Lightweight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finish.​&lt;br&gt;Suitable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reactions.&lt;br&gt;Product Description:&lt;br&gt;contain:Sun Stick*1&lt;br&gt;</v>
      </c>
      <c r="Q67" s="2" t="str">
        <f t="shared" si="93"/>
        <v>Sun Stick Apply Sun Protection Stick Lightweight Sun Stick All - Skin - Types
Features:
Natural - Enriched ：This sun protection stick is formulated with a high concentration of natural extracts. is renowned for its - inflammatory and skin - soothing properties. It helps to calm the skin, reducing redness and irritation that can be caused by sun exposure. Additionally, it contains antioxidants that the skin from free - radical damage, which is often exacerbated by rays. The natural ingredients in the stick a gentle and skin - friendly option for sun protection.​
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
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
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
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R67" s="2" t="str">
        <f t="shared" ref="R67:X67" si="101">REPLACE(Q67,1,FIND(CHAR(10),Q67),)</f>
        <v>Features:
Natural - Enriched ：This sun protection stick is formulated with a high concentration of natural extracts. is renowned for its - inflammatory and skin - soothing properties. It helps to calm the skin, reducing redness and irritation that can be caused by sun exposure. Additionally, it contains antioxidants that the skin from free - radical damage, which is often exacerbated by rays. The natural ingredients in the stick a gentle and skin - friendly option for sun protection.​
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
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
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
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S67" s="3" t="str">
        <f t="shared" si="101"/>
        <v>Natural - Enriched ：This sun protection stick is formulated with a high concentration of natural extracts. is renowned for its - inflammatory and skin - soothing properties. It helps to calm the skin, reducing redness and irritation that can be caused by sun exposure. Additionally, it contains antioxidants that the skin from free - radical damage, which is often exacerbated by rays. The natural ingredients in the stick a gentle and skin - friendly option for sun protection.​
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
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
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
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T67" s="3" t="str">
        <f t="shared" si="101"/>
        <v>High - Sun Protection：Equipped with a broad - 50+ , this sun protection stick provides excellent protection against both and UVB rays. rays can premature aging, such as wrinkles and dark spots, while UVB rays are responsible for sunburns. The high value ensures that your skin is shielded from the sun's harmful rays, reducing the of sun - skin damage. Whether you're outdoors for a long day at the beach, hiking, or simply running errands, this stick offers sun protection.​
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
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
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U67" s="3" t="str">
        <f t="shared" si="101"/>
        <v>and Easy Application：The stick format of this sun protection product makes it incredibly convenient to use. It allows for and application, especially in hard - to - areas like the nose, ears, and around the eyes. You can easily apply it over makeup without smudging, making it for on - the - go - ups. The - gliding texture ensures that the product spreads evenly on the skin, covering the area thoroughly with just a few swipes.​
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
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V67" s="3" t="str">
        <f t="shared" si="101"/>
        <v>Lightweight and Non - Greasy Texture：Despite its high - sun protection, the sun protection stick has a lightweight and non - greasy texture. It is quickly absorbed by the skin, leaving no heavy or . This makes it suitable for all skin types, including oily and combination skin, as it doesn't contribute to excess oiliness or clog pores. After application, your skin will feel fresh and comfortable, with a natural - looking finish.​
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W67" s="3" t="str">
        <f t="shared" si="101"/>
        <v>Suitable for All Skin Types：Whether you have dry, oily, combination, or sensitive skin, this - based sun protection stick is a great choice. For dry skin, it provides a layer of protection while also offering some hydration from the natural ingredients. Oily skin benefits from its non - greasy that helps control . Sensitive skin can tolerate the gentle , as the soothes and the skin, reducing the of allergic reactions.
Product Description:
contain:Sun Stick*1
</v>
      </c>
      <c r="X67" s="3" t="str">
        <f t="shared" si="101"/>
        <v>Product Description:
contain:Sun Stick*1
</v>
      </c>
      <c r="Y67" s="2" t="str">
        <f t="shared" si="95"/>
        <v>QIPOPIQ 【Service】 If you have any questions, please feel free to contact us and we will answer your questions as soon as possible.</v>
      </c>
      <c r="Z67" s="3" t="s">
        <v>60</v>
      </c>
      <c r="AA67" s="3" t="s">
        <v>734</v>
      </c>
      <c r="AB67" s="2" t="s">
        <v>792</v>
      </c>
      <c r="AC67" s="2" t="s">
        <v>850</v>
      </c>
      <c r="AD67" s="2" t="s">
        <v>907</v>
      </c>
      <c r="AE67" s="2" t="s">
        <v>964</v>
      </c>
      <c r="AF67" t="s">
        <v>93</v>
      </c>
      <c r="AG67" t="s">
        <v>94</v>
      </c>
      <c r="AH67" t="s">
        <v>67</v>
      </c>
      <c r="AJ67" t="s">
        <v>68</v>
      </c>
      <c r="AK67" t="s">
        <v>69</v>
      </c>
      <c r="AL67" t="s">
        <v>1193</v>
      </c>
      <c r="AM67" t="s">
        <v>251</v>
      </c>
      <c r="AN67" s="5">
        <v>0.15</v>
      </c>
      <c r="AO67">
        <f t="shared" si="97"/>
        <v>10</v>
      </c>
      <c r="AP67">
        <v>6.99</v>
      </c>
      <c r="AQ67">
        <f t="shared" si="98"/>
        <v>9</v>
      </c>
      <c r="AR67" s="9" t="s">
        <v>72</v>
      </c>
      <c r="AU67" t="s">
        <v>73</v>
      </c>
      <c r="BA67" t="s">
        <v>2049</v>
      </c>
      <c r="BB67" t="s">
        <v>2050</v>
      </c>
      <c r="BC67" t="s">
        <v>2051</v>
      </c>
      <c r="BD67" t="s">
        <v>2052</v>
      </c>
      <c r="BE67" t="s">
        <v>2053</v>
      </c>
      <c r="BF67" t="s">
        <v>2054</v>
      </c>
      <c r="BG67" t="s">
        <v>2055</v>
      </c>
      <c r="BH67" t="s">
        <v>2056</v>
      </c>
      <c r="BI67" t="s">
        <v>2057</v>
      </c>
      <c r="BJ67" t="s">
        <v>2058</v>
      </c>
      <c r="BK67" t="str">
        <f t="shared" si="99"/>
        <v>http://108.174.59.131/YTB1a1kxTmVGSWx0VnNFalcwUVVkdER4ejVpa1JMOW5HN3Y4ZzV4QjVOSy9pNys3ZmhUcXZuS1F4akFFNXE5RzJnZWpsNTZiVmZZPQ.jpg@100</v>
      </c>
      <c r="BL67" t="s">
        <v>2047</v>
      </c>
      <c r="BM67"/>
      <c r="BN67" t="s">
        <v>676</v>
      </c>
      <c r="BO67" t="s">
        <v>2059</v>
      </c>
      <c r="BP67" t="s">
        <v>2060</v>
      </c>
      <c r="BQ67" t="s">
        <v>607</v>
      </c>
      <c r="BR67" t="str">
        <f t="shared" si="100"/>
        <v>Suncream Stick with Centella SPF50+  Moisturizing Sun Stick Waterproof Lightweight UVA UVB Protection Broad Spectrum Sunblock Sticks for Face and Body  Centella Asiatica Quick Sunscreen Stick</v>
      </c>
    </row>
    <row r="68" ht="50" customHeight="1" spans="1:70">
      <c r="A68" t="s">
        <v>2061</v>
      </c>
      <c r="B68" t="s">
        <v>55</v>
      </c>
      <c r="C68" t="s">
        <v>56</v>
      </c>
      <c r="D68" t="s">
        <v>57</v>
      </c>
      <c r="E68" s="1"/>
      <c r="F68" t="str">
        <f t="shared" si="86"/>
        <v>4WXX20250510-LLW250411001-QIPOPIQ</v>
      </c>
      <c r="G68" t="str">
        <f t="shared" si="87"/>
        <v>4WXX20250510-LLW250411001-QIPOPIQ</v>
      </c>
      <c r="H68" s="1"/>
      <c r="J68" t="str">
        <f t="shared" si="88"/>
        <v>Lumino Liss Sin Formol, Lumino Liss Alisado Sin Formol, Luminoliss Sin Formol, Lumino Liss Alisado, Frizz-Free, Long-Lasting Smoothness</v>
      </c>
      <c r="K68" t="s">
        <v>58</v>
      </c>
      <c r="L68" t="str">
        <f t="shared" si="89"/>
        <v>QIPOPIQ Lumino Liss Sin Formol, Lumino Liss Alisado Sin Formol, Luminoliss Sin Formol, Lumino Liss Alisado, Frizz-Free, Long-Lasting Smoothness</v>
      </c>
      <c r="M68">
        <f t="shared" si="90"/>
        <v>143</v>
      </c>
      <c r="N68" t="s">
        <v>2062</v>
      </c>
      <c r="O68" s="2" t="str">
        <f t="shared" si="91"/>
        <v>Hair Care Facial Mask Improves Hair Quality Nourishing Scalp Oil Hair Straightening Cream&lt;br&gt;Features:&lt;br&gt;A straightener containing lactic , oil, and hydrolyzed keratin, which has a straightening and keeps hair exceptionally shiny for a long time&lt;br&gt;Lactic : Lactic can and rebuild hair, especially those that have undergone chemical&lt;br&gt;oil: oil nourishes hair, giving it a relaxed and look. In addition, it can also frizz and improve the appearance of forks.&lt;br&gt;Hydrolyzed keratin: helps hair look and softer. Soften and strengthen hair to shiny and&lt;br&gt;It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smoothness.&lt;br&gt;Product Description:&lt;br&gt;Content: 250g&lt;br&gt;Packing List: 1 * Straight Hair Cream&lt;br&gt;instructions:&lt;br&gt;1. Wash hair two to three times with shampoo, do not use conditioner.&lt;br&gt;2. Dry 100% and apply with fine threads, but do not the scalp.&lt;br&gt;3. Depending the resistance of the hair, let it stand for 30 to 120 minutes. During this period, please wear a warm hat to keep your hair moist. If the product is absorbed, please reapply. Hair should be kept moist throughout the entire posing period.&lt;br&gt;4.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straightening.&lt;br&gt;Optional: After ironing, let the hair cool naturally or with the help of the cold of the hair dryer, and then with nourishing shampoo and moisturizing facial mask. After cleaning, use a dryer to dry with hot without blowing dry.&lt;br&gt;It is recommended that customers use sulfate shampoo and facial mask for cleaning every day and nutrition regularly to maintain the effect for a longer time at home.&lt;br&gt;White hair: It is not recommended to use it all white hair or white hair, as to achieve straight hair, we must use an iron at high temperatures, which can white hair to turn yellow.&lt;br&gt;</v>
      </c>
      <c r="P68" s="2" t="str">
        <f t="shared" si="92"/>
        <v>Hair Care Facial Mask Improves Hair Quality Nourishing Scalp Oil Hair Straightening Cream&lt;br&gt;Features:&lt;br&gt;A straightener containing lactic , oil, and hydrolyzed keratin, which has a straightening and keeps hair exceptionally shiny for a long time&lt;br&gt;Lactic : Lactic can and rebuild hair, especially those that have undergone chemical&lt;br&gt;oil: oil nourishes hair, giving it a relaxed and look. In addition, it can also frizz and improve the appearance of forks.&lt;br&gt;Hydrolyzed keratin: helps hair look and softer. Soften and strengthen hair to shiny and&lt;br&gt;It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smoothness.&lt;br&gt;Product Description:&lt;br&gt;Content: 250g&lt;br&gt;Packing List: 1 * Straight Hair Cream&lt;br&gt;instructions:&lt;br&gt;1. Wash hair two to three times with shampoo, do not use conditioner.&lt;br&gt;2. Dry 100% and apply with fine threads, but do not the scalp.&lt;br&gt;3. Depending the resistance of the hair, let it stand for 30 to 120 minutes. During this period, please wear a warm hat to keep your hair moist. If the product is absorbed, please reapply. Hair should be kept moist throughout the entire posing period.&lt;br&gt;4.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straightening.&lt;br&gt;Optional: After ironing, let the hair cool naturally or with the help of the cold of the hair dryer, and then with nourishing shampoo and moisturizing facial mask. After cleaning, use a dryer to dry with hot without blowing dry.&lt;br&gt;It is recommended that customers use sulfate shampoo and facial mask for cleaning every day and nutrition regularly to maintain the effect for a longer time at home.&lt;br&gt;White hair: It is not recommended to use it all white hair or white hair, as to achieve straight hair, we must use an iron at high temperatures, which can white hair to turn yellow.&lt;br&gt;</v>
      </c>
      <c r="Q68" s="2" t="str">
        <f t="shared" si="93"/>
        <v>Hair Care Facial Mask Improves Hair Quality Nourishing Scalp Oil Hair Straightening Cream
Features:
A straightener containing lactic , oil, and hydrolyzed keratin, which has a straightening and keeps hair exceptionally shiny for a long time
Lactic : Lactic can and rebuild hair, especially those that have undergone chemical
oil: oil nourishes hair, giving it a relaxed and look. In addition, it can also frizz and improve the appearance of forks.
Hydrolyzed keratin: helps hair look and softer. Soften and strengthen hair to shiny and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R68" s="2" t="str">
        <f t="shared" ref="R68:X68" si="102">REPLACE(Q68,1,FIND(CHAR(10),Q68),)</f>
        <v>Features:
A straightener containing lactic , oil, and hydrolyzed keratin, which has a straightening and keeps hair exceptionally shiny for a long time
Lactic : Lactic can and rebuild hair, especially those that have undergone chemical
oil: oil nourishes hair, giving it a relaxed and look. In addition, it can also frizz and improve the appearance of forks.
Hydrolyzed keratin: helps hair look and softer. Soften and strengthen hair to shiny and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S68" s="3" t="str">
        <f t="shared" si="102"/>
        <v>A straightener containing lactic , oil, and hydrolyzed keratin, which has a straightening and keeps hair exceptionally shiny for a long time
Lactic : Lactic can and rebuild hair, especially those that have undergone chemical
oil: oil nourishes hair, giving it a relaxed and look. In addition, it can also frizz and improve the appearance of forks.
Hydrolyzed keratin: helps hair look and softer. Soften and strengthen hair to shiny and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T68" s="3" t="str">
        <f t="shared" si="102"/>
        <v>Lactic : Lactic can and rebuild hair, especially those that have undergone chemical
oil: oil nourishes hair, giving it a relaxed and look. In addition, it can also frizz and improve the appearance of forks.
Hydrolyzed keratin: helps hair look and softer. Soften and strengthen hair to shiny and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U68" s="3" t="str">
        <f t="shared" si="102"/>
        <v>oil: oil nourishes hair, giving it a relaxed and look. In addition, it can also frizz and improve the appearance of forks.
Hydrolyzed keratin: helps hair look and softer. Soften and strengthen hair to shiny and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V68" s="3" t="str">
        <f t="shared" si="102"/>
        <v>Hydrolyzed keratin: helps hair look and softer. Soften and strengthen hair to shiny and
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W68" s="3" t="str">
        <f t="shared" si="102"/>
        <v>It is the first straightening product that can provide straightness even very rebellious hair. Its is in lactic and oil, which helps hair fibers and keep hair shiny and soft for months. It also contains hydrolyzed keratin, which can promote fiber filling in damaged hair and natural smoothness.
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X68" s="3" t="str">
        <f t="shared" si="102"/>
        <v>Product Description:
Content: 250g
Packing List: 1 * Straight Hair Cream
instructions:
1. Wash hair two to three times with shampoo, do not use conditioner.
2. Dry 100% and apply with fine threads, but do not the scalp.
3. Depending the resistance of the hair, let it stand for 30 to 120 minutes. During this period, please wear a warm hat to keep your hair moist. If the product is absorbed, please reapply. Hair should be kept moist throughout the entire posing period.
4. Rinse the product to 80% to 100% according to the resistance of the hair, and then blow dry or blow dry. tools (dryer and iron) must be used. The temperature of the iron must be at least 180 ° to 360 ° . Failure to with this requirement may affect the duration and results of straightening.
Optional: After ironing, let the hair cool naturally or with the help of the cold of the hair dryer, and then with nourishing shampoo and moisturizing facial mask. After cleaning, use a dryer to dry with hot without blowing dry.
It is recommended that customers use sulfate shampoo and facial mask for cleaning every day and nutrition regularly to maintain the effect for a longer time at home.
White hair: It is not recommended to use it all white hair or white hair, as to achieve straight hair, we must use an iron at high temperatures, which can white hair to turn yellow.
</v>
      </c>
      <c r="Y68" s="2" t="str">
        <f t="shared" si="95"/>
        <v>QIPOPIQ 【Service】 If you have any questions, please feel free to contact us and we will answer your questions as soon as possible.</v>
      </c>
      <c r="Z68" s="3" t="s">
        <v>60</v>
      </c>
      <c r="AA68" s="3" t="s">
        <v>735</v>
      </c>
      <c r="AB68" s="2" t="s">
        <v>793</v>
      </c>
      <c r="AC68" s="2" t="s">
        <v>851</v>
      </c>
      <c r="AD68" s="2" t="s">
        <v>908</v>
      </c>
      <c r="AE68" s="2" t="s">
        <v>965</v>
      </c>
      <c r="AF68" t="s">
        <v>1428</v>
      </c>
      <c r="AG68" t="s">
        <v>2063</v>
      </c>
      <c r="AH68" t="s">
        <v>67</v>
      </c>
      <c r="AJ68" t="s">
        <v>68</v>
      </c>
      <c r="AK68" t="s">
        <v>69</v>
      </c>
      <c r="AL68" t="s">
        <v>1211</v>
      </c>
      <c r="AM68" t="s">
        <v>2064</v>
      </c>
      <c r="AN68" s="5">
        <v>0.74</v>
      </c>
      <c r="AO68">
        <f t="shared" si="97"/>
        <v>16</v>
      </c>
      <c r="AP68">
        <v>10.99</v>
      </c>
      <c r="AQ68">
        <f t="shared" si="98"/>
        <v>14</v>
      </c>
      <c r="AR68" s="9" t="s">
        <v>72</v>
      </c>
      <c r="AU68" t="s">
        <v>73</v>
      </c>
      <c r="BA68" t="s">
        <v>2065</v>
      </c>
      <c r="BB68" t="s">
        <v>2066</v>
      </c>
      <c r="BC68" t="s">
        <v>2067</v>
      </c>
      <c r="BD68" t="s">
        <v>2068</v>
      </c>
      <c r="BE68" t="s">
        <v>2069</v>
      </c>
      <c r="BF68" t="s">
        <v>2070</v>
      </c>
      <c r="BG68" t="s">
        <v>2071</v>
      </c>
      <c r="BH68" t="s">
        <v>2072</v>
      </c>
      <c r="BI68" t="s">
        <v>2073</v>
      </c>
      <c r="BJ68" t="s">
        <v>2074</v>
      </c>
      <c r="BK68" t="str">
        <f t="shared" si="99"/>
        <v>http://108.174.59.131/YTBCbkwyZEhNTnlxbVJ1UnE3WUJmQ2xNbnBZb3RXdGJHNWF4QytWUkQyVTlER0l1aGZtQmtFTXpsbjV0UjBGV1FzSXBudm9wVjNvPQ.jpg@100</v>
      </c>
      <c r="BL68" t="s">
        <v>2061</v>
      </c>
      <c r="BM68"/>
      <c r="BN68" t="s">
        <v>677</v>
      </c>
      <c r="BO68" t="s">
        <v>2075</v>
      </c>
      <c r="BP68" t="s">
        <v>2076</v>
      </c>
      <c r="BQ68" t="s">
        <v>2077</v>
      </c>
      <c r="BR68" t="str">
        <f t="shared" si="100"/>
        <v>Lumino Liss Sin Formol, Lumino Liss Alisado Sin Formol, Luminoliss Sin Formol, Lumino Liss Alisado, Frizz-Free, Long-Lasting Smoothness Hair Straightening Cream</v>
      </c>
    </row>
    <row r="69" ht="50" customHeight="1" spans="1:70">
      <c r="A69" t="s">
        <v>2078</v>
      </c>
      <c r="B69" t="s">
        <v>55</v>
      </c>
      <c r="C69" t="s">
        <v>56</v>
      </c>
      <c r="D69" t="s">
        <v>57</v>
      </c>
      <c r="E69"/>
      <c r="F69" t="str">
        <f t="shared" si="86"/>
        <v>4WXX20250510-CCT250410015-QIPOPIQ</v>
      </c>
      <c r="G69" t="str">
        <f t="shared" si="87"/>
        <v>4WXX20250510-CCT250410015-QIPOPIQ</v>
      </c>
      <c r="H69" s="1"/>
      <c r="J69" t="str">
        <f t="shared" si="88"/>
        <v>Moisturizing Sunscreen Lotion No White Formulated With Natural Ingredients For Melanin Skin Moisturizing Face Sunscreen</v>
      </c>
      <c r="K69" t="s">
        <v>58</v>
      </c>
      <c r="L69" t="str">
        <f t="shared" si="89"/>
        <v>QIPOPIQ Moisturizing Sunscreen Lotion No White Formulated With Natural Ingredients For Melanin Skin Moisturizing Face Sunscreen</v>
      </c>
      <c r="M69">
        <f t="shared" si="90"/>
        <v>127</v>
      </c>
      <c r="N69" t="s">
        <v>2079</v>
      </c>
      <c r="O69" s="2" t="str">
        <f t="shared" si="91"/>
        <v>Moisturizing Sunscreen Lotion No White Formulated With Natural Ingredients For Melanin Skin 50g&lt;br&gt;Features:&lt;br&gt;Tailored for Melanin Skin: Specially formulated for dark skin tones, our 30 sunscreen lotion offers robust protection against and UVB rays, premature aging, fine lines, hyperpigmentation, and dark spots.&lt;br&gt;-Action Moisturizing: Acting as both a sunscreen and a moisturizer, our lotion is infused with nourishing natural ingredients like Jojoba, Cacao, and , providing all-over skin protection and hydration.&lt;br&gt;Sheer, - Application: Enjoy a sunscreen that leaves no white- or behind. Our sheer ensures a clear, lightweight base, for daily use under makeup or its own.&lt;br&gt;Safe and Sustainable: Committed to your health and the environment, our sunscreen is from Parabens, , Oxybenzone, and Octinoxate, making it a -friendly choice.&lt;br&gt;Water &amp; Easy to Use: Stay protected even in water with our sunscreen's 80-minute water resistance. For optimal protection, apply 15 minutes before sun exposure and reapply after swimming, sweating, or at least every 2 hours.&lt;br&gt;Product Description:&lt;br&gt;1*Sunscreen&lt;br&gt;</v>
      </c>
      <c r="P69" s="2" t="str">
        <f t="shared" si="92"/>
        <v>Moisturizing Sunscreen Lotion No White Formulated With Natural Ingredients For Melanin Skin 50g&lt;br&gt;Features:&lt;br&gt;Tailored for Melanin Skin: Specially formulated for dark skin tones, our 30 sunscreen lotion offers robust protection against and UVB rays, premature aging, fine lines, hyperpigmentation, and dark spots.&lt;br&gt;-Action Moisturizing: Acting as both a sunscreen and a moisturizer, our lotion is infused with nourishing natural ingredients like Jojoba, Cacao, and , providing all-over skin protection and hydration.&lt;br&gt;Sheer, - Application: Enjoy a sunscreen that leaves no white- or behind. Our sheer ensures a clear, lightweight base, for daily use under makeup or its own.&lt;br&gt;Safe and Sustainable: Committed to your health and the environment, our sunscreen is from Parabens, , Oxybenzone, and Octinoxate, making it a -friendly choice.&lt;br&gt;Water &amp; Easy to Use: Stay protected even in water with our sunscreen's 80-minute water resistance. For optimal protection, apply 15 minutes before sun exposure and reapply after swimming, sweating, or at least every 2 hours.&lt;br&gt;Product Description:&lt;br&gt;1*Sunscreen&lt;br&gt;</v>
      </c>
      <c r="Q69" s="2" t="str">
        <f t="shared" si="93"/>
        <v>Moisturizing Sunscreen Lotion No White Formulated With Natural Ingredients For Melanin Skin 50g
Features:
Tailored for Melanin Skin: Specially formulated for dark skin tones, our 30 sunscreen lotion offers robust protection against and UVB rays, premature aging, fine lines, hyperpigmentation, and dark spots.
-Action Moisturizing: Acting as both a sunscreen and a moisturizer, our lotion is infused with nourishing natural ingredients like Jojoba, Cacao, and , providing all-over skin protection and hydration.
Sheer, - Application: Enjoy a sunscreen that leaves no white- or behind. Our sheer ensures a clear, lightweight base, for daily use under makeup or its own.
Safe and Sustainable: Committed to your health and the environment, our sunscreen is from Parabens, , Oxybenzone, and Octinoxate, making it a -friendly choice.
Water &amp; Easy to Use: Stay protected even in water with our sunscreen's 80-minute water resistance. For optimal protection, apply 15 minutes before sun exposure and reapply after swimming, sweating, or at least every 2 hours.
Product Description:
1*Sunscreen
</v>
      </c>
      <c r="R69" s="2" t="str">
        <f t="shared" ref="R69:X69" si="103">REPLACE(Q69,1,FIND(CHAR(10),Q69),)</f>
        <v>Features:
Tailored for Melanin Skin: Specially formulated for dark skin tones, our 30 sunscreen lotion offers robust protection against and UVB rays, premature aging, fine lines, hyperpigmentation, and dark spots.
-Action Moisturizing: Acting as both a sunscreen and a moisturizer, our lotion is infused with nourishing natural ingredients like Jojoba, Cacao, and , providing all-over skin protection and hydration.
Sheer, - Application: Enjoy a sunscreen that leaves no white- or behind. Our sheer ensures a clear, lightweight base, for daily use under makeup or its own.
Safe and Sustainable: Committed to your health and the environment, our sunscreen is from Parabens, , Oxybenzone, and Octinoxate, making it a -friendly choice.
Water &amp; Easy to Use: Stay protected even in water with our sunscreen's 80-minute water resistance. For optimal protection, apply 15 minutes before sun exposure and reapply after swimming, sweating, or at least every 2 hours.
Product Description:
1*Sunscreen
</v>
      </c>
      <c r="S69" s="3" t="str">
        <f t="shared" si="103"/>
        <v>Tailored for Melanin Skin: Specially formulated for dark skin tones, our 30 sunscreen lotion offers robust protection against and UVB rays, premature aging, fine lines, hyperpigmentation, and dark spots.
-Action Moisturizing: Acting as both a sunscreen and a moisturizer, our lotion is infused with nourishing natural ingredients like Jojoba, Cacao, and , providing all-over skin protection and hydration.
Sheer, - Application: Enjoy a sunscreen that leaves no white- or behind. Our sheer ensures a clear, lightweight base, for daily use under makeup or its own.
Safe and Sustainable: Committed to your health and the environment, our sunscreen is from Parabens, , Oxybenzone, and Octinoxate, making it a -friendly choice.
Water &amp; Easy to Use: Stay protected even in water with our sunscreen's 80-minute water resistance. For optimal protection, apply 15 minutes before sun exposure and reapply after swimming, sweating, or at least every 2 hours.
Product Description:
1*Sunscreen
</v>
      </c>
      <c r="T69" s="3" t="str">
        <f t="shared" si="103"/>
        <v>-Action Moisturizing: Acting as both a sunscreen and a moisturizer, our lotion is infused with nourishing natural ingredients like Jojoba, Cacao, and , providing all-over skin protection and hydration.
Sheer, - Application: Enjoy a sunscreen that leaves no white- or behind. Our sheer ensures a clear, lightweight base, for daily use under makeup or its own.
Safe and Sustainable: Committed to your health and the environment, our sunscreen is from Parabens, , Oxybenzone, and Octinoxate, making it a -friendly choice.
Water &amp; Easy to Use: Stay protected even in water with our sunscreen's 80-minute water resistance. For optimal protection, apply 15 minutes before sun exposure and reapply after swimming, sweating, or at least every 2 hours.
Product Description:
1*Sunscreen
</v>
      </c>
      <c r="U69" s="3" t="str">
        <f t="shared" si="103"/>
        <v>Sheer, - Application: Enjoy a sunscreen that leaves no white- or behind. Our sheer ensures a clear, lightweight base, for daily use under makeup or its own.
Safe and Sustainable: Committed to your health and the environment, our sunscreen is from Parabens, , Oxybenzone, and Octinoxate, making it a -friendly choice.
Water &amp; Easy to Use: Stay protected even in water with our sunscreen's 80-minute water resistance. For optimal protection, apply 15 minutes before sun exposure and reapply after swimming, sweating, or at least every 2 hours.
Product Description:
1*Sunscreen
</v>
      </c>
      <c r="V69" s="3" t="str">
        <f t="shared" si="103"/>
        <v>Safe and Sustainable: Committed to your health and the environment, our sunscreen is from Parabens, , Oxybenzone, and Octinoxate, making it a -friendly choice.
Water &amp; Easy to Use: Stay protected even in water with our sunscreen's 80-minute water resistance. For optimal protection, apply 15 minutes before sun exposure and reapply after swimming, sweating, or at least every 2 hours.
Product Description:
1*Sunscreen
</v>
      </c>
      <c r="W69" s="3" t="str">
        <f t="shared" si="103"/>
        <v>Water &amp; Easy to Use: Stay protected even in water with our sunscreen's 80-minute water resistance. For optimal protection, apply 15 minutes before sun exposure and reapply after swimming, sweating, or at least every 2 hours.
Product Description:
1*Sunscreen
</v>
      </c>
      <c r="X69" s="3" t="str">
        <f t="shared" si="103"/>
        <v>Product Description:
1*Sunscreen
</v>
      </c>
      <c r="Y69" s="2" t="str">
        <f t="shared" si="95"/>
        <v>QIPOPIQ 【Service】 If you have any questions, please feel free to contact us and we will answer your questions as soon as possible.</v>
      </c>
      <c r="Z69" s="3" t="s">
        <v>60</v>
      </c>
      <c r="AA69" s="3" t="str">
        <f t="shared" ref="AA69:AE69" si="104">LEFT(S69,FIND(CHAR(10),S69)-1)</f>
        <v>Tailored for Melanin Skin: Specially formulated for dark skin tones, our 30 sunscreen lotion offers robust protection against and UVB rays, premature aging, fine lines, hyperpigmentation, and dark spots.</v>
      </c>
      <c r="AB69" s="2" t="str">
        <f t="shared" si="104"/>
        <v>-Action Moisturizing: Acting as both a sunscreen and a moisturizer, our lotion is infused with nourishing natural ingredients like Jojoba, Cacao, and , providing all-over skin protection and hydration.</v>
      </c>
      <c r="AC69" s="2" t="str">
        <f t="shared" si="104"/>
        <v>Sheer, - Application: Enjoy a sunscreen that leaves no white- or behind. Our sheer ensures a clear, lightweight base, for daily use under makeup or its own.</v>
      </c>
      <c r="AD69" s="2" t="str">
        <f t="shared" si="104"/>
        <v>Safe and Sustainable: Committed to your health and the environment, our sunscreen is from Parabens, , Oxybenzone, and Octinoxate, making it a -friendly choice.</v>
      </c>
      <c r="AE69" s="2" t="str">
        <f t="shared" si="104"/>
        <v>Water &amp; Easy to Use: Stay protected even in water with our sunscreen's 80-minute water resistance. For optimal protection, apply 15 minutes before sun exposure and reapply after swimming, sweating, or at least every 2 hours.</v>
      </c>
      <c r="AF69" t="s">
        <v>1259</v>
      </c>
      <c r="AG69" t="s">
        <v>1192</v>
      </c>
      <c r="AH69" t="s">
        <v>67</v>
      </c>
      <c r="AJ69" t="s">
        <v>68</v>
      </c>
      <c r="AK69" t="s">
        <v>69</v>
      </c>
      <c r="AL69" t="s">
        <v>185</v>
      </c>
      <c r="AM69" t="s">
        <v>1326</v>
      </c>
      <c r="AN69" s="5">
        <v>0.16</v>
      </c>
      <c r="AO69">
        <f t="shared" si="97"/>
        <v>10</v>
      </c>
      <c r="AP69">
        <v>6.99</v>
      </c>
      <c r="AQ69">
        <f t="shared" si="98"/>
        <v>9</v>
      </c>
      <c r="AR69" s="9" t="s">
        <v>72</v>
      </c>
      <c r="AU69" t="s">
        <v>73</v>
      </c>
      <c r="BA69" t="s">
        <v>2080</v>
      </c>
      <c r="BB69" t="s">
        <v>2081</v>
      </c>
      <c r="BC69" t="s">
        <v>2082</v>
      </c>
      <c r="BD69" t="s">
        <v>2083</v>
      </c>
      <c r="BE69" t="s">
        <v>2084</v>
      </c>
      <c r="BF69" t="s">
        <v>2085</v>
      </c>
      <c r="BG69" t="s">
        <v>2086</v>
      </c>
      <c r="BH69" t="s">
        <v>2087</v>
      </c>
      <c r="BI69" t="s">
        <v>2088</v>
      </c>
      <c r="BJ69" t="s">
        <v>2089</v>
      </c>
      <c r="BK69" t="str">
        <f t="shared" si="99"/>
        <v>http://108.174.59.131/SnBLMGF5ZXh3aG5OZnJaa29FVjVGSStNRHpjVEQvOGd4QlpNaEZTdStOcUhFVWluZyt3dmhtY3pNNG1tam5wbWxQVWhxSHMwOE5nPQ.jpg@100</v>
      </c>
      <c r="BL69" t="s">
        <v>2078</v>
      </c>
      <c r="BM69"/>
      <c r="BN69" t="s">
        <v>2090</v>
      </c>
      <c r="BO69" t="s">
        <v>2091</v>
      </c>
      <c r="BP69" t="s">
        <v>2092</v>
      </c>
      <c r="BQ69" t="s">
        <v>2093</v>
      </c>
      <c r="BR69" t="str">
        <f t="shared" si="100"/>
        <v>Moisturizing Sunscreen Lotion No White Formulated With Natural Ingredients For Melanin Skin Moisturizing Face Sunscreen Moisturizing Face Sunscreen 50G</v>
      </c>
    </row>
    <row r="70" ht="50" customHeight="1" spans="1:70">
      <c r="A70" t="s">
        <v>2094</v>
      </c>
      <c r="B70" t="s">
        <v>55</v>
      </c>
      <c r="C70" t="s">
        <v>56</v>
      </c>
      <c r="D70" t="s">
        <v>57</v>
      </c>
      <c r="E70"/>
      <c r="F70" t="str">
        <f t="shared" si="86"/>
        <v>4WXX20250510-LLY250410010-QIPOPIQ</v>
      </c>
      <c r="G70" t="str">
        <f t="shared" si="87"/>
        <v>4WXX20250510-LLY250410010-QIPOPIQ</v>
      </c>
      <c r="H70" s="1"/>
      <c r="J70" t="str">
        <f t="shared" si="88"/>
        <v>Herbal Body Massage Moisturizing Cream Moisturizing Body Lotion With Turmeric Camellia  -  Free Suitable For All Skin Types Moisturizing Body Massage Moisturizer</v>
      </c>
      <c r="K70" t="s">
        <v>58</v>
      </c>
      <c r="L70" t="str">
        <f t="shared" si="89"/>
        <v>QIPOPIQ Herbal Body Massage Moisturizing Cream Moisturizing Body Lotion With Turmeric Camellia  -  Free Suitable For All Skin Types Moisturizing Body Massage Moisturizer</v>
      </c>
      <c r="M70">
        <f t="shared" si="90"/>
        <v>169</v>
      </c>
      <c r="N70" t="s">
        <v>2095</v>
      </c>
      <c r="O70" s="2" t="str">
        <f t="shared" si="91"/>
        <v>Herbal Body Massage Moisturizing Cream Moisturizing Body Lotion With Turmeric Camellia - Free Suitable For All Skin Types Moisturizing&lt;br&gt;Features:&lt;br&gt;1. **Deeply Moisturizing**: Our Body Massage Moisturizing Cream is formulated to provide hydration, ensuring your skin feels soft and supple throughout the day.&lt;br&gt;2. **Botanical Soothing Properties**: Infused with extracts, this cream offers a soothing effect that helps to and improve overall skin texture.&lt;br&gt;3. **Brightening Benefits**: This unique cream not hydrates but also works to improve dull skin, giving you a and glowing complexion.&lt;br&gt;4. **Two-in-One Care**: Enjoy the benefits of both a nourishing moisturizer and a relaxing massage cream in one product, making your routine efficient and .&lt;br&gt;5. ** for Daily Use**: for all skin types, our Body Massage Moisturizing Cream can be used daily to maintain hydration, enhance brightness, and provide soothing relief during massage sessions.&lt;br&gt;Product Description:</v>
      </c>
      <c r="P70" s="2" t="str">
        <f t="shared" si="92"/>
        <v>Herbal Body Massage Moisturizing Cream Moisturizing Body Lotion With Turmeric Camellia - Free Suitable For All Skin Types Moisturizing&lt;br&gt;Features:&lt;br&gt;1. **Deeply Moisturizing**: Our Body Massage Moisturizing Cream is formulated to provide hydration, ensuring your skin feels soft and supple throughout the day.&lt;br&gt;2. **Botanical Soothing Properties**: Infused with extracts, this cream offers a soothing effect that helps to and improve overall skin texture.&lt;br&gt;3. **Brightening Benefits**: This unique cream not hydrates but also works to improve dull skin, giving you a and glowing complexion.&lt;br&gt;4. **Two-in-One Care**: Enjoy the benefits of both a nourishing moisturizer and a relaxing massage cream in one product, making your routine efficient and .&lt;br&gt;5. ** for Daily Use**: for all skin types, our Body Massage Moisturizing Cream can be used daily to maintain hydration, enhance brightness, and provide soothing relief during massage sessions.&lt;br&gt;Product Description:</v>
      </c>
      <c r="Q70" s="2" t="str">
        <f t="shared" si="93"/>
        <v>Herbal Body Massage Moisturizing Cream Moisturizing Body Lotion With Turmeric Camellia - Free Suitable For All Skin Types Moisturizing
Features:
1. **Deeply Moisturizing**: Our Body Massage Moisturizing Cream is formulated to provide hydration, ensuring your skin feels soft and supple throughout the day.
2. **Botanical Soothing Properties**: Infused with extracts, this cream offers a soothing effect that helps to and improve overall skin texture.
3. **Brightening Benefits**: This unique cream not hydrates but also works to improve dull skin, giving you a and glowing complexion.
4. **Two-in-One Care**: Enjoy the benefits of both a nourishing moisturizer and a relaxing massage cream in one product, making your routine efficient and .
5. ** for Daily Use**: for all skin types, our Body Massage Moisturizing Cream can be used daily to maintain hydration, enhance brightness, and provide soothing relief during massage sessions.
Product Description:</v>
      </c>
      <c r="R70" s="2" t="str">
        <f t="shared" ref="R70:X70" si="105">REPLACE(Q70,1,FIND(CHAR(10),Q70),)</f>
        <v>Features:
1. **Deeply Moisturizing**: Our Body Massage Moisturizing Cream is formulated to provide hydration, ensuring your skin feels soft and supple throughout the day.
2. **Botanical Soothing Properties**: Infused with extracts, this cream offers a soothing effect that helps to and improve overall skin texture.
3. **Brightening Benefits**: This unique cream not hydrates but also works to improve dull skin, giving you a and glowing complexion.
4. **Two-in-One Care**: Enjoy the benefits of both a nourishing moisturizer and a relaxing massage cream in one product, making your routine efficient and .
5. ** for Daily Use**: for all skin types, our Body Massage Moisturizing Cream can be used daily to maintain hydration, enhance brightness, and provide soothing relief during massage sessions.
Product Description:</v>
      </c>
      <c r="S70" s="3" t="str">
        <f t="shared" si="105"/>
        <v>1. **Deeply Moisturizing**: Our Body Massage Moisturizing Cream is formulated to provide hydration, ensuring your skin feels soft and supple throughout the day.
2. **Botanical Soothing Properties**: Infused with extracts, this cream offers a soothing effect that helps to and improve overall skin texture.
3. **Brightening Benefits**: This unique cream not hydrates but also works to improve dull skin, giving you a and glowing complexion.
4. **Two-in-One Care**: Enjoy the benefits of both a nourishing moisturizer and a relaxing massage cream in one product, making your routine efficient and .
5. ** for Daily Use**: for all skin types, our Body Massage Moisturizing Cream can be used daily to maintain hydration, enhance brightness, and provide soothing relief during massage sessions.
Product Description:</v>
      </c>
      <c r="T70" s="3" t="str">
        <f t="shared" si="105"/>
        <v>2. **Botanical Soothing Properties**: Infused with extracts, this cream offers a soothing effect that helps to and improve overall skin texture.
3. **Brightening Benefits**: This unique cream not hydrates but also works to improve dull skin, giving you a and glowing complexion.
4. **Two-in-One Care**: Enjoy the benefits of both a nourishing moisturizer and a relaxing massage cream in one product, making your routine efficient and .
5. ** for Daily Use**: for all skin types, our Body Massage Moisturizing Cream can be used daily to maintain hydration, enhance brightness, and provide soothing relief during massage sessions.
Product Description:</v>
      </c>
      <c r="U70" s="3" t="str">
        <f t="shared" si="105"/>
        <v>3. **Brightening Benefits**: This unique cream not hydrates but also works to improve dull skin, giving you a and glowing complexion.
4. **Two-in-One Care**: Enjoy the benefits of both a nourishing moisturizer and a relaxing massage cream in one product, making your routine efficient and .
5. ** for Daily Use**: for all skin types, our Body Massage Moisturizing Cream can be used daily to maintain hydration, enhance brightness, and provide soothing relief during massage sessions.
Product Description:</v>
      </c>
      <c r="V70" s="3" t="str">
        <f t="shared" si="105"/>
        <v>4. **Two-in-One Care**: Enjoy the benefits of both a nourishing moisturizer and a relaxing massage cream in one product, making your routine efficient and .
5. ** for Daily Use**: for all skin types, our Body Massage Moisturizing Cream can be used daily to maintain hydration, enhance brightness, and provide soothing relief during massage sessions.
Product Description:</v>
      </c>
      <c r="W70" s="3" t="str">
        <f t="shared" si="105"/>
        <v>5. ** for Daily Use**: for all skin types, our Body Massage Moisturizing Cream can be used daily to maintain hydration, enhance brightness, and provide soothing relief during massage sessions.
Product Description:</v>
      </c>
      <c r="X70" s="3" t="str">
        <f t="shared" si="105"/>
        <v>Product Description:</v>
      </c>
      <c r="Y70" s="2" t="str">
        <f t="shared" si="95"/>
        <v>QIPOPIQ 【Service】 If you have any questions, please feel free to contact us and we will answer your questions as soon as possible.</v>
      </c>
      <c r="Z70" s="3" t="s">
        <v>60</v>
      </c>
      <c r="AA70" s="3" t="str">
        <f t="shared" ref="AA70:AE70" si="106">LEFT(S70,FIND(CHAR(10),S70)-1)</f>
        <v>1. **Deeply Moisturizing**: Our Body Massage Moisturizing Cream is formulated to provide hydration, ensuring your skin feels soft and supple throughout the day.</v>
      </c>
      <c r="AB70" s="2" t="str">
        <f t="shared" si="106"/>
        <v>2. **Botanical Soothing Properties**: Infused with extracts, this cream offers a soothing effect that helps to and improve overall skin texture.</v>
      </c>
      <c r="AC70" s="2" t="str">
        <f t="shared" si="106"/>
        <v>3. **Brightening Benefits**: This unique cream not hydrates but also works to improve dull skin, giving you a and glowing complexion.</v>
      </c>
      <c r="AD70" s="2" t="str">
        <f t="shared" si="106"/>
        <v>4. **Two-in-One Care**: Enjoy the benefits of both a nourishing moisturizer and a relaxing massage cream in one product, making your routine efficient and .</v>
      </c>
      <c r="AE70" s="2" t="str">
        <f t="shared" si="106"/>
        <v>5. ** for Daily Use**: for all skin types, our Body Massage Moisturizing Cream can be used daily to maintain hydration, enhance brightness, and provide soothing relief during massage sessions.</v>
      </c>
      <c r="AF70" t="s">
        <v>93</v>
      </c>
      <c r="AG70" t="s">
        <v>2096</v>
      </c>
      <c r="AH70" t="s">
        <v>67</v>
      </c>
      <c r="AJ70" t="s">
        <v>68</v>
      </c>
      <c r="AK70" t="s">
        <v>69</v>
      </c>
      <c r="AL70" t="s">
        <v>140</v>
      </c>
      <c r="AM70" t="s">
        <v>1886</v>
      </c>
      <c r="AN70" s="5">
        <v>0.13</v>
      </c>
      <c r="AO70">
        <f t="shared" si="97"/>
        <v>9</v>
      </c>
      <c r="AP70">
        <v>5.99</v>
      </c>
      <c r="AQ70">
        <f t="shared" si="98"/>
        <v>8</v>
      </c>
      <c r="AR70" s="9" t="s">
        <v>72</v>
      </c>
      <c r="AU70" t="s">
        <v>73</v>
      </c>
      <c r="BA70" t="s">
        <v>2097</v>
      </c>
      <c r="BB70" t="s">
        <v>2098</v>
      </c>
      <c r="BC70" t="s">
        <v>2099</v>
      </c>
      <c r="BD70" t="s">
        <v>2100</v>
      </c>
      <c r="BE70" t="s">
        <v>2101</v>
      </c>
      <c r="BF70" t="s">
        <v>2102</v>
      </c>
      <c r="BG70" t="s">
        <v>2103</v>
      </c>
      <c r="BH70" t="s">
        <v>2104</v>
      </c>
      <c r="BI70" t="s">
        <v>2105</v>
      </c>
      <c r="BJ70" t="s">
        <v>2106</v>
      </c>
      <c r="BK70" t="str">
        <f t="shared" si="99"/>
        <v>http://108.174.59.131/ckdyRU9jQnp5OVBUajYxK2hSNm8rcFBhZDdrcUNBVkxZbXlFcjJSamQzMEhjNWdTSkZtNjBUZi8xNzBkNnY2VjRPb2pOcUg1eldRPQ.jpg@100</v>
      </c>
      <c r="BL70" t="s">
        <v>2094</v>
      </c>
      <c r="BM70"/>
      <c r="BN70" t="s">
        <v>2107</v>
      </c>
      <c r="BO70" t="s">
        <v>2108</v>
      </c>
      <c r="BP70" t="s">
        <v>2109</v>
      </c>
      <c r="BQ70" t="s">
        <v>2110</v>
      </c>
      <c r="BR70" t="str">
        <f t="shared" si="100"/>
        <v>Herbal Body Massage Moisturizing Cream Moisturizing Body Lotion With Turmeric Camellia  -  Free Suitable For All Skin Types Moisturizing Body Massage Moisturizer Body Massage Moisturizer</v>
      </c>
    </row>
    <row r="71" ht="50" customHeight="1" spans="1:70">
      <c r="A71" t="s">
        <v>2111</v>
      </c>
      <c r="B71" t="s">
        <v>55</v>
      </c>
      <c r="C71" t="s">
        <v>56</v>
      </c>
      <c r="D71" t="s">
        <v>57</v>
      </c>
      <c r="E71" s="1"/>
      <c r="F71" t="str">
        <f t="shared" si="86"/>
        <v>4WXX20250510-CCT250410012-QIPOPIQ</v>
      </c>
      <c r="G71" t="str">
        <f t="shared" si="87"/>
        <v>4WXX20250510-CCT250410012-QIPOPIQ</v>
      </c>
      <c r="H71" s="1"/>
      <c r="J71" t="str">
        <f t="shared" si="88"/>
        <v>Hawaiian Tropic Mineral Powder Sunscreen Brush SPF 30 | Beach Essentials, Zinc Oxide Mineral Sunscreen Powder SPF, Face Sunblock </v>
      </c>
      <c r="K71" t="s">
        <v>58</v>
      </c>
      <c r="L71" t="str">
        <f t="shared" si="89"/>
        <v>QIPOPIQ Hawaiian Tropic Mineral Powder Sunscreen Brush SPF 30 | Beach Essentials, Zinc Oxide Mineral Sunscreen Powder SPF, Face Sunblock </v>
      </c>
      <c r="M71">
        <f t="shared" si="90"/>
        <v>137</v>
      </c>
      <c r="N71" t="s">
        <v>2112</v>
      </c>
      <c r="O71" s="2" t="str">
        <f t="shared" si="91"/>
        <v>Equipped With Sunscreen Brush Waterproof And Sweat Portable For Setting And Up With Purpose Oil Control Sweat Absorption 8g&lt;br&gt;Features:&lt;br&gt;Lightweight breathable powder "provides powder", using leather impregnation to create matte effect. Used alone or in cosmetics, easy to reuse throughout the day, creating and solid for stereotypes.&lt;br&gt;Sunscreen "is in powder, with selection of sunscreen formulas and wide variety of SPF35, making you no longer afraid of the sun. At the same, makeup also has sunscreen function.&lt;br&gt;The effective oil control and oil absorption of "Oil Control Moisturizing" can maintain the makeup, maintain , and achieve long-lasting effect. With one click, it can enhance the overall texture of the makeup.&lt;br&gt;[Light breathability] Transparent fine powder, perfectly attached to the, not greasy or messy. Balances and , does not coagulate or leave wrinkles the, exhibiting natural stereotypical effect.&lt;br&gt;'Clean and Transparent' uses soft moisturizing that is suitable for all types, even sensitive. the lid and put down the plastic bag. the pin. Clean your face with shaped powder. completion, open the plastic cover and close the cover.&lt;br&gt;Product Description:&lt;br&gt;1*Sunblock Setting Powder&lt;br&gt;</v>
      </c>
      <c r="P71" s="2" t="str">
        <f t="shared" si="92"/>
        <v>Equipped With Sunscreen Brush Waterproof And Sweat Portable For Setting And Up With Purpose Oil Control Sweat Absorption 8g&lt;br&gt;Features:&lt;br&gt;Lightweight breathable powder "provides powder", using leather impregnation to create matte effect. Used alone or in cosmetics, easy to reuse throughout the day, creating and solid for stereotypes.&lt;br&gt;Sunscreen "is in powder, with selection of sunscreen formulas and wide variety of SPF35, making you no longer afraid of the sun. At the same, makeup also has sunscreen function.&lt;br&gt;The effective oil control and oil absorption of "Oil Control Moisturizing" can maintain the makeup, maintain , and achieve long-lasting effect. With one click, it can enhance the overall texture of the makeup.&lt;br&gt;[Light breathability] Transparent fine powder, perfectly attached to the, not greasy or messy. Balances and , does not coagulate or leave wrinkles the, exhibiting natural stereotypical effect.&lt;br&gt;'Clean and Transparent' uses soft moisturizing that is suitable for all types, even sensitive. the lid and put down the plastic bag. the pin. Clean your face with shaped powder. completion, open the plastic cover and close the cover.&lt;br&gt;Product Description:&lt;br&gt;1*Sunblock Setting Powder&lt;br&gt;</v>
      </c>
      <c r="Q71" s="2" t="str">
        <f t="shared" si="93"/>
        <v>Equipped With Sunscreen Brush Waterproof And Sweat Portable For Setting And Up With Purpose Oil Control Sweat Absorption 8g
Features:
Lightweight breathable powder "provides powder", using leather impregnation to create matte effect. Used alone or in cosmetics, easy to reuse throughout the day, creating and solid for stereotypes.
Sunscreen "is in powder, with selection of sunscreen formulas and wide variety of SPF35, making you no longer afraid of the sun. At the same, makeup also has sunscreen function.
The effective oil control and oil absorption of "Oil Control Moisturizing" can maintain the makeup, maintain , and achieve long-lasting effect. With one click, it can enhance the overall texture of the makeup.
[Light breathability] Transparent fine powder, perfectly attached to the, not greasy or messy. Balances and , does not coagulate or leave wrinkles the, exhibiting natural stereotypical effect.
'Clean and Transparent' uses soft moisturizing that is suitable for all types, even sensitive. the lid and put down the plastic bag. the pin. Clean your face with shaped powder. completion, open the plastic cover and close the cover.
Product Description:
1*Sunblock Setting Powder
</v>
      </c>
      <c r="R71" s="2" t="str">
        <f t="shared" ref="R71:X71" si="107">REPLACE(Q71,1,FIND(CHAR(10),Q71),)</f>
        <v>Features:
Lightweight breathable powder "provides powder", using leather impregnation to create matte effect. Used alone or in cosmetics, easy to reuse throughout the day, creating and solid for stereotypes.
Sunscreen "is in powder, with selection of sunscreen formulas and wide variety of SPF35, making you no longer afraid of the sun. At the same, makeup also has sunscreen function.
The effective oil control and oil absorption of "Oil Control Moisturizing" can maintain the makeup, maintain , and achieve long-lasting effect. With one click, it can enhance the overall texture of the makeup.
[Light breathability] Transparent fine powder, perfectly attached to the, not greasy or messy. Balances and , does not coagulate or leave wrinkles the, exhibiting natural stereotypical effect.
'Clean and Transparent' uses soft moisturizing that is suitable for all types, even sensitive. the lid and put down the plastic bag. the pin. Clean your face with shaped powder. completion, open the plastic cover and close the cover.
Product Description:
1*Sunblock Setting Powder
</v>
      </c>
      <c r="S71" s="3" t="str">
        <f t="shared" si="107"/>
        <v>Lightweight breathable powder "provides powder", using leather impregnation to create matte effect. Used alone or in cosmetics, easy to reuse throughout the day, creating and solid for stereotypes.
Sunscreen "is in powder, with selection of sunscreen formulas and wide variety of SPF35, making you no longer afraid of the sun. At the same, makeup also has sunscreen function.
The effective oil control and oil absorption of "Oil Control Moisturizing" can maintain the makeup, maintain , and achieve long-lasting effect. With one click, it can enhance the overall texture of the makeup.
[Light breathability] Transparent fine powder, perfectly attached to the, not greasy or messy. Balances and , does not coagulate or leave wrinkles the, exhibiting natural stereotypical effect.
'Clean and Transparent' uses soft moisturizing that is suitable for all types, even sensitive. the lid and put down the plastic bag. the pin. Clean your face with shaped powder. completion, open the plastic cover and close the cover.
Product Description:
1*Sunblock Setting Powder
</v>
      </c>
      <c r="T71" s="3" t="str">
        <f t="shared" si="107"/>
        <v>Sunscreen "is in powder, with selection of sunscreen formulas and wide variety of SPF35, making you no longer afraid of the sun. At the same, makeup also has sunscreen function.
The effective oil control and oil absorption of "Oil Control Moisturizing" can maintain the makeup, maintain , and achieve long-lasting effect. With one click, it can enhance the overall texture of the makeup.
[Light breathability] Transparent fine powder, perfectly attached to the, not greasy or messy. Balances and , does not coagulate or leave wrinkles the, exhibiting natural stereotypical effect.
'Clean and Transparent' uses soft moisturizing that is suitable for all types, even sensitive. the lid and put down the plastic bag. the pin. Clean your face with shaped powder. completion, open the plastic cover and close the cover.
Product Description:
1*Sunblock Setting Powder
</v>
      </c>
      <c r="U71" s="3" t="str">
        <f t="shared" si="107"/>
        <v>The effective oil control and oil absorption of "Oil Control Moisturizing" can maintain the makeup, maintain , and achieve long-lasting effect. With one click, it can enhance the overall texture of the makeup.
[Light breathability] Transparent fine powder, perfectly attached to the, not greasy or messy. Balances and , does not coagulate or leave wrinkles the, exhibiting natural stereotypical effect.
'Clean and Transparent' uses soft moisturizing that is suitable for all types, even sensitive. the lid and put down the plastic bag. the pin. Clean your face with shaped powder. completion, open the plastic cover and close the cover.
Product Description:
1*Sunblock Setting Powder
</v>
      </c>
      <c r="V71" s="3" t="str">
        <f t="shared" si="107"/>
        <v>[Light breathability] Transparent fine powder, perfectly attached to the, not greasy or messy. Balances and , does not coagulate or leave wrinkles the, exhibiting natural stereotypical effect.
'Clean and Transparent' uses soft moisturizing that is suitable for all types, even sensitive. the lid and put down the plastic bag. the pin. Clean your face with shaped powder. completion, open the plastic cover and close the cover.
Product Description:
1*Sunblock Setting Powder
</v>
      </c>
      <c r="W71" s="3" t="str">
        <f t="shared" si="107"/>
        <v>'Clean and Transparent' uses soft moisturizing that is suitable for all types, even sensitive. the lid and put down the plastic bag. the pin. Clean your face with shaped powder. completion, open the plastic cover and close the cover.
Product Description:
1*Sunblock Setting Powder
</v>
      </c>
      <c r="X71" s="3" t="str">
        <f t="shared" si="107"/>
        <v>Product Description:
1*Sunblock Setting Powder
</v>
      </c>
      <c r="Y71" s="2" t="str">
        <f t="shared" si="95"/>
        <v>QIPOPIQ 【Service】 If you have any questions, please feel free to contact us and we will answer your questions as soon as possible.</v>
      </c>
      <c r="Z71" s="3" t="s">
        <v>60</v>
      </c>
      <c r="AA71" s="3" t="s">
        <v>736</v>
      </c>
      <c r="AB71" s="2" t="s">
        <v>794</v>
      </c>
      <c r="AC71" s="2" t="s">
        <v>852</v>
      </c>
      <c r="AD71" s="2" t="s">
        <v>909</v>
      </c>
      <c r="AE71" s="2" t="s">
        <v>966</v>
      </c>
      <c r="AF71" t="s">
        <v>2113</v>
      </c>
      <c r="AG71" t="s">
        <v>1192</v>
      </c>
      <c r="AH71" t="s">
        <v>67</v>
      </c>
      <c r="AJ71" t="s">
        <v>68</v>
      </c>
      <c r="AK71" t="s">
        <v>69</v>
      </c>
      <c r="AL71" t="s">
        <v>95</v>
      </c>
      <c r="AM71" t="s">
        <v>96</v>
      </c>
      <c r="AN71" s="5">
        <v>0.11</v>
      </c>
      <c r="AO71">
        <f t="shared" si="97"/>
        <v>12</v>
      </c>
      <c r="AP71">
        <v>7.99</v>
      </c>
      <c r="AQ71">
        <f t="shared" si="98"/>
        <v>10</v>
      </c>
      <c r="AR71" s="9" t="s">
        <v>72</v>
      </c>
      <c r="AU71" t="s">
        <v>73</v>
      </c>
      <c r="BA71" t="s">
        <v>2114</v>
      </c>
      <c r="BB71" t="s">
        <v>2115</v>
      </c>
      <c r="BC71" t="s">
        <v>2116</v>
      </c>
      <c r="BD71" t="s">
        <v>2117</v>
      </c>
      <c r="BE71" t="s">
        <v>2118</v>
      </c>
      <c r="BF71" t="s">
        <v>2119</v>
      </c>
      <c r="BG71" t="s">
        <v>2120</v>
      </c>
      <c r="BH71" t="s">
        <v>2121</v>
      </c>
      <c r="BI71" t="s">
        <v>2122</v>
      </c>
      <c r="BJ71" t="s">
        <v>2123</v>
      </c>
      <c r="BK71" t="str">
        <f t="shared" si="99"/>
        <v>http://108.174.59.131/aFdXdDZFSVY2UTRpTkg4ZW1veDBDbzZiTEswbHc1SkdEK3JmSnNFQU5aZDNaN3JhdWd3R3MrZFJCaFVPbmp6QnVSaHd0TElUUWtzPQ.jpg@100</v>
      </c>
      <c r="BL71" t="s">
        <v>2111</v>
      </c>
      <c r="BM71"/>
      <c r="BN71" t="s">
        <v>678</v>
      </c>
      <c r="BO71" t="s">
        <v>2124</v>
      </c>
      <c r="BP71" t="s">
        <v>2125</v>
      </c>
      <c r="BQ71" t="s">
        <v>2126</v>
      </c>
      <c r="BR71" t="str">
        <f t="shared" si="100"/>
        <v>Hawaiian Tropic Mineral Powder Sunscreen Brush SPF 30 | Beach Essentials, Zinc Oxide Mineral Sunscreen Powder SPF, Face Sunblock  Sunscreen Setting Powder 8G</v>
      </c>
    </row>
    <row r="72" ht="50" customHeight="1" spans="1:70">
      <c r="A72" t="s">
        <v>2127</v>
      </c>
      <c r="B72" t="s">
        <v>55</v>
      </c>
      <c r="C72" t="s">
        <v>56</v>
      </c>
      <c r="D72" t="s">
        <v>57</v>
      </c>
      <c r="E72"/>
      <c r="F72" t="str">
        <f t="shared" si="86"/>
        <v>4WXX20250510-WYD250410006-QIPOPIQ</v>
      </c>
      <c r="G72" t="str">
        <f t="shared" si="87"/>
        <v>4WXX20250510-WYD250410006-QIPOPIQ</v>
      </c>
      <c r="H72" s="1"/>
      <c r="J72" t="str">
        <f t="shared" si="88"/>
        <v>Vitamin C Moisturizing Balm Stick for Deeply Moisturized Skin - Facial Treatment Stick</v>
      </c>
      <c r="K72" t="s">
        <v>58</v>
      </c>
      <c r="L72" t="str">
        <f t="shared" si="89"/>
        <v>QIPOPIQ Vitamin C Moisturizing Balm Stick for Deeply Moisturized Skin - Facial Treatment Stick</v>
      </c>
      <c r="M72">
        <f t="shared" si="90"/>
        <v>94</v>
      </c>
      <c r="N72" t="s">
        <v>2128</v>
      </c>
      <c r="O72" s="2" t="str">
        <f t="shared" si="91"/>
        <v>Vitamin C Moisturizing Stick 40g Hydrating Moisturizing Facial Care Moisturizing Stick&lt;br&gt;Features:&lt;br&gt;Vitamin C brightens and revitalizes the skin - in high-concentration vitamin C derivatives, effectively -oxidant and brightens the skin tone, reduces dullness, and makes the skin reveal a natural and , creating a bright and hydrated skin.&lt;br&gt;Solid and portable, moisturize as you apply - 40g exquisite solid design, can be carried with you, apply to dry parts of the face anytime and anywhere, quickly relieve tightness and peeling, suitable for office, travel or outdoor emergency moisturizing.&lt;br&gt;of water, fast penetration and non- - -to-skin texture, instantly transformed into a moisturizing , light absorption and non-, oily skin or combination skin can also use it refreshingly, say goodbye to the heavy feeling of traditional creams.&lt;br&gt;Deeply lock in , long-lasting moisturizing - added hyaluronic and ceramide to form a moisturizing barrier, continuously lock in for 12 hours to loss, especially suitable for air-conditioned rooms and dry seasons in and winter.&lt;br&gt;Gentle repair, worry-free for sensitive skin - -free, -free , passed dermatological tests, safe for use on sensitive skin and -prone skin, and can be used as a before makeup to enhance the of the base makeup.&lt;br&gt;Product Description:&lt;br&gt;Package Included：1x Vitamin C moisturizing stick 40g&lt;br&gt;</v>
      </c>
      <c r="P72" s="2" t="str">
        <f t="shared" si="92"/>
        <v>Vitamin C Moisturizing Stick 40g Hydrating Moisturizing Facial Care Moisturizing Stick&lt;br&gt;Features:&lt;br&gt;Vitamin C brightens and revitalizes the skin - in high-concentration vitamin C derivatives, effectively -oxidant and brightens the skin tone, reduces dullness, and makes the skin reveal a natural and , creating a bright and hydrated skin.&lt;br&gt;Solid and portable, moisturize as you apply - 40g exquisite solid design, can be carried with you, apply to dry parts of the face anytime and anywhere, quickly relieve tightness and peeling, suitable for office, travel or outdoor emergency moisturizing.&lt;br&gt;of water, fast penetration and non- - -to-skin texture, instantly transformed into a moisturizing , light absorption and non-, oily skin or combination skin can also use it refreshingly, say goodbye to the heavy feeling of traditional creams.&lt;br&gt;Deeply lock in , long-lasting moisturizing - added hyaluronic and ceramide to form a moisturizing barrier, continuously lock in for 12 hours to loss, especially suitable for air-conditioned rooms and dry seasons in and winter.&lt;br&gt;Gentle repair, worry-free for sensitive skin - -free, -free , passed dermatological tests, safe for use on sensitive skin and -prone skin, and can be used as a before makeup to enhance the of the base makeup.&lt;br&gt;Product Description:&lt;br&gt;Package Included：1x Vitamin C moisturizing stick 40g&lt;br&gt;</v>
      </c>
      <c r="Q72" s="2" t="str">
        <f t="shared" si="93"/>
        <v>Vitamin C Moisturizing Stick 40g Hydrating Moisturizing Facial Care Moisturizing Stick
Features:
Vitamin C brightens and revitalizes the skin - in high-concentration vitamin C derivatives, effectively -oxidant and brightens the skin tone, reduces dullness, and makes the skin reveal a natural and , creating a bright and hydrated skin.
Solid and portable, moisturize as you apply - 40g exquisite solid design, can be carried with you, apply to dry parts of the face anytime and anywhere, quickly relieve tightness and peeling, suitable for office, travel or outdoor emergency moisturizing.
of water, fast penetration and non- - -to-skin texture, instantly transformed into a moisturizing , light absorption and non-, oily skin or combination skin can also use it refreshingly, say goodbye to the heavy feeling of traditional creams.
Deeply lock in , long-lasting moisturizing - added hyaluronic and ceramide to form a moisturizing barrier, continuously lock in for 12 hours to loss, especially suitable for air-conditioned rooms and dry seasons in and winter.
Gentle repair, worry-free for sensitive skin - -free, -free , passed dermatological tests, safe for use on sensitive skin and -prone skin, and can be used as a before makeup to enhance the of the base makeup.
Product Description:
Package Included：1x Vitamin C moisturizing stick 40g
</v>
      </c>
      <c r="R72" s="2" t="str">
        <f t="shared" ref="R72:X72" si="108">REPLACE(Q72,1,FIND(CHAR(10),Q72),)</f>
        <v>Features:
Vitamin C brightens and revitalizes the skin - in high-concentration vitamin C derivatives, effectively -oxidant and brightens the skin tone, reduces dullness, and makes the skin reveal a natural and , creating a bright and hydrated skin.
Solid and portable, moisturize as you apply - 40g exquisite solid design, can be carried with you, apply to dry parts of the face anytime and anywhere, quickly relieve tightness and peeling, suitable for office, travel or outdoor emergency moisturizing.
of water, fast penetration and non- - -to-skin texture, instantly transformed into a moisturizing , light absorption and non-, oily skin or combination skin can also use it refreshingly, say goodbye to the heavy feeling of traditional creams.
Deeply lock in , long-lasting moisturizing - added hyaluronic and ceramide to form a moisturizing barrier, continuously lock in for 12 hours to loss, especially suitable for air-conditioned rooms and dry seasons in and winter.
Gentle repair, worry-free for sensitive skin - -free, -free , passed dermatological tests, safe for use on sensitive skin and -prone skin, and can be used as a before makeup to enhance the of the base makeup.
Product Description:
Package Included：1x Vitamin C moisturizing stick 40g
</v>
      </c>
      <c r="S72" s="3" t="str">
        <f t="shared" si="108"/>
        <v>Vitamin C brightens and revitalizes the skin - in high-concentration vitamin C derivatives, effectively -oxidant and brightens the skin tone, reduces dullness, and makes the skin reveal a natural and , creating a bright and hydrated skin.
Solid and portable, moisturize as you apply - 40g exquisite solid design, can be carried with you, apply to dry parts of the face anytime and anywhere, quickly relieve tightness and peeling, suitable for office, travel or outdoor emergency moisturizing.
of water, fast penetration and non- - -to-skin texture, instantly transformed into a moisturizing , light absorption and non-, oily skin or combination skin can also use it refreshingly, say goodbye to the heavy feeling of traditional creams.
Deeply lock in , long-lasting moisturizing - added hyaluronic and ceramide to form a moisturizing barrier, continuously lock in for 12 hours to loss, especially suitable for air-conditioned rooms and dry seasons in and winter.
Gentle repair, worry-free for sensitive skin - -free, -free , passed dermatological tests, safe for use on sensitive skin and -prone skin, and can be used as a before makeup to enhance the of the base makeup.
Product Description:
Package Included：1x Vitamin C moisturizing stick 40g
</v>
      </c>
      <c r="T72" s="3" t="str">
        <f t="shared" si="108"/>
        <v>Solid and portable, moisturize as you apply - 40g exquisite solid design, can be carried with you, apply to dry parts of the face anytime and anywhere, quickly relieve tightness and peeling, suitable for office, travel or outdoor emergency moisturizing.
of water, fast penetration and non- - -to-skin texture, instantly transformed into a moisturizing , light absorption and non-, oily skin or combination skin can also use it refreshingly, say goodbye to the heavy feeling of traditional creams.
Deeply lock in , long-lasting moisturizing - added hyaluronic and ceramide to form a moisturizing barrier, continuously lock in for 12 hours to loss, especially suitable for air-conditioned rooms and dry seasons in and winter.
Gentle repair, worry-free for sensitive skin - -free, -free , passed dermatological tests, safe for use on sensitive skin and -prone skin, and can be used as a before makeup to enhance the of the base makeup.
Product Description:
Package Included：1x Vitamin C moisturizing stick 40g
</v>
      </c>
      <c r="U72" s="3" t="str">
        <f t="shared" si="108"/>
        <v>of water, fast penetration and non- - -to-skin texture, instantly transformed into a moisturizing , light absorption and non-, oily skin or combination skin can also use it refreshingly, say goodbye to the heavy feeling of traditional creams.
Deeply lock in , long-lasting moisturizing - added hyaluronic and ceramide to form a moisturizing barrier, continuously lock in for 12 hours to loss, especially suitable for air-conditioned rooms and dry seasons in and winter.
Gentle repair, worry-free for sensitive skin - -free, -free , passed dermatological tests, safe for use on sensitive skin and -prone skin, and can be used as a before makeup to enhance the of the base makeup.
Product Description:
Package Included：1x Vitamin C moisturizing stick 40g
</v>
      </c>
      <c r="V72" s="3" t="str">
        <f t="shared" si="108"/>
        <v>Deeply lock in , long-lasting moisturizing - added hyaluronic and ceramide to form a moisturizing barrier, continuously lock in for 12 hours to loss, especially suitable for air-conditioned rooms and dry seasons in and winter.
Gentle repair, worry-free for sensitive skin - -free, -free , passed dermatological tests, safe for use on sensitive skin and -prone skin, and can be used as a before makeup to enhance the of the base makeup.
Product Description:
Package Included：1x Vitamin C moisturizing stick 40g
</v>
      </c>
      <c r="W72" s="3" t="str">
        <f t="shared" si="108"/>
        <v>Gentle repair, worry-free for sensitive skin - -free, -free , passed dermatological tests, safe for use on sensitive skin and -prone skin, and can be used as a before makeup to enhance the of the base makeup.
Product Description:
Package Included：1x Vitamin C moisturizing stick 40g
</v>
      </c>
      <c r="X72" s="3" t="str">
        <f t="shared" si="108"/>
        <v>Product Description:
Package Included：1x Vitamin C moisturizing stick 40g
</v>
      </c>
      <c r="Y72" s="2" t="str">
        <f t="shared" si="95"/>
        <v>QIPOPIQ 【Service】 If you have any questions, please feel free to contact us and we will answer your questions as soon as possible.</v>
      </c>
      <c r="Z72" s="3" t="s">
        <v>60</v>
      </c>
      <c r="AA72" s="3" t="s">
        <v>737</v>
      </c>
      <c r="AB72" s="2" t="s">
        <v>795</v>
      </c>
      <c r="AC72" s="2" t="s">
        <v>853</v>
      </c>
      <c r="AD72" s="2" t="s">
        <v>910</v>
      </c>
      <c r="AE72" s="2" t="s">
        <v>967</v>
      </c>
      <c r="AF72" t="s">
        <v>93</v>
      </c>
      <c r="AG72" t="s">
        <v>94</v>
      </c>
      <c r="AH72" t="s">
        <v>67</v>
      </c>
      <c r="AJ72" t="s">
        <v>68</v>
      </c>
      <c r="AK72" t="s">
        <v>69</v>
      </c>
      <c r="AL72" t="s">
        <v>2129</v>
      </c>
      <c r="AM72" t="s">
        <v>251</v>
      </c>
      <c r="AN72" s="5">
        <v>0.15</v>
      </c>
      <c r="AO72">
        <f t="shared" si="97"/>
        <v>12</v>
      </c>
      <c r="AP72">
        <v>7.99</v>
      </c>
      <c r="AQ72">
        <f t="shared" si="98"/>
        <v>10</v>
      </c>
      <c r="AR72" s="9" t="s">
        <v>72</v>
      </c>
      <c r="AU72" t="s">
        <v>73</v>
      </c>
      <c r="BA72" t="s">
        <v>2130</v>
      </c>
      <c r="BB72" t="s">
        <v>2131</v>
      </c>
      <c r="BC72" t="s">
        <v>2132</v>
      </c>
      <c r="BD72" t="s">
        <v>2133</v>
      </c>
      <c r="BE72" t="s">
        <v>2134</v>
      </c>
      <c r="BF72" t="s">
        <v>2135</v>
      </c>
      <c r="BG72" t="s">
        <v>2136</v>
      </c>
      <c r="BH72" t="s">
        <v>2137</v>
      </c>
      <c r="BI72" t="s">
        <v>2138</v>
      </c>
      <c r="BJ72" t="s">
        <v>2139</v>
      </c>
      <c r="BK72" t="str">
        <f t="shared" si="99"/>
        <v>http://108.174.59.131/Ykt2TEtZVVZNNWJvQk1iSC9ueXp3ZC9Qb3ZDN2VmWmk3cU42TXRvSWZpTnlJdnN1aklmb250eWpsemhncGd4b2pBVU5tK1BXc0hBPQ.jpg@100</v>
      </c>
      <c r="BL72" t="s">
        <v>2127</v>
      </c>
      <c r="BM72"/>
      <c r="BN72" t="s">
        <v>679</v>
      </c>
      <c r="BO72" t="s">
        <v>2140</v>
      </c>
      <c r="BP72" t="s">
        <v>2141</v>
      </c>
      <c r="BQ72" t="s">
        <v>2142</v>
      </c>
      <c r="BR72" t="str">
        <f t="shared" si="100"/>
        <v>Vitamin C Moisturizing Balm Stick for Deeply Moisturized Skin - Facial Treatment Stick Vitamin C Moisturizing Stick 40G</v>
      </c>
    </row>
    <row r="73" ht="50" customHeight="1" spans="1:70">
      <c r="A73" t="s">
        <v>2143</v>
      </c>
      <c r="B73" t="s">
        <v>55</v>
      </c>
      <c r="C73" t="s">
        <v>56</v>
      </c>
      <c r="D73" t="s">
        <v>57</v>
      </c>
      <c r="E73"/>
      <c r="F73" t="str">
        <f t="shared" si="86"/>
        <v>4WXX20250510-CCT250410004-QIPOPIQ</v>
      </c>
      <c r="G73" t="str">
        <f t="shared" si="87"/>
        <v>4WXX20250510-CCT250410004-QIPOPIQ</v>
      </c>
      <c r="H73" s="1"/>
      <c r="J73" t="str">
        <f t="shared" si="88"/>
        <v>Original Hypnosis 2.0 Pheromone-Infused Cologne for Men - Real Pheromone Perfume for  Fragrance Spray -Long Lasting - Enhance Attraction Gift</v>
      </c>
      <c r="K73" t="s">
        <v>58</v>
      </c>
      <c r="L73" t="str">
        <f t="shared" si="89"/>
        <v>QIPOPIQ Original Hypnosis 2.0 Pheromone-Infused Cologne for Men - Real Pheromone Perfume for  Fragrance Spray -Long Lasting - Enhance Attraction Gift</v>
      </c>
      <c r="M73">
        <f t="shared" si="90"/>
        <v>149</v>
      </c>
      <c r="N73" t="s">
        <v>2144</v>
      </c>
      <c r="O73" s="2" t="str">
        <f t="shared" si="91"/>
        <v>The Men Cologne Perfume Emits A Unique Of Combining Fresh And Fine Tuned Oriental 50ml&lt;br&gt;Features:&lt;br&gt;Unique : The men's cologne perfume emits a unique mixed , which combines fresh, wooden and fine oriental , giving a feeling of ancient and modern.&lt;br&gt;Long lasting and : Its aroma can last for a day, providing you with a sense of confidence for a long time, suitable for use in various during the day or at night.&lt;br&gt;Suitable for multiple : This perfume is not suitable for formal , but also can be easily converted into an choice for leisure, so that you can maintain a .&lt;br&gt;Elegant Packaging: The bottle body is and exquisite, showcasing taste and , making it a fashionable accessory in your drawer.&lt;br&gt;Match with temperament: Everyone's skin chemistry is different, so please try it your wrist before purchasing. Choose a perfume that matches your temperament and part of your style.&lt;br&gt;Product Description:&lt;br&gt;Including: 1 * men's perfume&lt;br&gt;</v>
      </c>
      <c r="P73" s="2" t="str">
        <f t="shared" si="92"/>
        <v>The Men Cologne Perfume Emits A Unique Of Combining Fresh And Fine Tuned Oriental 50ml&lt;br&gt;Features:&lt;br&gt;Unique : The men's cologne perfume emits a unique mixed , which combines fresh, wooden and fine oriental , giving a feeling of ancient and modern.&lt;br&gt;Long lasting and : Its aroma can last for a day, providing you with a sense of confidence for a long time, suitable for use in various during the day or at night.&lt;br&gt;Suitable for multiple : This perfume is not suitable for formal , but also can be easily converted into an choice for leisure, so that you can maintain a .&lt;br&gt;Elegant Packaging: The bottle body is and exquisite, showcasing taste and , making it a fashionable accessory in your drawer.&lt;br&gt;Match with temperament: Everyone's skin chemistry is different, so please try it your wrist before purchasing. Choose a perfume that matches your temperament and part of your style.&lt;br&gt;Product Description:&lt;br&gt;Including: 1 * men's perfume&lt;br&gt;</v>
      </c>
      <c r="Q73" s="2" t="str">
        <f t="shared" si="93"/>
        <v>The Men Cologne Perfume Emits A Unique Of Combining Fresh And Fine Tuned Oriental 50ml
Features:
Unique : The men's cologne perfume emits a unique mixed , which combines fresh, wooden and fine oriental , giving a feeling of ancient and modern.
Long lasting and : Its aroma can last for a day, providing you with a sense of confidence for a long time, suitable for use in various during the day or at night.
Suitable for multiple : This perfume is not suitable for formal , but also can be easily converted into an choice for leisure, so that you can maintain a .
Elegant Packaging: The bottle body is and exquisite, showcasing taste and , making it a fashionable accessory in your drawer.
Match with temperament: Everyone's skin chemistry is different, so please try it your wrist before purchasing. Choose a perfume that matches your temperament and part of your style.
Product Description:
Including: 1 * men's perfume
</v>
      </c>
      <c r="R73" s="2" t="str">
        <f t="shared" ref="R73:X73" si="109">REPLACE(Q73,1,FIND(CHAR(10),Q73),)</f>
        <v>Features:
Unique : The men's cologne perfume emits a unique mixed , which combines fresh, wooden and fine oriental , giving a feeling of ancient and modern.
Long lasting and : Its aroma can last for a day, providing you with a sense of confidence for a long time, suitable for use in various during the day or at night.
Suitable for multiple : This perfume is not suitable for formal , but also can be easily converted into an choice for leisure, so that you can maintain a .
Elegant Packaging: The bottle body is and exquisite, showcasing taste and , making it a fashionable accessory in your drawer.
Match with temperament: Everyone's skin chemistry is different, so please try it your wrist before purchasing. Choose a perfume that matches your temperament and part of your style.
Product Description:
Including: 1 * men's perfume
</v>
      </c>
      <c r="S73" s="3" t="str">
        <f t="shared" si="109"/>
        <v>Unique : The men's cologne perfume emits a unique mixed , which combines fresh, wooden and fine oriental , giving a feeling of ancient and modern.
Long lasting and : Its aroma can last for a day, providing you with a sense of confidence for a long time, suitable for use in various during the day or at night.
Suitable for multiple : This perfume is not suitable for formal , but also can be easily converted into an choice for leisure, so that you can maintain a .
Elegant Packaging: The bottle body is and exquisite, showcasing taste and , making it a fashionable accessory in your drawer.
Match with temperament: Everyone's skin chemistry is different, so please try it your wrist before purchasing. Choose a perfume that matches your temperament and part of your style.
Product Description:
Including: 1 * men's perfume
</v>
      </c>
      <c r="T73" s="3" t="str">
        <f t="shared" si="109"/>
        <v>Long lasting and : Its aroma can last for a day, providing you with a sense of confidence for a long time, suitable for use in various during the day or at night.
Suitable for multiple : This perfume is not suitable for formal , but also can be easily converted into an choice for leisure, so that you can maintain a .
Elegant Packaging: The bottle body is and exquisite, showcasing taste and , making it a fashionable accessory in your drawer.
Match with temperament: Everyone's skin chemistry is different, so please try it your wrist before purchasing. Choose a perfume that matches your temperament and part of your style.
Product Description:
Including: 1 * men's perfume
</v>
      </c>
      <c r="U73" s="3" t="str">
        <f t="shared" si="109"/>
        <v>Suitable for multiple : This perfume is not suitable for formal , but also can be easily converted into an choice for leisure, so that you can maintain a .
Elegant Packaging: The bottle body is and exquisite, showcasing taste and , making it a fashionable accessory in your drawer.
Match with temperament: Everyone's skin chemistry is different, so please try it your wrist before purchasing. Choose a perfume that matches your temperament and part of your style.
Product Description:
Including: 1 * men's perfume
</v>
      </c>
      <c r="V73" s="3" t="str">
        <f t="shared" si="109"/>
        <v>Elegant Packaging: The bottle body is and exquisite, showcasing taste and , making it a fashionable accessory in your drawer.
Match with temperament: Everyone's skin chemistry is different, so please try it your wrist before purchasing. Choose a perfume that matches your temperament and part of your style.
Product Description:
Including: 1 * men's perfume
</v>
      </c>
      <c r="W73" s="3" t="str">
        <f t="shared" si="109"/>
        <v>Match with temperament: Everyone's skin chemistry is different, so please try it your wrist before purchasing. Choose a perfume that matches your temperament and part of your style.
Product Description:
Including: 1 * men's perfume
</v>
      </c>
      <c r="X73" s="3" t="str">
        <f t="shared" si="109"/>
        <v>Product Description:
Including: 1 * men's perfume
</v>
      </c>
      <c r="Y73" s="2" t="str">
        <f t="shared" si="95"/>
        <v>QIPOPIQ 【Service】 If you have any questions, please feel free to contact us and we will answer your questions as soon as possible.</v>
      </c>
      <c r="Z73" s="3" t="s">
        <v>60</v>
      </c>
      <c r="AA73" s="3" t="s">
        <v>738</v>
      </c>
      <c r="AB73" s="2" t="s">
        <v>796</v>
      </c>
      <c r="AC73" s="2" t="s">
        <v>854</v>
      </c>
      <c r="AD73" s="2" t="s">
        <v>911</v>
      </c>
      <c r="AE73" s="2" t="s">
        <v>968</v>
      </c>
      <c r="AF73" t="s">
        <v>2145</v>
      </c>
      <c r="AG73" t="s">
        <v>1192</v>
      </c>
      <c r="AH73" t="s">
        <v>67</v>
      </c>
      <c r="AJ73" t="s">
        <v>1534</v>
      </c>
      <c r="AK73" t="s">
        <v>1535</v>
      </c>
      <c r="AL73" t="s">
        <v>95</v>
      </c>
      <c r="AM73" t="s">
        <v>2146</v>
      </c>
      <c r="AN73" s="5">
        <v>0.49</v>
      </c>
      <c r="AO73">
        <f t="shared" si="97"/>
        <v>14</v>
      </c>
      <c r="AP73">
        <v>9.99</v>
      </c>
      <c r="AQ73">
        <f t="shared" si="98"/>
        <v>12</v>
      </c>
      <c r="AR73" s="9" t="s">
        <v>72</v>
      </c>
      <c r="AU73" t="s">
        <v>73</v>
      </c>
      <c r="BA73" t="s">
        <v>2147</v>
      </c>
      <c r="BB73" t="s">
        <v>2148</v>
      </c>
      <c r="BC73" t="s">
        <v>2149</v>
      </c>
      <c r="BD73" t="s">
        <v>2150</v>
      </c>
      <c r="BE73" t="s">
        <v>2151</v>
      </c>
      <c r="BF73" t="s">
        <v>2152</v>
      </c>
      <c r="BG73" t="s">
        <v>2153</v>
      </c>
      <c r="BJ73" t="s">
        <v>2154</v>
      </c>
      <c r="BK73" t="str">
        <f t="shared" si="99"/>
        <v>http://108.174.59.131/Y2xneU4xVFBpR25icjBlRlFzcEV0aUc2TmtEV2RuTGhOa1lWbm9TekFmL0ROcXR3aUR0dnBSUTBFajJTb2l4eEpsY0ZJMDM1ZGFVPQ.jpg@100</v>
      </c>
      <c r="BL73" t="s">
        <v>2143</v>
      </c>
      <c r="BM73"/>
      <c r="BN73" t="s">
        <v>680</v>
      </c>
      <c r="BO73" t="s">
        <v>2155</v>
      </c>
      <c r="BP73" t="s">
        <v>2156</v>
      </c>
      <c r="BQ73" t="s">
        <v>2157</v>
      </c>
      <c r="BR73" t="str">
        <f t="shared" si="100"/>
        <v>Original Hypnosis 2.0 Pheromone-Infused Cologne for Men - Real Pheromone Perfume for  Fragrance Spray -Long Lasting - Enhance Attraction Gift Perfume 50Ml</v>
      </c>
    </row>
    <row r="74" ht="50" customHeight="1" spans="1:70">
      <c r="A74" t="s">
        <v>2158</v>
      </c>
      <c r="B74" t="s">
        <v>55</v>
      </c>
      <c r="C74" t="s">
        <v>56</v>
      </c>
      <c r="D74" t="s">
        <v>57</v>
      </c>
      <c r="E74"/>
      <c r="F74" t="str">
        <f t="shared" si="86"/>
        <v>4WXX20250510-CCT250409002-QIPOPIQ</v>
      </c>
      <c r="G74" t="str">
        <f t="shared" si="87"/>
        <v>4WXX20250510-CCT250409002-QIPOPIQ</v>
      </c>
      <c r="H74" s="1"/>
      <c r="J74" t="str">
        <f t="shared" si="88"/>
        <v>Hair Perfume For Women Long Lasting,  Hair &amp; Pillow Mist for Daily Use | Lightweight Perfume Spray Gift Set</v>
      </c>
      <c r="K74" t="s">
        <v>58</v>
      </c>
      <c r="L74" t="str">
        <f t="shared" si="89"/>
        <v>QIPOPIQ Hair Perfume For Women Long Lasting,  Hair &amp; Pillow Mist for Daily Use | Lightweight Perfume Spray Gift Set</v>
      </c>
      <c r="M74">
        <f t="shared" si="90"/>
        <v>115</v>
      </c>
      <c r="N74" t="s">
        <v>2159</v>
      </c>
      <c r="O74" s="2" t="str">
        <f t="shared" si="91"/>
        <v>Perfume High Lasting Fresh Ladies' Perfume Convenient To Carry And Give Gifts 40ml&lt;br&gt;Features:&lt;br&gt;Ease of Use: Features a roll- applicator for easy application while minimizing waste.&lt;br&gt;Natural Oil:The of a lasting relationship!&lt;br&gt;Smell: fragrances are your connection to sensuality and sexuality. A extraordinary that will your moments with your partner.&lt;br&gt;A that you can wear alone or layered with your favorite perfume/cologne. and texture, for massage or for a soothing aroma in the shower.&lt;br&gt;INGREDIENTS: Uses natural . Convenient: Its small and discreet bottle makes it easy to carry in your purse or pocket.&lt;br&gt;Product Description:&lt;br&gt;1*Fragrant dew&lt;br&gt;</v>
      </c>
      <c r="P74" s="2" t="str">
        <f t="shared" si="92"/>
        <v>Perfume High Lasting Fresh Ladies' Perfume Convenient To Carry And Give Gifts 40ml&lt;br&gt;Features:&lt;br&gt;Ease of Use: Features a roll- applicator for easy application while minimizing waste.&lt;br&gt;Natural Oil:The of a lasting relationship!&lt;br&gt;Smell: fragrances are your connection to sensuality and sexuality. A extraordinary that will your moments with your partner.&lt;br&gt;A that you can wear alone or layered with your favorite perfume/cologne. and texture, for massage or for a soothing aroma in the shower.&lt;br&gt;INGREDIENTS: Uses natural . Convenient: Its small and discreet bottle makes it easy to carry in your purse or pocket.&lt;br&gt;Product Description:&lt;br&gt;1*Fragrant dew&lt;br&gt;</v>
      </c>
      <c r="Q74" s="2" t="str">
        <f t="shared" si="93"/>
        <v>Perfume High Lasting Fresh Ladies' Perfume Convenient To Carry And Give Gifts 40ml
Features:
Ease of Use: Features a roll- applicator for easy application while minimizing waste.
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R74" s="2" t="str">
        <f t="shared" ref="R74:X74" si="110">REPLACE(Q74,1,FIND(CHAR(10),Q74),)</f>
        <v>Features:
Ease of Use: Features a roll- applicator for easy application while minimizing waste.
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S74" s="3" t="str">
        <f t="shared" si="110"/>
        <v>Ease of Use: Features a roll- applicator for easy application while minimizing waste.
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T74" s="3" t="str">
        <f t="shared" si="110"/>
        <v>Natural Oil:The of a lasting relationship!
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U74" s="3" t="str">
        <f t="shared" si="110"/>
        <v>Smell: fragrances are your connection to sensuality and sexuality. A extraordinary that will your moments with your partner.
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V74" s="3" t="str">
        <f t="shared" si="110"/>
        <v>A that you can wear alone or layered with your favorite perfume/cologne. and texture, for massage or for a soothing aroma in the shower.
INGREDIENTS: Uses natural . Convenient: Its small and discreet bottle makes it easy to carry in your purse or pocket.
Product Description:
1*Fragrant dew
</v>
      </c>
      <c r="W74" s="3" t="str">
        <f t="shared" si="110"/>
        <v>INGREDIENTS: Uses natural . Convenient: Its small and discreet bottle makes it easy to carry in your purse or pocket.
Product Description:
1*Fragrant dew
</v>
      </c>
      <c r="X74" s="3" t="str">
        <f t="shared" si="110"/>
        <v>Product Description:
1*Fragrant dew
</v>
      </c>
      <c r="Y74" s="2" t="str">
        <f t="shared" si="95"/>
        <v>QIPOPIQ 【Service】 If you have any questions, please feel free to contact us and we will answer your questions as soon as possible.</v>
      </c>
      <c r="Z74" s="3" t="s">
        <v>60</v>
      </c>
      <c r="AA74" s="3" t="s">
        <v>739</v>
      </c>
      <c r="AB74" s="2" t="s">
        <v>797</v>
      </c>
      <c r="AC74" s="2" t="s">
        <v>855</v>
      </c>
      <c r="AD74" s="2" t="s">
        <v>912</v>
      </c>
      <c r="AE74" s="2" t="s">
        <v>969</v>
      </c>
      <c r="AF74" t="s">
        <v>2160</v>
      </c>
      <c r="AG74" t="s">
        <v>1192</v>
      </c>
      <c r="AH74" t="s">
        <v>67</v>
      </c>
      <c r="AJ74" t="s">
        <v>1534</v>
      </c>
      <c r="AK74" t="s">
        <v>1535</v>
      </c>
      <c r="AL74" t="s">
        <v>2161</v>
      </c>
      <c r="AM74" t="s">
        <v>2162</v>
      </c>
      <c r="AN74" s="5">
        <v>0.26</v>
      </c>
      <c r="AO74">
        <f t="shared" si="97"/>
        <v>14</v>
      </c>
      <c r="AP74">
        <v>9.99</v>
      </c>
      <c r="AQ74">
        <f t="shared" si="98"/>
        <v>12</v>
      </c>
      <c r="AR74" s="9" t="s">
        <v>72</v>
      </c>
      <c r="AU74" t="s">
        <v>73</v>
      </c>
      <c r="BA74" t="s">
        <v>2163</v>
      </c>
      <c r="BB74" t="s">
        <v>2164</v>
      </c>
      <c r="BC74" t="s">
        <v>2165</v>
      </c>
      <c r="BD74" t="s">
        <v>2166</v>
      </c>
      <c r="BE74" t="s">
        <v>2167</v>
      </c>
      <c r="BF74" t="s">
        <v>2168</v>
      </c>
      <c r="BG74" t="s">
        <v>2169</v>
      </c>
      <c r="BH74" t="s">
        <v>2170</v>
      </c>
      <c r="BI74" t="s">
        <v>2171</v>
      </c>
      <c r="BJ74" t="s">
        <v>2172</v>
      </c>
      <c r="BK74" t="str">
        <f t="shared" si="99"/>
        <v>http://108.174.59.131/QkpSOWtaZHZNanlsSnVjVkVlMG9NYTFtM1V5NHgwbjBWUFpId0xHM1VsNEJlN3RlM2ZmNnEyR1VCRzdDV0pxOWlGTzR2YVgrZVQwPQ.jpg@100</v>
      </c>
      <c r="BL74" t="s">
        <v>2158</v>
      </c>
      <c r="BM74"/>
      <c r="BN74" t="s">
        <v>681</v>
      </c>
      <c r="BO74" t="s">
        <v>2173</v>
      </c>
      <c r="BP74" t="s">
        <v>2174</v>
      </c>
      <c r="BQ74" t="s">
        <v>2175</v>
      </c>
      <c r="BR74" t="str">
        <f t="shared" si="100"/>
        <v>Hair Perfume For Women Long Lasting,  Hair &amp; Pillow Mist for Daily Use | Lightweight Perfume Spray Gift Set Hair Perfume Spray Set 10Ml*4</v>
      </c>
    </row>
    <row r="75" ht="50" customHeight="1" spans="1:70">
      <c r="A75" t="s">
        <v>2176</v>
      </c>
      <c r="B75" t="s">
        <v>55</v>
      </c>
      <c r="C75" t="s">
        <v>56</v>
      </c>
      <c r="D75" t="s">
        <v>57</v>
      </c>
      <c r="E75" s="1"/>
      <c r="F75" t="str">
        <f t="shared" si="86"/>
        <v>4WXX20250510-CYT250408002-QIPOPIQ</v>
      </c>
      <c r="G75" t="str">
        <f t="shared" si="87"/>
        <v>4WXX20250510-CYT250408002-QIPOPIQ</v>
      </c>
      <c r="H75" s="1"/>
      <c r="J75" t="str">
        <f t="shared" si="88"/>
        <v>Triple Collagen Cream, Hydrating &amp; Firming Moisturizer, Moisturizes And Brightens the Skin, Enhances Skin Elasticity</v>
      </c>
      <c r="K75" t="s">
        <v>58</v>
      </c>
      <c r="L75" t="str">
        <f t="shared" si="89"/>
        <v>QIPOPIQ Triple Collagen Cream, Hydrating &amp; Firming Moisturizer, Moisturizes And Brightens the Skin, Enhances Skin Elasticity</v>
      </c>
      <c r="M75">
        <f t="shared" si="90"/>
        <v>124</v>
      </c>
      <c r="N75" t="s">
        <v>2177</v>
      </c>
      <c r="O75" s="2" t="str">
        <f t="shared" si="91"/>
        <v>Lifting Moisturizing Anting Wrinkle Light Lines Moisturizing And Revitalizing Facial Face Cream 55ml&lt;br&gt;Features:&lt;br&gt;1. The core ingredient is highly active , which can efficiently supplement the lost and reshape the skin's firm .&lt;br&gt;2. The texture is light and delicate, melting in , easy for the skin to absorb, not thick .&lt;br&gt;3. It has a unique appearance, derived from natural pigments, safe and visually appealing.&lt;br&gt;4. It has a powerful moisturizing effect, forming a water locking film on the of the skin to maintain long-lasting hydration.&lt;br&gt;5. Long term use can enhance skin elasticity, reduce wrinkle formation, and youthful to the skin.&lt;br&gt;6. Suitable for various skin types such as dry, , and combination, sensitive skin can also use it with of mind after testing.&lt;br&gt;Product Description:&lt;br&gt;Includes: 1 * Moisturizing Cream&lt;br&gt;content: 50ml&lt;br&gt;</v>
      </c>
      <c r="P75" s="2" t="str">
        <f t="shared" si="92"/>
        <v>Lifting Moisturizing Anting Wrinkle Light Lines Moisturizing And Revitalizing Facial Face Cream 55ml&lt;br&gt;Features:&lt;br&gt;1. The core ingredient is highly active , which can efficiently supplement the lost and reshape the skin's firm .&lt;br&gt;2. The texture is light and delicate, melting in , easy for the skin to absorb, not thick .&lt;br&gt;3. It has a unique appearance, derived from natural pigments, safe and visually appealing.&lt;br&gt;4. It has a powerful moisturizing effect, forming a water locking film on the of the skin to maintain long-lasting hydration.&lt;br&gt;5. Long term use can enhance skin elasticity, reduce wrinkle formation, and youthful to the skin.&lt;br&gt;6. Suitable for various skin types such as dry, , and combination, sensitive skin can also use it with of mind after testing.&lt;br&gt;Product Description:&lt;br&gt;Includes: 1 * Moisturizing Cream&lt;br&gt;content: 50ml&lt;br&gt;</v>
      </c>
      <c r="Q75" s="2" t="str">
        <f t="shared" si="93"/>
        <v>Lifting Moisturizing Anting Wrinkle Light Lines Moisturizing And Revitalizing Facial Face Cream 55ml
Features:
1. The core ingredient is highly active , which can efficiently supplement the lost and reshape the skin's firm .
2. The texture is light and delicate, melting in , easy for the skin to absorb, not thick .
3. It has a unique appearance, derived from natural pigments, safe and visually appealing.
4. It has a powerful moisturizing effect, forming a water locking film on the of the skin to maintain long-lasting hydration.
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R75" s="2" t="str">
        <f t="shared" ref="R75:X75" si="111">REPLACE(Q75,1,FIND(CHAR(10),Q75),)</f>
        <v>Features:
1. The core ingredient is highly active , which can efficiently supplement the lost and reshape the skin's firm .
2. The texture is light and delicate, melting in , easy for the skin to absorb, not thick .
3. It has a unique appearance, derived from natural pigments, safe and visually appealing.
4. It has a powerful moisturizing effect, forming a water locking film on the of the skin to maintain long-lasting hydration.
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S75" s="3" t="str">
        <f t="shared" si="111"/>
        <v>1. The core ingredient is highly active , which can efficiently supplement the lost and reshape the skin's firm .
2. The texture is light and delicate, melting in , easy for the skin to absorb, not thick .
3. It has a unique appearance, derived from natural pigments, safe and visually appealing.
4. It has a powerful moisturizing effect, forming a water locking film on the of the skin to maintain long-lasting hydration.
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T75" s="3" t="str">
        <f t="shared" si="111"/>
        <v>2. The texture is light and delicate, melting in , easy for the skin to absorb, not thick .
3. It has a unique appearance, derived from natural pigments, safe and visually appealing.
4. It has a powerful moisturizing effect, forming a water locking film on the of the skin to maintain long-lasting hydration.
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U75" s="3" t="str">
        <f t="shared" si="111"/>
        <v>3. It has a unique appearance, derived from natural pigments, safe and visually appealing.
4. It has a powerful moisturizing effect, forming a water locking film on the of the skin to maintain long-lasting hydration.
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V75" s="3" t="str">
        <f t="shared" si="111"/>
        <v>4. It has a powerful moisturizing effect, forming a water locking film on the of the skin to maintain long-lasting hydration.
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W75" s="3" t="str">
        <f t="shared" si="111"/>
        <v>5. Long term use can enhance skin elasticity, reduce wrinkle formation, and youthful to the skin.
6. Suitable for various skin types such as dry, , and combination, sensitive skin can also use it with of mind after testing.
Product Description:
Includes: 1 * Moisturizing Cream
content: 50ml
</v>
      </c>
      <c r="X75" s="3" t="str">
        <f t="shared" si="111"/>
        <v>6. Suitable for various skin types such as dry, , and combination, sensitive skin can also use it with of mind after testing.
Product Description:
Includes: 1 * Moisturizing Cream
content: 50ml
</v>
      </c>
      <c r="Y75" s="2" t="str">
        <f t="shared" si="95"/>
        <v>QIPOPIQ 【Service】 If you have any questions, please feel free to contact us and we will answer your questions as soon as possible.</v>
      </c>
      <c r="Z75" s="3" t="s">
        <v>60</v>
      </c>
      <c r="AA75" s="3" t="s">
        <v>740</v>
      </c>
      <c r="AB75" s="2" t="s">
        <v>798</v>
      </c>
      <c r="AC75" s="2" t="s">
        <v>856</v>
      </c>
      <c r="AD75" s="2" t="s">
        <v>913</v>
      </c>
      <c r="AE75" s="2" t="s">
        <v>970</v>
      </c>
      <c r="AF75" t="s">
        <v>93</v>
      </c>
      <c r="AG75" t="s">
        <v>249</v>
      </c>
      <c r="AH75" t="s">
        <v>67</v>
      </c>
      <c r="AJ75" t="s">
        <v>68</v>
      </c>
      <c r="AK75" t="s">
        <v>69</v>
      </c>
      <c r="AL75" t="s">
        <v>250</v>
      </c>
      <c r="AM75" t="s">
        <v>1886</v>
      </c>
      <c r="AN75" s="5">
        <v>0.13</v>
      </c>
      <c r="AO75">
        <f t="shared" si="97"/>
        <v>12</v>
      </c>
      <c r="AP75">
        <v>7.99</v>
      </c>
      <c r="AQ75">
        <f t="shared" si="98"/>
        <v>10</v>
      </c>
      <c r="AR75" s="9" t="s">
        <v>72</v>
      </c>
      <c r="AU75" t="s">
        <v>73</v>
      </c>
      <c r="BA75" t="s">
        <v>2178</v>
      </c>
      <c r="BB75" t="s">
        <v>2179</v>
      </c>
      <c r="BC75" t="s">
        <v>2180</v>
      </c>
      <c r="BD75" t="s">
        <v>2181</v>
      </c>
      <c r="BE75" t="s">
        <v>2182</v>
      </c>
      <c r="BF75" t="s">
        <v>2183</v>
      </c>
      <c r="BG75" t="s">
        <v>2184</v>
      </c>
      <c r="BH75" t="s">
        <v>2185</v>
      </c>
      <c r="BI75" t="s">
        <v>2186</v>
      </c>
      <c r="BJ75" t="s">
        <v>2187</v>
      </c>
      <c r="BK75" t="str">
        <f t="shared" si="99"/>
        <v>http://108.174.59.131/T3ZmQ0JkQ1I0UmtBTHlIc2h5K21HUEhyaXIyb3pVOGQ5NUdVRXcxTDd6TVFtSExlbE1WOFRFdm9nRUNCcnFYWHE1QTRoRzgxMUVZPQ.jpg@100</v>
      </c>
      <c r="BL75" t="s">
        <v>2176</v>
      </c>
      <c r="BM75"/>
      <c r="BN75" t="s">
        <v>682</v>
      </c>
      <c r="BO75" t="s">
        <v>2188</v>
      </c>
      <c r="BP75" t="s">
        <v>2189</v>
      </c>
      <c r="BQ75" t="s">
        <v>2190</v>
      </c>
      <c r="BR75" t="str">
        <f t="shared" si="100"/>
        <v>Triple Collagen Cream, Hydrating &amp; Firming Moisturizer, Moisturizes And Brightens the Skin, Enhances Skin Elasticity G Moisturizing Rejuvenating Skin Moisturizing Cream 55Ml</v>
      </c>
    </row>
    <row r="76" ht="50" customHeight="1" spans="1:70">
      <c r="A76" t="s">
        <v>2191</v>
      </c>
      <c r="B76" t="s">
        <v>55</v>
      </c>
      <c r="C76" t="s">
        <v>56</v>
      </c>
      <c r="D76" t="s">
        <v>57</v>
      </c>
      <c r="E76"/>
      <c r="F76" t="str">
        <f t="shared" si="86"/>
        <v>4WXX20250510-CYT250324004-QIPOPIQ</v>
      </c>
      <c r="G76" t="str">
        <f t="shared" si="87"/>
        <v>4WXX20250510-CYT250324004-QIPOPIQ</v>
      </c>
      <c r="H76" s="1"/>
      <c r="J76" t="str">
        <f t="shared" si="88"/>
        <v>Neck Firming Cream - Anti-Aging Neck Cream for tightening and Wrinkles - Tighten &amp; Lift Neck Firming Cream</v>
      </c>
      <c r="K76" t="s">
        <v>58</v>
      </c>
      <c r="L76" t="str">
        <f t="shared" si="89"/>
        <v>QIPOPIQ Neck Firming Cream - Anti-Aging Neck Cream for tightening and Wrinkles - Tighten &amp; Lift Neck Firming Cream</v>
      </c>
      <c r="M76">
        <f t="shared" si="90"/>
        <v>114</v>
      </c>
      <c r="N76" t="s">
        <v>2192</v>
      </c>
      <c r="O76" s="2" t="str">
        <f t="shared" si="91"/>
        <v>Neck Beauty Neck Cream Desalinating Neck Lines Moisturizing Lifting Firming And Neck Cream 30ml&lt;br&gt;Features:&lt;br&gt;1. Peptide enhancement: This neck tightening essenced combines the regeneration and brightening ability of peptide.&lt;br&gt;2. Lift, activate : This neck firming essenced can regenerate skin cells, maintain skin elasticity, achieve skin effect, and effectively reduce double chins.&lt;br&gt;3. Moisturizing and nourishing: our neck tightening essenced and antioxidant are applicable to face, neck and body, effectively regulating the skin, making the skin look fresh and bright.&lt;br&gt;4. Inhibit the effect of melanin on skin tone: Oligopeptides at night combine with melanin inhibiting ingredients to ensure that your skin is bright, clear, and beautiful.&lt;br&gt;5. This neck firming essenced can effectively enhance the firmness of the neck skin.&lt;br&gt;Product Description:&lt;br&gt;1x Neck&lt;br&gt;</v>
      </c>
      <c r="P76" s="2" t="str">
        <f t="shared" si="92"/>
        <v>Neck Beauty Neck Cream Desalinating Neck Lines Moisturizing Lifting Firming And Neck Cream 30ml&lt;br&gt;Features:&lt;br&gt;1. Peptide enhancement: This neck tightening essenced combines the regeneration and brightening ability of peptide.&lt;br&gt;2. Lift, activate : This neck firming essenced can regenerate skin cells, maintain skin elasticity, achieve skin effect, and effectively reduce double chins.&lt;br&gt;3. Moisturizing and nourishing: our neck tightening essenced and antioxidant are applicable to face, neck and body, effectively regulating the skin, making the skin look fresh and bright.&lt;br&gt;4. Inhibit the effect of melanin on skin tone: Oligopeptides at night combine with melanin inhibiting ingredients to ensure that your skin is bright, clear, and beautiful.&lt;br&gt;5. This neck firming essenced can effectively enhance the firmness of the neck skin.&lt;br&gt;Product Description:&lt;br&gt;1x Neck&lt;br&gt;</v>
      </c>
      <c r="Q76" s="2" t="str">
        <f t="shared" si="93"/>
        <v>Neck Beauty Neck Cream Desalinating Neck Lines Moisturizing Lifting Firming And Neck Cream 30ml
Features:
1. Peptide enhancement: This neck tightening essenced combines the regeneration and brightening ability of peptide.
2. Lift, activate : This neck firming essenced can regenerate skin cells, maintain skin elasticity, achieve skin effect, and effectively reduce double chins.
3. Moisturizing and nourishing: our neck tightening essenced and antioxidant are applicable to face, neck and body, effectively regulating the skin, making the skin look fresh and bright.
4. Inhibit the effect of melanin on skin tone: Oligopeptides at night combine with melanin inhibiting ingredients to ensure that your skin is bright, clear, and beautiful.
5. This neck firming essenced can effectively enhance the firmness of the neck skin.
Product Description:
1x Neck
</v>
      </c>
      <c r="R76" s="2" t="str">
        <f t="shared" ref="R76:X76" si="112">REPLACE(Q76,1,FIND(CHAR(10),Q76),)</f>
        <v>Features:
1. Peptide enhancement: This neck tightening essenced combines the regeneration and brightening ability of peptide.
2. Lift, activate : This neck firming essenced can regenerate skin cells, maintain skin elasticity, achieve skin effect, and effectively reduce double chins.
3. Moisturizing and nourishing: our neck tightening essenced and antioxidant are applicable to face, neck and body, effectively regulating the skin, making the skin look fresh and bright.
4. Inhibit the effect of melanin on skin tone: Oligopeptides at night combine with melanin inhibiting ingredients to ensure that your skin is bright, clear, and beautiful.
5. This neck firming essenced can effectively enhance the firmness of the neck skin.
Product Description:
1x Neck
</v>
      </c>
      <c r="S76" s="3" t="str">
        <f t="shared" si="112"/>
        <v>1. Peptide enhancement: This neck tightening essenced combines the regeneration and brightening ability of peptide.
2. Lift, activate : This neck firming essenced can regenerate skin cells, maintain skin elasticity, achieve skin effect, and effectively reduce double chins.
3. Moisturizing and nourishing: our neck tightening essenced and antioxidant are applicable to face, neck and body, effectively regulating the skin, making the skin look fresh and bright.
4. Inhibit the effect of melanin on skin tone: Oligopeptides at night combine with melanin inhibiting ingredients to ensure that your skin is bright, clear, and beautiful.
5. This neck firming essenced can effectively enhance the firmness of the neck skin.
Product Description:
1x Neck
</v>
      </c>
      <c r="T76" s="3" t="str">
        <f t="shared" si="112"/>
        <v>2. Lift, activate : This neck firming essenced can regenerate skin cells, maintain skin elasticity, achieve skin effect, and effectively reduce double chins.
3. Moisturizing and nourishing: our neck tightening essenced and antioxidant are applicable to face, neck and body, effectively regulating the skin, making the skin look fresh and bright.
4. Inhibit the effect of melanin on skin tone: Oligopeptides at night combine with melanin inhibiting ingredients to ensure that your skin is bright, clear, and beautiful.
5. This neck firming essenced can effectively enhance the firmness of the neck skin.
Product Description:
1x Neck
</v>
      </c>
      <c r="U76" s="3" t="str">
        <f t="shared" si="112"/>
        <v>3. Moisturizing and nourishing: our neck tightening essenced and antioxidant are applicable to face, neck and body, effectively regulating the skin, making the skin look fresh and bright.
4. Inhibit the effect of melanin on skin tone: Oligopeptides at night combine with melanin inhibiting ingredients to ensure that your skin is bright, clear, and beautiful.
5. This neck firming essenced can effectively enhance the firmness of the neck skin.
Product Description:
1x Neck
</v>
      </c>
      <c r="V76" s="3" t="str">
        <f t="shared" si="112"/>
        <v>4. Inhibit the effect of melanin on skin tone: Oligopeptides at night combine with melanin inhibiting ingredients to ensure that your skin is bright, clear, and beautiful.
5. This neck firming essenced can effectively enhance the firmness of the neck skin.
Product Description:
1x Neck
</v>
      </c>
      <c r="W76" s="3" t="str">
        <f t="shared" si="112"/>
        <v>5. This neck firming essenced can effectively enhance the firmness of the neck skin.
Product Description:
1x Neck
</v>
      </c>
      <c r="X76" s="3" t="str">
        <f t="shared" si="112"/>
        <v>Product Description:
1x Neck
</v>
      </c>
      <c r="Y76" s="2" t="str">
        <f t="shared" si="95"/>
        <v>QIPOPIQ 【Service】 If you have any questions, please feel free to contact us and we will answer your questions as soon as possible.</v>
      </c>
      <c r="Z76" s="3" t="s">
        <v>60</v>
      </c>
      <c r="AA76" s="3" t="s">
        <v>741</v>
      </c>
      <c r="AB76" s="2" t="s">
        <v>799</v>
      </c>
      <c r="AC76" s="2" t="s">
        <v>857</v>
      </c>
      <c r="AD76" s="2" t="s">
        <v>914</v>
      </c>
      <c r="AE76" s="2" t="s">
        <v>971</v>
      </c>
      <c r="AF76" t="s">
        <v>93</v>
      </c>
      <c r="AG76" t="s">
        <v>249</v>
      </c>
      <c r="AH76" t="s">
        <v>67</v>
      </c>
      <c r="AJ76" t="s">
        <v>68</v>
      </c>
      <c r="AK76" t="s">
        <v>69</v>
      </c>
      <c r="AL76" t="s">
        <v>250</v>
      </c>
      <c r="AM76" t="s">
        <v>1886</v>
      </c>
      <c r="AN76" s="5">
        <v>0.13</v>
      </c>
      <c r="AO76">
        <f t="shared" si="97"/>
        <v>12</v>
      </c>
      <c r="AP76">
        <v>7.99</v>
      </c>
      <c r="AQ76">
        <f t="shared" si="98"/>
        <v>10</v>
      </c>
      <c r="AR76" s="9" t="s">
        <v>72</v>
      </c>
      <c r="AU76" t="s">
        <v>73</v>
      </c>
      <c r="BA76" t="s">
        <v>2193</v>
      </c>
      <c r="BB76" t="s">
        <v>2194</v>
      </c>
      <c r="BC76" t="s">
        <v>2195</v>
      </c>
      <c r="BD76" t="s">
        <v>2196</v>
      </c>
      <c r="BE76" t="s">
        <v>2197</v>
      </c>
      <c r="BF76" t="s">
        <v>2198</v>
      </c>
      <c r="BG76" t="s">
        <v>2199</v>
      </c>
      <c r="BH76" t="s">
        <v>2200</v>
      </c>
      <c r="BI76" t="s">
        <v>2201</v>
      </c>
      <c r="BJ76" t="s">
        <v>2202</v>
      </c>
      <c r="BK76" t="str">
        <f t="shared" si="99"/>
        <v>http://108.174.59.131/bkhEclUwSklneTloVTVyMk9KMEYvR3YxWGkyZkwyQk92Y24vZzlHN1lVWlE5WEhleXZKcjByaGJ6TXlwUTJKdFFnWnJ5UmVnZFYwPQ.jpg@100</v>
      </c>
      <c r="BL76" t="s">
        <v>2191</v>
      </c>
      <c r="BM76"/>
      <c r="BN76" t="s">
        <v>683</v>
      </c>
      <c r="BO76" t="s">
        <v>2203</v>
      </c>
      <c r="BP76" t="s">
        <v>2204</v>
      </c>
      <c r="BQ76" t="s">
        <v>2205</v>
      </c>
      <c r="BR76" t="str">
        <f t="shared" si="100"/>
        <v>Neck Firming Cream - Anti-Aging Neck Cream for tightening and Wrinkles - Tighten &amp; Lift Neck Firming Cream Neck Firming Essence 30Ml Swan Beauty Neck Cream Lightens Neck Lines Moisturizing Lifting Firming Neck Care Cream</v>
      </c>
    </row>
    <row r="77" ht="50" customHeight="1" spans="1:70">
      <c r="A77" t="s">
        <v>2206</v>
      </c>
      <c r="B77" t="s">
        <v>55</v>
      </c>
      <c r="C77" t="s">
        <v>56</v>
      </c>
      <c r="D77" t="s">
        <v>57</v>
      </c>
      <c r="E77"/>
      <c r="F77" t="str">
        <f t="shared" si="86"/>
        <v>4WXX20250510-WYD250313010-QIPOPIQ</v>
      </c>
      <c r="G77" t="str">
        <f t="shared" si="87"/>
        <v>4WXX20250510-WYD250313010-QIPOPIQ</v>
      </c>
      <c r="H77" s="1"/>
      <c r="J77" t="str">
        <f t="shared" si="88"/>
        <v>Independence Day Press on Nails Short Square Fake Nails Stripe Five-Pointed Star Firework Designs False Nails Glossy Stick on Nails 4th of July Acrylic Nails</v>
      </c>
      <c r="K77" t="s">
        <v>58</v>
      </c>
      <c r="L77" t="str">
        <f t="shared" si="89"/>
        <v>QIPOPIQ Independence Day Press on Nails Short Square Fake Nails Stripe Five-Pointed Star Firework Designs False Nails Glossy Stick on Nails 4th of July Acrylic Nails</v>
      </c>
      <c r="M77">
        <f t="shared" si="90"/>
        <v>165</v>
      </c>
      <c r="N77" t="s">
        <v>2207</v>
      </c>
      <c r="O77"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P77"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Q77"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77" s="2" t="str">
        <f t="shared" ref="R77:X77" si="113">REPLACE(Q77,1,FIND(CHAR(10),Q77),)</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77" s="3" t="str">
        <f t="shared" si="113"/>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77" s="3" t="str">
        <f t="shared" si="113"/>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77" s="3" t="str">
        <f t="shared" si="113"/>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77" s="3" t="str">
        <f t="shared" si="113"/>
        <v>Suitable for holiday parties: Whether it is an Independence Day celebration, a party or daily wear, this nail tip can add highlights to your fingertips and show a unique festive . Product Description:
Package Included：1x nail patch 24PCS
</v>
      </c>
      <c r="W77" s="3" t="str">
        <f t="shared" si="113"/>
        <v>Package Included：1x nail patch 24PCS
</v>
      </c>
      <c r="X77" s="3" t="str">
        <f t="shared" si="113"/>
        <v/>
      </c>
      <c r="Y77" s="2" t="str">
        <f t="shared" si="95"/>
        <v>QIPOPIQ 【Service】 If you have any questions, please feel free to contact us and we will answer your questions as soon as possible.</v>
      </c>
      <c r="Z77" s="3" t="s">
        <v>60</v>
      </c>
      <c r="AA77" s="3" t="s">
        <v>742</v>
      </c>
      <c r="AB77" s="2" t="s">
        <v>800</v>
      </c>
      <c r="AC77" s="2" t="s">
        <v>858</v>
      </c>
      <c r="AD77" s="2" t="s">
        <v>915</v>
      </c>
      <c r="AE77" s="2" t="s">
        <v>972</v>
      </c>
      <c r="AF77" t="s">
        <v>2208</v>
      </c>
      <c r="AG77" t="s">
        <v>94</v>
      </c>
      <c r="AH77" t="s">
        <v>67</v>
      </c>
      <c r="AJ77" t="s">
        <v>68</v>
      </c>
      <c r="AK77" t="s">
        <v>69</v>
      </c>
      <c r="AL77" t="s">
        <v>1517</v>
      </c>
      <c r="AM77" t="s">
        <v>2209</v>
      </c>
      <c r="AN77" s="5">
        <v>0.03</v>
      </c>
      <c r="AO77">
        <f t="shared" si="97"/>
        <v>9</v>
      </c>
      <c r="AP77">
        <v>5.99</v>
      </c>
      <c r="AQ77">
        <f t="shared" si="98"/>
        <v>8</v>
      </c>
      <c r="AR77" s="9" t="s">
        <v>72</v>
      </c>
      <c r="AU77" t="s">
        <v>73</v>
      </c>
      <c r="BA77" t="s">
        <v>2210</v>
      </c>
      <c r="BB77" t="s">
        <v>2211</v>
      </c>
      <c r="BC77" t="s">
        <v>2212</v>
      </c>
      <c r="BD77" t="s">
        <v>2213</v>
      </c>
      <c r="BE77" t="s">
        <v>2214</v>
      </c>
      <c r="BF77" t="s">
        <v>2215</v>
      </c>
      <c r="BJ77" t="s">
        <v>2216</v>
      </c>
      <c r="BK77" t="str">
        <f t="shared" si="99"/>
        <v>http://108.174.59.131/RmRBUjB4ZGlyelU5MXdFZ1AwZTZmL21HWW1kRU03dXhLL2E2KzFUV2ZXRk1MYzFwUUpUd1JZWnhua2EvcDVqSWhjZ1JFRWtMMVVvPQ.jpg@100</v>
      </c>
      <c r="BL77" t="s">
        <v>2206</v>
      </c>
      <c r="BM77"/>
      <c r="BN77" t="s">
        <v>684</v>
      </c>
      <c r="BO77" t="s">
        <v>2217</v>
      </c>
      <c r="BP77" t="s">
        <v>2218</v>
      </c>
      <c r="BQ77" t="s">
        <v>2219</v>
      </c>
      <c r="BR77" t="str">
        <f t="shared" si="100"/>
        <v>Independence Day Press on Nails Short Square Fake Nails Stripe Five-Pointed Star Firework Designs False Nails Glossy Stick on Nails 4th of July Acrylic Nails American Independence Day Nail Art 24Pcs</v>
      </c>
    </row>
    <row r="78" ht="50" customHeight="1" spans="1:70">
      <c r="A78" t="s">
        <v>2220</v>
      </c>
      <c r="B78" t="s">
        <v>55</v>
      </c>
      <c r="C78" t="s">
        <v>56</v>
      </c>
      <c r="D78" t="s">
        <v>57</v>
      </c>
      <c r="E78"/>
      <c r="F78" t="str">
        <f t="shared" si="86"/>
        <v>4WXX20250510-WYD250313009-QIPOPIQ</v>
      </c>
      <c r="G78" t="str">
        <f t="shared" si="87"/>
        <v>4WXX20250510-WYD250313009-QIPOPIQ</v>
      </c>
      <c r="H78" s="1"/>
      <c r="J78" t="str">
        <f t="shared" si="88"/>
        <v>Independence Day Press on Nails Short Square Fake Nails Stripe Five-Pointed Star Firework Designs False Nails Glossy Stick on Nails 4th of July Acrylic Nails</v>
      </c>
      <c r="K78" t="s">
        <v>58</v>
      </c>
      <c r="L78" t="str">
        <f t="shared" si="89"/>
        <v>QIPOPIQ Independence Day Press on Nails Short Square Fake Nails Stripe Five-Pointed Star Firework Designs False Nails Glossy Stick on Nails 4th of July Acrylic Nails</v>
      </c>
      <c r="M78">
        <f t="shared" si="90"/>
        <v>165</v>
      </c>
      <c r="N78" t="s">
        <v>2221</v>
      </c>
      <c r="O78"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P78"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Q78"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78" s="2" t="str">
        <f t="shared" ref="R78:X78" si="114">REPLACE(Q78,1,FIND(CHAR(10),Q78),)</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78" s="3" t="str">
        <f t="shared" si="114"/>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78" s="3" t="str">
        <f t="shared" si="114"/>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78" s="3" t="str">
        <f t="shared" si="114"/>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78" s="3" t="str">
        <f t="shared" si="114"/>
        <v>Suitable for holiday parties: Whether it is an Independence Day celebration, a party or daily wear, this nail tip can add highlights to your fingertips and show a unique festive . Product Description:
Package Included：1x nail patch 24PCS
</v>
      </c>
      <c r="W78" s="3" t="str">
        <f t="shared" si="114"/>
        <v>Package Included：1x nail patch 24PCS
</v>
      </c>
      <c r="X78" s="3" t="str">
        <f t="shared" si="114"/>
        <v/>
      </c>
      <c r="Y78" s="2" t="str">
        <f t="shared" si="95"/>
        <v>QIPOPIQ 【Service】 If you have any questions, please feel free to contact us and we will answer your questions as soon as possible.</v>
      </c>
      <c r="Z78" s="3" t="s">
        <v>60</v>
      </c>
      <c r="AA78" s="3" t="s">
        <v>742</v>
      </c>
      <c r="AB78" s="2" t="s">
        <v>800</v>
      </c>
      <c r="AC78" s="2" t="s">
        <v>858</v>
      </c>
      <c r="AD78" s="2" t="s">
        <v>915</v>
      </c>
      <c r="AE78" s="2" t="s">
        <v>972</v>
      </c>
      <c r="AF78" t="s">
        <v>2208</v>
      </c>
      <c r="AG78" t="s">
        <v>94</v>
      </c>
      <c r="AH78" t="s">
        <v>67</v>
      </c>
      <c r="AJ78" t="s">
        <v>68</v>
      </c>
      <c r="AK78" t="s">
        <v>69</v>
      </c>
      <c r="AL78" t="s">
        <v>2222</v>
      </c>
      <c r="AM78" t="s">
        <v>1935</v>
      </c>
      <c r="AN78" s="5">
        <v>0.04</v>
      </c>
      <c r="AO78">
        <f t="shared" si="97"/>
        <v>9</v>
      </c>
      <c r="AP78">
        <v>5.99</v>
      </c>
      <c r="AQ78">
        <f t="shared" si="98"/>
        <v>8</v>
      </c>
      <c r="AR78" s="9" t="s">
        <v>72</v>
      </c>
      <c r="AU78" t="s">
        <v>73</v>
      </c>
      <c r="BA78" t="s">
        <v>2223</v>
      </c>
      <c r="BB78" t="s">
        <v>2224</v>
      </c>
      <c r="BC78" t="s">
        <v>2225</v>
      </c>
      <c r="BD78" t="s">
        <v>2226</v>
      </c>
      <c r="BE78" t="s">
        <v>2227</v>
      </c>
      <c r="BF78" t="s">
        <v>2228</v>
      </c>
      <c r="BJ78" t="s">
        <v>2229</v>
      </c>
      <c r="BK78" t="str">
        <f t="shared" si="99"/>
        <v>http://108.174.59.131/a3dhOGNFS0ZFMVVpbmRGUlAwRDlXaFI4RE16RjIvblJua3VmYXNPVDJOZWxmNTRvTHV5NU5oSlNHaC84UTlZVHhZa05ZQXQ5R2hRPQ.jpg@100</v>
      </c>
      <c r="BL78" t="s">
        <v>2220</v>
      </c>
      <c r="BM78"/>
      <c r="BN78" t="s">
        <v>684</v>
      </c>
      <c r="BO78" t="s">
        <v>2217</v>
      </c>
      <c r="BP78" t="s">
        <v>2218</v>
      </c>
      <c r="BQ78" t="s">
        <v>2219</v>
      </c>
      <c r="BR78" t="str">
        <f t="shared" si="100"/>
        <v>Independence Day Press on Nails Short Square Fake Nails Stripe Five-Pointed Star Firework Designs False Nails Glossy Stick on Nails 4th of July Acrylic Nails American Independence Day Nail Art 24Pcs</v>
      </c>
    </row>
    <row r="79" ht="50" customHeight="1" spans="1:70">
      <c r="A79" t="s">
        <v>2230</v>
      </c>
      <c r="B79" t="s">
        <v>55</v>
      </c>
      <c r="C79" t="s">
        <v>56</v>
      </c>
      <c r="D79" t="s">
        <v>57</v>
      </c>
      <c r="E79"/>
      <c r="F79" t="str">
        <f t="shared" si="86"/>
        <v>4WXX20250510-WYD250313008-QIPOPIQ</v>
      </c>
      <c r="G79" t="str">
        <f t="shared" si="87"/>
        <v>4WXX20250510-WYD250313008-QIPOPIQ</v>
      </c>
      <c r="H79" s="1"/>
      <c r="J79" t="str">
        <f t="shared" si="88"/>
        <v>Independence Day Press on Nails Short Square Fake Nails Stripe Five-Pointed Star Firework Designs False Nails Glossy Stick on Nails 4th of July Acrylic Nails</v>
      </c>
      <c r="K79" t="s">
        <v>58</v>
      </c>
      <c r="L79" t="str">
        <f t="shared" si="89"/>
        <v>QIPOPIQ Independence Day Press on Nails Short Square Fake Nails Stripe Five-Pointed Star Firework Designs False Nails Glossy Stick on Nails 4th of July Acrylic Nails</v>
      </c>
      <c r="M79">
        <f t="shared" si="90"/>
        <v>165</v>
      </c>
      <c r="N79" t="s">
        <v>2231</v>
      </c>
      <c r="O79"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P79"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Q79"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79" s="2" t="str">
        <f t="shared" ref="R79:X79" si="115">REPLACE(Q79,1,FIND(CHAR(10),Q79),)</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79" s="3" t="str">
        <f t="shared" si="115"/>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79" s="3" t="str">
        <f t="shared" si="115"/>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79" s="3" t="str">
        <f t="shared" si="115"/>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79" s="3" t="str">
        <f t="shared" si="115"/>
        <v>Suitable for holiday parties: Whether it is an Independence Day celebration, a party or daily wear, this nail tip can add highlights to your fingertips and show a unique festive . Product Description:
Package Included：1x nail patch 24PCS
</v>
      </c>
      <c r="W79" s="3" t="str">
        <f t="shared" si="115"/>
        <v>Package Included：1x nail patch 24PCS
</v>
      </c>
      <c r="X79" s="3" t="str">
        <f t="shared" si="115"/>
        <v/>
      </c>
      <c r="Y79" s="2" t="str">
        <f t="shared" si="95"/>
        <v>QIPOPIQ 【Service】 If you have any questions, please feel free to contact us and we will answer your questions as soon as possible.</v>
      </c>
      <c r="Z79" s="3" t="s">
        <v>60</v>
      </c>
      <c r="AA79" s="3" t="s">
        <v>742</v>
      </c>
      <c r="AB79" s="2" t="s">
        <v>800</v>
      </c>
      <c r="AC79" s="2" t="s">
        <v>858</v>
      </c>
      <c r="AD79" s="2" t="s">
        <v>915</v>
      </c>
      <c r="AE79" s="2" t="s">
        <v>972</v>
      </c>
      <c r="AF79" t="s">
        <v>2208</v>
      </c>
      <c r="AG79" t="s">
        <v>94</v>
      </c>
      <c r="AH79" t="s">
        <v>67</v>
      </c>
      <c r="AJ79" t="s">
        <v>68</v>
      </c>
      <c r="AK79" t="s">
        <v>69</v>
      </c>
      <c r="AL79" t="s">
        <v>2222</v>
      </c>
      <c r="AM79" t="s">
        <v>1935</v>
      </c>
      <c r="AN79" s="5">
        <v>0.04</v>
      </c>
      <c r="AO79">
        <f t="shared" si="97"/>
        <v>9</v>
      </c>
      <c r="AP79">
        <v>5.99</v>
      </c>
      <c r="AQ79">
        <f t="shared" si="98"/>
        <v>8</v>
      </c>
      <c r="AR79" s="9" t="s">
        <v>72</v>
      </c>
      <c r="AU79" t="s">
        <v>73</v>
      </c>
      <c r="BA79" t="s">
        <v>2232</v>
      </c>
      <c r="BB79" t="s">
        <v>2233</v>
      </c>
      <c r="BC79" t="s">
        <v>2234</v>
      </c>
      <c r="BD79" t="s">
        <v>2235</v>
      </c>
      <c r="BE79" t="s">
        <v>2236</v>
      </c>
      <c r="BF79" t="s">
        <v>2237</v>
      </c>
      <c r="BJ79" t="s">
        <v>2238</v>
      </c>
      <c r="BK79" t="str">
        <f t="shared" si="99"/>
        <v>http://108.174.59.131/MktYZVV3NVhiL0ZtSmxhQlpVRSsxNWgyVW4rbE1QTHZ1T05XRzMzNjZUOC94UFNuL1VYQmtoaWVDeWlUdUlEeFBNQ08vMUd2VlUwPQ.jpg@100</v>
      </c>
      <c r="BL79" t="s">
        <v>2230</v>
      </c>
      <c r="BM79"/>
      <c r="BN79" t="s">
        <v>684</v>
      </c>
      <c r="BO79" t="s">
        <v>2217</v>
      </c>
      <c r="BP79" t="s">
        <v>2218</v>
      </c>
      <c r="BQ79" t="s">
        <v>2219</v>
      </c>
      <c r="BR79" t="str">
        <f t="shared" si="100"/>
        <v>Independence Day Press on Nails Short Square Fake Nails Stripe Five-Pointed Star Firework Designs False Nails Glossy Stick on Nails 4th of July Acrylic Nails American Independence Day Nail Art 24Pcs</v>
      </c>
    </row>
    <row r="80" ht="50" customHeight="1" spans="1:70">
      <c r="A80" t="s">
        <v>2239</v>
      </c>
      <c r="B80" t="s">
        <v>55</v>
      </c>
      <c r="C80" t="s">
        <v>56</v>
      </c>
      <c r="D80" t="s">
        <v>57</v>
      </c>
      <c r="E80"/>
      <c r="F80" t="str">
        <f t="shared" si="86"/>
        <v>4WXX20250510-WYD250313007-QIPOPIQ</v>
      </c>
      <c r="G80" t="str">
        <f t="shared" si="87"/>
        <v>4WXX20250510-WYD250313007-QIPOPIQ</v>
      </c>
      <c r="H80" s="1"/>
      <c r="J80" t="str">
        <f t="shared" si="88"/>
        <v>Independence Day Press on Nails Short Square Fake Nails Stripe Five-Pointed Star Firework Designs False Nails Glossy Stick on Nails 4th of July Acrylic Nails</v>
      </c>
      <c r="K80" t="s">
        <v>58</v>
      </c>
      <c r="L80" t="str">
        <f t="shared" si="89"/>
        <v>QIPOPIQ Independence Day Press on Nails Short Square Fake Nails Stripe Five-Pointed Star Firework Designs False Nails Glossy Stick on Nails 4th of July Acrylic Nails</v>
      </c>
      <c r="M80">
        <f t="shared" si="90"/>
        <v>165</v>
      </c>
      <c r="N80" t="s">
        <v>2240</v>
      </c>
      <c r="O80"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P80"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Q80"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80" s="2" t="str">
        <f t="shared" ref="R80:X80" si="116">REPLACE(Q80,1,FIND(CHAR(10),Q80),)</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80" s="3" t="str">
        <f t="shared" si="116"/>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80" s="3" t="str">
        <f t="shared" si="116"/>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80" s="3" t="str">
        <f t="shared" si="116"/>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80" s="3" t="str">
        <f t="shared" si="116"/>
        <v>Suitable for holiday parties: Whether it is an Independence Day celebration, a party or daily wear, this nail tip can add highlights to your fingertips and show a unique festive . Product Description:
Package Included：1x nail patch 24PCS
</v>
      </c>
      <c r="W80" s="3" t="str">
        <f t="shared" si="116"/>
        <v>Package Included：1x nail patch 24PCS
</v>
      </c>
      <c r="X80" s="3" t="str">
        <f t="shared" si="116"/>
        <v/>
      </c>
      <c r="Y80" s="2" t="str">
        <f t="shared" si="95"/>
        <v>QIPOPIQ 【Service】 If you have any questions, please feel free to contact us and we will answer your questions as soon as possible.</v>
      </c>
      <c r="Z80" s="3" t="s">
        <v>60</v>
      </c>
      <c r="AA80" s="3" t="s">
        <v>742</v>
      </c>
      <c r="AB80" s="2" t="s">
        <v>800</v>
      </c>
      <c r="AC80" s="2" t="s">
        <v>858</v>
      </c>
      <c r="AD80" s="2" t="s">
        <v>915</v>
      </c>
      <c r="AE80" s="2" t="s">
        <v>972</v>
      </c>
      <c r="AF80" t="s">
        <v>2208</v>
      </c>
      <c r="AG80" t="s">
        <v>94</v>
      </c>
      <c r="AH80" t="s">
        <v>67</v>
      </c>
      <c r="AJ80" t="s">
        <v>68</v>
      </c>
      <c r="AK80" t="s">
        <v>69</v>
      </c>
      <c r="AL80" t="s">
        <v>2241</v>
      </c>
      <c r="AM80" t="s">
        <v>1935</v>
      </c>
      <c r="AN80" s="5">
        <v>0.04</v>
      </c>
      <c r="AO80">
        <f t="shared" si="97"/>
        <v>9</v>
      </c>
      <c r="AP80">
        <v>5.99</v>
      </c>
      <c r="AQ80">
        <f t="shared" si="98"/>
        <v>8</v>
      </c>
      <c r="AR80" s="9" t="s">
        <v>72</v>
      </c>
      <c r="AU80" t="s">
        <v>73</v>
      </c>
      <c r="BA80" t="s">
        <v>2242</v>
      </c>
      <c r="BB80" t="s">
        <v>2243</v>
      </c>
      <c r="BC80" t="s">
        <v>2244</v>
      </c>
      <c r="BD80" t="s">
        <v>2245</v>
      </c>
      <c r="BE80" t="s">
        <v>2246</v>
      </c>
      <c r="BF80" t="s">
        <v>2247</v>
      </c>
      <c r="BJ80" t="s">
        <v>2248</v>
      </c>
      <c r="BK80" t="str">
        <f t="shared" si="99"/>
        <v>http://108.174.59.131/VmV1Zkw0Z1I1d1M3bkttOVVaWVIzNUYxNUVuZDVncEFaZnZXdjVWRGJTV1BqZWFURGdpUEFBTEtNOGxKYXJRMzdjOUFiRTJZR2NBPQ.jpg@100</v>
      </c>
      <c r="BL80" t="s">
        <v>2239</v>
      </c>
      <c r="BM80"/>
      <c r="BN80" t="s">
        <v>684</v>
      </c>
      <c r="BO80" t="s">
        <v>2217</v>
      </c>
      <c r="BP80" t="s">
        <v>2218</v>
      </c>
      <c r="BQ80" t="s">
        <v>2219</v>
      </c>
      <c r="BR80" t="str">
        <f t="shared" si="100"/>
        <v>Independence Day Press on Nails Short Square Fake Nails Stripe Five-Pointed Star Firework Designs False Nails Glossy Stick on Nails 4th of July Acrylic Nails American Independence Day Nail Art 24Pcs</v>
      </c>
    </row>
    <row r="81" ht="50" customHeight="1" spans="1:70">
      <c r="A81" t="s">
        <v>2249</v>
      </c>
      <c r="B81" t="s">
        <v>55</v>
      </c>
      <c r="C81" t="s">
        <v>56</v>
      </c>
      <c r="D81" t="s">
        <v>57</v>
      </c>
      <c r="E81" s="1"/>
      <c r="F81" t="str">
        <f t="shared" si="86"/>
        <v>4WXX20250510-WYD250313006-QIPOPIQ</v>
      </c>
      <c r="G81" t="str">
        <f t="shared" si="87"/>
        <v>4WXX20250510-WYD250313006-QIPOPIQ</v>
      </c>
      <c r="H81" s="1"/>
      <c r="J81" t="str">
        <f t="shared" si="88"/>
        <v>Independence Day Press on Nails Short Square Fake Nails Stripe Five-Pointed Star Firework Designs False Nails Glossy Stick on Nails 4th of July Acrylic Nails</v>
      </c>
      <c r="K81" t="s">
        <v>58</v>
      </c>
      <c r="L81" t="str">
        <f t="shared" si="89"/>
        <v>QIPOPIQ Independence Day Press on Nails Short Square Fake Nails Stripe Five-Pointed Star Firework Designs False Nails Glossy Stick on Nails 4th of July Acrylic Nails</v>
      </c>
      <c r="M81">
        <f t="shared" si="90"/>
        <v>165</v>
      </c>
      <c r="N81" t="s">
        <v>2250</v>
      </c>
      <c r="O81"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P81"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Q81"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81" s="2" t="str">
        <f t="shared" ref="R81:X81" si="117">REPLACE(Q81,1,FIND(CHAR(10),Q81),)</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81" s="3" t="str">
        <f t="shared" si="117"/>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81" s="3" t="str">
        <f t="shared" si="117"/>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81" s="3" t="str">
        <f t="shared" si="117"/>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81" s="3" t="str">
        <f t="shared" si="117"/>
        <v>Suitable for holiday parties: Whether it is an Independence Day celebration, a party or daily wear, this nail tip can add highlights to your fingertips and show a unique festive . Product Description:
Package Included：1x nail patch 24PCS
</v>
      </c>
      <c r="W81" s="3" t="str">
        <f t="shared" si="117"/>
        <v>Package Included：1x nail patch 24PCS
</v>
      </c>
      <c r="X81" s="3" t="str">
        <f t="shared" si="117"/>
        <v/>
      </c>
      <c r="Y81" s="2" t="str">
        <f t="shared" si="95"/>
        <v>QIPOPIQ 【Service】 If you have any questions, please feel free to contact us and we will answer your questions as soon as possible.</v>
      </c>
      <c r="Z81" s="3" t="s">
        <v>60</v>
      </c>
      <c r="AA81" s="3" t="s">
        <v>742</v>
      </c>
      <c r="AB81" s="2" t="s">
        <v>800</v>
      </c>
      <c r="AC81" s="2" t="s">
        <v>858</v>
      </c>
      <c r="AD81" s="2" t="s">
        <v>915</v>
      </c>
      <c r="AE81" s="2" t="s">
        <v>972</v>
      </c>
      <c r="AF81" t="s">
        <v>2208</v>
      </c>
      <c r="AG81" t="s">
        <v>94</v>
      </c>
      <c r="AH81" t="s">
        <v>67</v>
      </c>
      <c r="AJ81" t="s">
        <v>68</v>
      </c>
      <c r="AK81" t="s">
        <v>69</v>
      </c>
      <c r="AL81" t="s">
        <v>2222</v>
      </c>
      <c r="AM81" t="s">
        <v>1935</v>
      </c>
      <c r="AN81" s="5">
        <v>0.04</v>
      </c>
      <c r="AO81">
        <f t="shared" si="97"/>
        <v>9</v>
      </c>
      <c r="AP81">
        <v>5.99</v>
      </c>
      <c r="AQ81">
        <f t="shared" si="98"/>
        <v>8</v>
      </c>
      <c r="AR81" s="9" t="s">
        <v>72</v>
      </c>
      <c r="AU81" t="s">
        <v>73</v>
      </c>
      <c r="BA81" t="s">
        <v>2251</v>
      </c>
      <c r="BB81" t="s">
        <v>2252</v>
      </c>
      <c r="BC81" t="s">
        <v>2253</v>
      </c>
      <c r="BD81" t="s">
        <v>2254</v>
      </c>
      <c r="BE81" t="s">
        <v>2255</v>
      </c>
      <c r="BF81" t="s">
        <v>2256</v>
      </c>
      <c r="BJ81" t="s">
        <v>2257</v>
      </c>
      <c r="BK81" t="str">
        <f t="shared" si="99"/>
        <v>http://108.174.59.131/ZHJrekRoL1pIZnA5b3NsWVFkbkpBZWV5S1NKbkNZa01WWjgyMnJ3d1VHY1d6UjdMRVpzUTRpOTRwNi9oK2VRN1BaMU1SZGJyOU1rPQ.jpg@100</v>
      </c>
      <c r="BL81" t="s">
        <v>2249</v>
      </c>
      <c r="BM81"/>
      <c r="BN81" t="s">
        <v>684</v>
      </c>
      <c r="BO81" t="s">
        <v>2217</v>
      </c>
      <c r="BP81" t="s">
        <v>2218</v>
      </c>
      <c r="BQ81" t="s">
        <v>2219</v>
      </c>
      <c r="BR81" t="str">
        <f t="shared" si="100"/>
        <v>Independence Day Press on Nails Short Square Fake Nails Stripe Five-Pointed Star Firework Designs False Nails Glossy Stick on Nails 4th of July Acrylic Nails American Independence Day Nail Art 24Pcs</v>
      </c>
    </row>
    <row r="82" ht="50" customHeight="1" spans="1:70">
      <c r="A82" t="s">
        <v>2258</v>
      </c>
      <c r="B82" t="s">
        <v>55</v>
      </c>
      <c r="C82" t="s">
        <v>56</v>
      </c>
      <c r="D82" t="s">
        <v>57</v>
      </c>
      <c r="E82"/>
      <c r="F82" t="str">
        <f t="shared" si="86"/>
        <v>4WXX20250510-WYD250313005-QIPOPIQ</v>
      </c>
      <c r="G82" t="str">
        <f t="shared" si="87"/>
        <v>4WXX20250510-WYD250313005-QIPOPIQ</v>
      </c>
      <c r="H82" s="1"/>
      <c r="J82" t="str">
        <f t="shared" si="88"/>
        <v>Independence Day Press on Nails Short Square Fake Nails Stripe Five-Pointed Star Firework Designs False Nails Glossy Stick on Nails 4th of July Acrylic Nails</v>
      </c>
      <c r="K82" t="s">
        <v>58</v>
      </c>
      <c r="L82" t="str">
        <f t="shared" si="89"/>
        <v>QIPOPIQ Independence Day Press on Nails Short Square Fake Nails Stripe Five-Pointed Star Firework Designs False Nails Glossy Stick on Nails 4th of July Acrylic Nails</v>
      </c>
      <c r="M82">
        <f t="shared" si="90"/>
        <v>165</v>
      </c>
      <c r="N82" t="s">
        <v>2259</v>
      </c>
      <c r="O82"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P82"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 Product Description:&lt;br&gt;Package Included：1x nail patch 24PCS&lt;br&gt;</v>
      </c>
      <c r="Q82"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82" s="2" t="str">
        <f t="shared" ref="R82:X82" si="118">REPLACE(Q82,1,FIND(CHAR(10),Q82),)</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82" s="3" t="str">
        <f t="shared" si="118"/>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82" s="3" t="str">
        <f t="shared" si="118"/>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82" s="3" t="str">
        <f t="shared" si="118"/>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82" s="3" t="str">
        <f t="shared" si="118"/>
        <v>Suitable for holiday parties: Whether it is an Independence Day celebration, a party or daily wear, this nail tip can add highlights to your fingertips and show a unique festive . Product Description:
Package Included：1x nail patch 24PCS
</v>
      </c>
      <c r="W82" s="3" t="str">
        <f t="shared" si="118"/>
        <v>Package Included：1x nail patch 24PCS
</v>
      </c>
      <c r="X82" s="3" t="str">
        <f t="shared" si="118"/>
        <v/>
      </c>
      <c r="Y82" s="2" t="str">
        <f t="shared" si="95"/>
        <v>QIPOPIQ 【Service】 If you have any questions, please feel free to contact us and we will answer your questions as soon as possible.</v>
      </c>
      <c r="Z82" s="3" t="s">
        <v>60</v>
      </c>
      <c r="AA82" s="3" t="s">
        <v>742</v>
      </c>
      <c r="AB82" s="2" t="s">
        <v>800</v>
      </c>
      <c r="AC82" s="2" t="s">
        <v>858</v>
      </c>
      <c r="AD82" s="2" t="s">
        <v>915</v>
      </c>
      <c r="AE82" s="2" t="s">
        <v>972</v>
      </c>
      <c r="AF82" t="s">
        <v>2208</v>
      </c>
      <c r="AG82" t="s">
        <v>94</v>
      </c>
      <c r="AH82" t="s">
        <v>67</v>
      </c>
      <c r="AJ82" t="s">
        <v>68</v>
      </c>
      <c r="AK82" t="s">
        <v>69</v>
      </c>
      <c r="AL82" t="s">
        <v>2222</v>
      </c>
      <c r="AM82" t="s">
        <v>1935</v>
      </c>
      <c r="AN82" s="5">
        <v>0.04</v>
      </c>
      <c r="AO82">
        <f t="shared" si="97"/>
        <v>9</v>
      </c>
      <c r="AP82">
        <v>5.99</v>
      </c>
      <c r="AQ82">
        <f t="shared" si="98"/>
        <v>8</v>
      </c>
      <c r="AR82" s="9" t="s">
        <v>72</v>
      </c>
      <c r="AU82" t="s">
        <v>73</v>
      </c>
      <c r="BA82" t="s">
        <v>2260</v>
      </c>
      <c r="BB82" t="s">
        <v>2261</v>
      </c>
      <c r="BC82" t="s">
        <v>2262</v>
      </c>
      <c r="BD82" t="s">
        <v>2263</v>
      </c>
      <c r="BE82" t="s">
        <v>2264</v>
      </c>
      <c r="BF82" t="s">
        <v>2265</v>
      </c>
      <c r="BJ82" t="s">
        <v>2266</v>
      </c>
      <c r="BK82" t="str">
        <f t="shared" si="99"/>
        <v>http://108.174.59.131/cEorbXhuUUJ2Y2xWaWpMb3JCckpuT1FTWTBzRFFYNHVCV3FmRE1TclhMU0VsTVJaZnVTMWovYjgycG9laEt4eVVYbzZibW55aTJ3PQ.jpg@100</v>
      </c>
      <c r="BL82" t="s">
        <v>2258</v>
      </c>
      <c r="BM82"/>
      <c r="BN82" t="s">
        <v>684</v>
      </c>
      <c r="BO82" t="s">
        <v>2217</v>
      </c>
      <c r="BP82" t="s">
        <v>2218</v>
      </c>
      <c r="BQ82" t="s">
        <v>2219</v>
      </c>
      <c r="BR82" t="str">
        <f t="shared" si="100"/>
        <v>Independence Day Press on Nails Short Square Fake Nails Stripe Five-Pointed Star Firework Designs False Nails Glossy Stick on Nails 4th of July Acrylic Nails American Independence Day Nail Art 24Pcs</v>
      </c>
    </row>
    <row r="83" ht="50" customHeight="1" spans="1:70">
      <c r="A83" t="s">
        <v>2267</v>
      </c>
      <c r="B83" t="s">
        <v>55</v>
      </c>
      <c r="C83" t="s">
        <v>56</v>
      </c>
      <c r="D83" t="s">
        <v>57</v>
      </c>
      <c r="E83" s="1"/>
      <c r="F83" t="str">
        <f t="shared" si="86"/>
        <v>4WXX20250510-WYD250313004-QIPOPIQ</v>
      </c>
      <c r="G83" t="str">
        <f t="shared" si="87"/>
        <v>4WXX20250510-WYD250313004-QIPOPIQ</v>
      </c>
      <c r="H83" s="1"/>
      <c r="J83" t="str">
        <f t="shared" si="88"/>
        <v>Independence Day Press on Nails Short Square Fake Nails Stripe Five-Pointed Star Firework Designs False Nails Glossy Stick on Nails 4th of July Acrylic Nails</v>
      </c>
      <c r="K83" t="s">
        <v>58</v>
      </c>
      <c r="L83" t="str">
        <f t="shared" si="89"/>
        <v>QIPOPIQ Independence Day Press on Nails Short Square Fake Nails Stripe Five-Pointed Star Firework Designs False Nails Glossy Stick on Nails 4th of July Acrylic Nails</v>
      </c>
      <c r="M83">
        <f t="shared" si="90"/>
        <v>165</v>
      </c>
      <c r="N83" t="s">
        <v>2268</v>
      </c>
      <c r="O83" s="2" t="str">
        <f t="shared" si="91"/>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shapes.&lt;br&gt;pattern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.&lt;br&gt;Product Description:&lt;br&gt;Package Included：1x nail patch 24PCS&lt;br&gt;</v>
      </c>
      <c r="P83" s="2" t="str">
        <f t="shared" si="92"/>
        <v>Independence Day Flag Fake Nail Art Nails Wear Nails 24PCS&lt;br&gt;Features:&lt;br&gt;Independence Day themed : Inspired by Independence Day, it combines of the flag, patterns and to show a strong festive and patriotic feelings.&lt;br&gt;Fashionable nail tips: Made of materials, thin and comfortable to wear, suitable for daily or festive , and easy to create exquisite fingertip shapes.&lt;br&gt;pattern designs: Each nail tip is carefully designed, including the red, blue and white of the flag and the pattern, full of visual , highlighting personality and fashion.&lt;br&gt;It can be easily put on and removed, which is convenient and fast, without damaging nails, and is suitable for people who frequently change their nail styles.&lt;br&gt;Suitable for holiday parties: Whether it is an Independence Day celebration, a party or daily wear, this nail tip can add highlights to your fingertips and show a unique festive .&lt;br&gt;Product Description:&lt;br&gt;Package Included：1x nail patch 24PCS&lt;br&gt;</v>
      </c>
      <c r="Q83" s="2" t="str">
        <f t="shared" si="93"/>
        <v>Independence Day Flag Fake Nail Art Nails Wear Nails 24PCS
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R83" s="2" t="str">
        <f t="shared" ref="R83:X83" si="119">REPLACE(Q83,1,FIND(CHAR(10),Q83),)</f>
        <v>Features:
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S83" s="3" t="str">
        <f t="shared" si="119"/>
        <v>Independence Day themed : Inspired by Independence Day, it combines of the flag, patterns and to show a strong festive and patriotic feelings.
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T83" s="3" t="str">
        <f t="shared" si="119"/>
        <v>Fashionable nail tips: Made of materials, thin and comfortable to wear, suitable for daily or festive , and easy to create exquisite fingertip shapes.
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U83" s="3" t="str">
        <f t="shared" si="119"/>
        <v>pattern designs: Each nail tip is carefully designed, including the red, blue and white of the flag and the pattern, full of visual , highlighting personality and fashion.
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V83" s="3" t="str">
        <f t="shared" si="119"/>
        <v>It can be easily put on and removed, which is convenient and fast, without damaging nails, and is suitable for people who frequently change their nail styles.
Suitable for holiday parties: Whether it is an Independence Day celebration, a party or daily wear, this nail tip can add highlights to your fingertips and show a unique festive .
Product Description:
Package Included：1x nail patch 24PCS
</v>
      </c>
      <c r="W83" s="3" t="str">
        <f t="shared" si="119"/>
        <v>Suitable for holiday parties: Whether it is an Independence Day celebration, a party or daily wear, this nail tip can add highlights to your fingertips and show a unique festive .
Product Description:
Package Included：1x nail patch 24PCS
</v>
      </c>
      <c r="X83" s="3" t="str">
        <f t="shared" si="119"/>
        <v>Product Description:
Package Included：1x nail patch 24PCS
</v>
      </c>
      <c r="Y83" s="2" t="str">
        <f t="shared" si="95"/>
        <v>QIPOPIQ 【Service】 If you have any questions, please feel free to contact us and we will answer your questions as soon as possible.</v>
      </c>
      <c r="Z83" s="3" t="s">
        <v>60</v>
      </c>
      <c r="AA83" s="3" t="s">
        <v>742</v>
      </c>
      <c r="AB83" s="2" t="s">
        <v>800</v>
      </c>
      <c r="AC83" s="2" t="s">
        <v>858</v>
      </c>
      <c r="AD83" s="2" t="s">
        <v>915</v>
      </c>
      <c r="AE83" s="2" t="s">
        <v>972</v>
      </c>
      <c r="AF83" t="s">
        <v>2208</v>
      </c>
      <c r="AG83" t="s">
        <v>94</v>
      </c>
      <c r="AH83" t="s">
        <v>67</v>
      </c>
      <c r="AJ83" t="s">
        <v>68</v>
      </c>
      <c r="AK83" t="s">
        <v>69</v>
      </c>
      <c r="AL83" t="s">
        <v>2222</v>
      </c>
      <c r="AM83" t="s">
        <v>1935</v>
      </c>
      <c r="AN83" s="5">
        <v>0.04</v>
      </c>
      <c r="AO83">
        <f t="shared" si="97"/>
        <v>9</v>
      </c>
      <c r="AP83">
        <v>5.99</v>
      </c>
      <c r="AQ83">
        <f t="shared" si="98"/>
        <v>8</v>
      </c>
      <c r="AR83" s="9" t="s">
        <v>72</v>
      </c>
      <c r="AU83" t="s">
        <v>73</v>
      </c>
      <c r="BA83" t="s">
        <v>2269</v>
      </c>
      <c r="BB83" t="s">
        <v>2270</v>
      </c>
      <c r="BC83" t="s">
        <v>2271</v>
      </c>
      <c r="BD83" t="s">
        <v>2272</v>
      </c>
      <c r="BE83" t="s">
        <v>2273</v>
      </c>
      <c r="BF83" t="s">
        <v>2274</v>
      </c>
      <c r="BJ83" t="s">
        <v>2275</v>
      </c>
      <c r="BK83" t="str">
        <f t="shared" si="99"/>
        <v>http://108.174.59.131/NXJCZWl0bU51dmxlYVVjcGk1d05iRDNCeVhjTmRnOFpLMnI1MlpJbHVTeGl5YzMvVUtwT29LSzNWa2hLVWxwU2xQRmtwQndDa1Y4PQ.jpg@100</v>
      </c>
      <c r="BL83" t="s">
        <v>2267</v>
      </c>
      <c r="BM83"/>
      <c r="BN83" t="s">
        <v>684</v>
      </c>
      <c r="BO83" t="s">
        <v>2217</v>
      </c>
      <c r="BP83" t="s">
        <v>2218</v>
      </c>
      <c r="BQ83" t="s">
        <v>2219</v>
      </c>
      <c r="BR83" t="str">
        <f t="shared" si="100"/>
        <v>Independence Day Press on Nails Short Square Fake Nails Stripe Five-Pointed Star Firework Designs False Nails Glossy Stick on Nails 4th of July Acrylic Nails American Independence Day Nail Art 24Pcs</v>
      </c>
    </row>
    <row r="84" ht="50" customHeight="1" spans="1:70">
      <c r="A84" t="s">
        <v>2276</v>
      </c>
      <c r="B84" t="s">
        <v>55</v>
      </c>
      <c r="C84" t="s">
        <v>56</v>
      </c>
      <c r="D84" t="s">
        <v>57</v>
      </c>
      <c r="E84"/>
      <c r="F84" t="str">
        <f t="shared" si="86"/>
        <v>4WXX20250510-WYD250226005-QIPOPIQ</v>
      </c>
      <c r="G84" t="str">
        <f t="shared" si="87"/>
        <v>4WXX20250510-WYD250226005-QIPOPIQ</v>
      </c>
      <c r="H84" s="1"/>
      <c r="J84" t="str">
        <f t="shared" si="88"/>
        <v>Easter Press on Nails Medium Square Fake Nails Abstract Style False Nails Colorful Flower Stick on Nails Full Cover Acrylic Nails Reusable Easter</v>
      </c>
      <c r="K84" t="s">
        <v>58</v>
      </c>
      <c r="L84" t="str">
        <f t="shared" si="89"/>
        <v>QIPOPIQ Easter Press on Nails Medium Square Fake Nails Abstract Style False Nails Colorful Flower Stick on Nails Full Cover Acrylic Nails Reusable Easter</v>
      </c>
      <c r="M84">
        <f t="shared" si="90"/>
        <v>153</v>
      </c>
      <c r="N84" t="s">
        <v>2277</v>
      </c>
      <c r="O84" s="2" t="str">
        <f t="shared" si="91"/>
        <v>Rabbits Flower Detachable Wearable Nail Art Nail Tips 24 Pcs&lt;br&gt;Features:&lt;br&gt;Colorful dopamine graffiti : It adopts a colorful dopamine style, combined with abstract graffiti , showing a unique sense of art, adding personality and fashion to the nails.&lt;br&gt;Cute and flower pattern: The combines playful rabbits with romantic flower patterns, full of and sweetness, suitable for daily matching or special .&lt;br&gt;Removable wearable nail : The detachable is easy to wear and replace, and it is easy to create exquisite manicure, suitable for busy modern women.&lt;br&gt;Light and soft, the curvature of the nail, comfortable to wear without burden, and the health of the nails.&lt;br&gt;Multi-scene application: Whether it is daily commuting, parties or festivals, this nail art sticker can add highlights to your fingertips, showing unique personality and fashion taste.&lt;br&gt;Product Description:&lt;br&gt;Package Included：1x nail patch 24PCS&lt;br&gt;</v>
      </c>
      <c r="P84" s="2" t="str">
        <f t="shared" si="92"/>
        <v>Rabbits Flower Detachable Wearable Nail Art Nail Tips 24 Pcs&lt;br&gt;Features:&lt;br&gt;Colorful dopamine graffiti : It adopts a colorful dopamine style, combined with abstract graffiti , showing a unique sense of art, adding personality and fashion to the nails.&lt;br&gt;Cute and flower pattern: The combines playful rabbits with romantic flower patterns, full of and sweetness, suitable for daily matching or special .&lt;br&gt;Removable wearable nail : The detachable is easy to wear and replace, and it is easy to create exquisite manicure, suitable for busy modern women.&lt;br&gt;Light and soft, the curvature of the nail, comfortable to wear without burden, and the health of the nails.&lt;br&gt;Multi-scene application: Whether it is daily commuting, parties or festivals, this nail art sticker can add highlights to your fingertips, showing unique personality and fashion taste.&lt;br&gt;Product Description:&lt;br&gt;Package Included：1x nail patch 24PCS&lt;br&gt;</v>
      </c>
      <c r="Q84" s="2" t="str">
        <f t="shared" si="93"/>
        <v>Rabbits Flower Detachable Wearable Nail Art Nail Tips 24 Pcs
Features:
Colorful dopamine graffiti : It adopts a colorful dopamine style, combined with abstract graffiti , showing a unique sense of art, adding personality and fashion to the nails.
Cute and flower pattern: The combines playful rabbits with romantic flower patterns, full of and sweetness, suitable for daily matching or special .
Removable wearable nail : The detachable is easy to wear and replace, and it is easy to create exquisite manicure, suitable for busy modern women.
Light and soft, the curvature of the nail, comfortable to wear without burden, and the health of the nails.
Multi-scene application: Whether it is daily commuting, parties or festivals, this nail art sticker can add highlights to your fingertips, showing unique personality and fashion taste.
Product Description:
Package Included：1x nail patch 24PCS
</v>
      </c>
      <c r="R84" s="2" t="str">
        <f t="shared" ref="R84:X84" si="120">REPLACE(Q84,1,FIND(CHAR(10),Q84),)</f>
        <v>Features:
Colorful dopamine graffiti : It adopts a colorful dopamine style, combined with abstract graffiti , showing a unique sense of art, adding personality and fashion to the nails.
Cute and flower pattern: The combines playful rabbits with romantic flower patterns, full of and sweetness, suitable for daily matching or special .
Removable wearable nail : The detachable is easy to wear and replace, and it is easy to create exquisite manicure, suitable for busy modern women.
Light and soft, the curvature of the nail, comfortable to wear without burden, and the health of the nails.
Multi-scene application: Whether it is daily commuting, parties or festivals, this nail art sticker can add highlights to your fingertips, showing unique personality and fashion taste.
Product Description:
Package Included：1x nail patch 24PCS
</v>
      </c>
      <c r="S84" s="3" t="str">
        <f t="shared" si="120"/>
        <v>Colorful dopamine graffiti : It adopts a colorful dopamine style, combined with abstract graffiti , showing a unique sense of art, adding personality and fashion to the nails.
Cute and flower pattern: The combines playful rabbits with romantic flower patterns, full of and sweetness, suitable for daily matching or special .
Removable wearable nail : The detachable is easy to wear and replace, and it is easy to create exquisite manicure, suitable for busy modern women.
Light and soft, the curvature of the nail, comfortable to wear without burden, and the health of the nails.
Multi-scene application: Whether it is daily commuting, parties or festivals, this nail art sticker can add highlights to your fingertips, showing unique personality and fashion taste.
Product Description:
Package Included：1x nail patch 24PCS
</v>
      </c>
      <c r="T84" s="3" t="str">
        <f t="shared" si="120"/>
        <v>Cute and flower pattern: The combines playful rabbits with romantic flower patterns, full of and sweetness, suitable for daily matching or special .
Removable wearable nail : The detachable is easy to wear and replace, and it is easy to create exquisite manicure, suitable for busy modern women.
Light and soft, the curvature of the nail, comfortable to wear without burden, and the health of the nails.
Multi-scene application: Whether it is daily commuting, parties or festivals, this nail art sticker can add highlights to your fingertips, showing unique personality and fashion taste.
Product Description:
Package Included：1x nail patch 24PCS
</v>
      </c>
      <c r="U84" s="3" t="str">
        <f t="shared" si="120"/>
        <v>Removable wearable nail : The detachable is easy to wear and replace, and it is easy to create exquisite manicure, suitable for busy modern women.
Light and soft, the curvature of the nail, comfortable to wear without burden, and the health of the nails.
Multi-scene application: Whether it is daily commuting, parties or festivals, this nail art sticker can add highlights to your fingertips, showing unique personality and fashion taste.
Product Description:
Package Included：1x nail patch 24PCS
</v>
      </c>
      <c r="V84" s="3" t="str">
        <f t="shared" si="120"/>
        <v>Light and soft, the curvature of the nail, comfortable to wear without burden, and the health of the nails.
Multi-scene application: Whether it is daily commuting, parties or festivals, this nail art sticker can add highlights to your fingertips, showing unique personality and fashion taste.
Product Description:
Package Included：1x nail patch 24PCS
</v>
      </c>
      <c r="W84" s="3" t="str">
        <f t="shared" si="120"/>
        <v>Multi-scene application: Whether it is daily commuting, parties or festivals, this nail art sticker can add highlights to your fingertips, showing unique personality and fashion taste.
Product Description:
Package Included：1x nail patch 24PCS
</v>
      </c>
      <c r="X84" s="3" t="str">
        <f t="shared" si="120"/>
        <v>Product Description:
Package Included：1x nail patch 24PCS
</v>
      </c>
      <c r="Y84" s="2" t="str">
        <f t="shared" si="95"/>
        <v>QIPOPIQ 【Service】 If you have any questions, please feel free to contact us and we will answer your questions as soon as possible.</v>
      </c>
      <c r="Z84" s="3" t="s">
        <v>60</v>
      </c>
      <c r="AA84" s="3" t="s">
        <v>743</v>
      </c>
      <c r="AB84" s="2" t="s">
        <v>801</v>
      </c>
      <c r="AC84" s="2" t="s">
        <v>859</v>
      </c>
      <c r="AD84" s="2" t="s">
        <v>916</v>
      </c>
      <c r="AE84" s="2" t="s">
        <v>973</v>
      </c>
      <c r="AF84" t="s">
        <v>2278</v>
      </c>
      <c r="AG84" t="s">
        <v>94</v>
      </c>
      <c r="AH84" t="s">
        <v>67</v>
      </c>
      <c r="AJ84" t="s">
        <v>68</v>
      </c>
      <c r="AK84" t="s">
        <v>69</v>
      </c>
      <c r="AL84" t="s">
        <v>2222</v>
      </c>
      <c r="AM84" t="s">
        <v>1935</v>
      </c>
      <c r="AN84" s="5">
        <v>0.04</v>
      </c>
      <c r="AO84">
        <f t="shared" si="97"/>
        <v>9</v>
      </c>
      <c r="AP84">
        <v>5.99</v>
      </c>
      <c r="AQ84">
        <f t="shared" si="98"/>
        <v>8</v>
      </c>
      <c r="AR84" s="9" t="s">
        <v>72</v>
      </c>
      <c r="AU84" t="s">
        <v>73</v>
      </c>
      <c r="BA84" t="s">
        <v>2279</v>
      </c>
      <c r="BB84" t="s">
        <v>2280</v>
      </c>
      <c r="BC84" t="s">
        <v>2281</v>
      </c>
      <c r="BD84" t="s">
        <v>2282</v>
      </c>
      <c r="BE84" t="s">
        <v>2283</v>
      </c>
      <c r="BF84" t="s">
        <v>2284</v>
      </c>
      <c r="BJ84" t="s">
        <v>2285</v>
      </c>
      <c r="BK84" t="str">
        <f t="shared" si="99"/>
        <v>http://108.174.59.131/RUdVKzJJVDI0c3VycWt1T3YwUWp0QXNEUFpkNSs3VW1QU081d0JYRXZMN2drSVZia0wyaENvQVZiZWplZUh3ZTU2NkZLWmZ3VmRZPQ.jpg@100</v>
      </c>
      <c r="BL84" t="s">
        <v>2276</v>
      </c>
      <c r="BM84"/>
      <c r="BN84" t="s">
        <v>685</v>
      </c>
      <c r="BO84" t="s">
        <v>2286</v>
      </c>
      <c r="BP84" t="s">
        <v>2287</v>
      </c>
      <c r="BQ84" t="s">
        <v>2288</v>
      </c>
      <c r="BR84" t="str">
        <f t="shared" si="100"/>
        <v>Easter Press on Nails Medium Square Fake Nails Abstract Style False Nails Colorful Flower Stick on Nails Full Cover Acrylic Nails Reusable Easter Rabbit Flower Detachable Wearable Nail Art Nail Tips 24 Pieces</v>
      </c>
    </row>
    <row r="85" ht="50" customHeight="1" spans="1:70">
      <c r="A85" t="s">
        <v>2289</v>
      </c>
      <c r="B85" t="s">
        <v>55</v>
      </c>
      <c r="C85" t="s">
        <v>56</v>
      </c>
      <c r="D85" t="s">
        <v>57</v>
      </c>
      <c r="E85"/>
      <c r="F85" t="str">
        <f t="shared" si="86"/>
        <v>4WXX20250510-WYD250219006-QIPOPIQ</v>
      </c>
      <c r="G85" t="str">
        <f t="shared" si="87"/>
        <v>4WXX20250510-WYD250219006-QIPOPIQ</v>
      </c>
      <c r="H85" s="1"/>
      <c r="J85" t="str">
        <f t="shared" si="88"/>
        <v>Easter Press on Nails Medium Square Fake Nails Abstract Style False Nails Colorful Flower Stick on Nails Full Cover Acrylic Nails Reusable Easter</v>
      </c>
      <c r="K85" t="s">
        <v>58</v>
      </c>
      <c r="L85" t="str">
        <f t="shared" si="89"/>
        <v>QIPOPIQ Easter Press on Nails Medium Square Fake Nails Abstract Style False Nails Colorful Flower Stick on Nails Full Cover Acrylic Nails Reusable Easter</v>
      </c>
      <c r="M85">
        <f t="shared" si="90"/>
        <v>153</v>
      </c>
      <c r="N85" t="s">
        <v>2290</v>
      </c>
      <c r="O85" s="2" t="str">
        <f t="shared" si="91"/>
        <v>Romantic Colorful Tulips Painting Graffiti Milky White Finished Nail Art False Nail Stickers&lt;br&gt;Features:&lt;br&gt;Romantic : The nail stickers feature a beautiful, romantic with colorful tulips, for adding a of and to your nails.&lt;br&gt;Colors: The tulips are painted in , eye-catching hues, creating a lively and look that stands out.&lt;br&gt;Graffiti-Inspired Art: The incorporates a unique graffiti-style painting, giving it a modern and .&lt;br&gt;Milky White Base: The background is a soft milky white, providing a subtle contrast that enhances the colorful tulips and adds a clean, polished finish.&lt;br&gt;Easy Application: These false nail stickers are pre-finished and to use, making it to achieve a -looking manicure at home.&lt;br&gt;Product Description:&lt;br&gt;Package Content:&lt;br&gt;24 x nails&lt;br&gt;</v>
      </c>
      <c r="P85" s="2" t="str">
        <f t="shared" si="92"/>
        <v>Romantic Colorful Tulips Painting Graffiti Milky White Finished Nail Art False Nail Stickers&lt;br&gt;Features:&lt;br&gt;Romantic : The nail stickers feature a beautiful, romantic with colorful tulips, for adding a of and to your nails.&lt;br&gt;Colors: The tulips are painted in , eye-catching hues, creating a lively and look that stands out.&lt;br&gt;Graffiti-Inspired Art: The incorporates a unique graffiti-style painting, giving it a modern and .&lt;br&gt;Milky White Base: The background is a soft milky white, providing a subtle contrast that enhances the colorful tulips and adds a clean, polished finish.&lt;br&gt;Easy Application: These false nail stickers are pre-finished and to use, making it to achieve a -looking manicure at home.&lt;br&gt;Product Description:&lt;br&gt;Package Content:&lt;br&gt;24 x nails&lt;br&gt;</v>
      </c>
      <c r="Q85" s="2" t="str">
        <f t="shared" si="93"/>
        <v>Romantic Colorful Tulips Painting Graffiti Milky White Finished Nail Art False Nail Stickers
Features:
Romantic : The nail stickers feature a beautiful, romantic with colorful tulips, for adding a of and to your nails.
Colors: The tulips are painted in , eye-catching hues, creating a lively and look that stands out.
Graffiti-Inspired Art: The incorporates a unique graffiti-style painting, giving it a modern and .
Milky White Base: The background is a soft milky white, providing a subtle contrast that enhances the colorful tulips and adds a clean, polished finish.
Easy Application: These false nail stickers are pre-finished and to use, making it to achieve a -looking manicure at home.
Product Description:
Package Content:
24 x nails
</v>
      </c>
      <c r="R85" s="2" t="str">
        <f t="shared" ref="R85:X85" si="121">REPLACE(Q85,1,FIND(CHAR(10),Q85),)</f>
        <v>Features:
Romantic : The nail stickers feature a beautiful, romantic with colorful tulips, for adding a of and to your nails.
Colors: The tulips are painted in , eye-catching hues, creating a lively and look that stands out.
Graffiti-Inspired Art: The incorporates a unique graffiti-style painting, giving it a modern and .
Milky White Base: The background is a soft milky white, providing a subtle contrast that enhances the colorful tulips and adds a clean, polished finish.
Easy Application: These false nail stickers are pre-finished and to use, making it to achieve a -looking manicure at home.
Product Description:
Package Content:
24 x nails
</v>
      </c>
      <c r="S85" s="3" t="str">
        <f t="shared" si="121"/>
        <v>Romantic : The nail stickers feature a beautiful, romantic with colorful tulips, for adding a of and to your nails.
Colors: The tulips are painted in , eye-catching hues, creating a lively and look that stands out.
Graffiti-Inspired Art: The incorporates a unique graffiti-style painting, giving it a modern and .
Milky White Base: The background is a soft milky white, providing a subtle contrast that enhances the colorful tulips and adds a clean, polished finish.
Easy Application: These false nail stickers are pre-finished and to use, making it to achieve a -looking manicure at home.
Product Description:
Package Content:
24 x nails
</v>
      </c>
      <c r="T85" s="3" t="str">
        <f t="shared" si="121"/>
        <v>Colors: The tulips are painted in , eye-catching hues, creating a lively and look that stands out.
Graffiti-Inspired Art: The incorporates a unique graffiti-style painting, giving it a modern and .
Milky White Base: The background is a soft milky white, providing a subtle contrast that enhances the colorful tulips and adds a clean, polished finish.
Easy Application: These false nail stickers are pre-finished and to use, making it to achieve a -looking manicure at home.
Product Description:
Package Content:
24 x nails
</v>
      </c>
      <c r="U85" s="3" t="str">
        <f t="shared" si="121"/>
        <v>Graffiti-Inspired Art: The incorporates a unique graffiti-style painting, giving it a modern and .
Milky White Base: The background is a soft milky white, providing a subtle contrast that enhances the colorful tulips and adds a clean, polished finish.
Easy Application: These false nail stickers are pre-finished and to use, making it to achieve a -looking manicure at home.
Product Description:
Package Content:
24 x nails
</v>
      </c>
      <c r="V85" s="3" t="str">
        <f t="shared" si="121"/>
        <v>Milky White Base: The background is a soft milky white, providing a subtle contrast that enhances the colorful tulips and adds a clean, polished finish.
Easy Application: These false nail stickers are pre-finished and to use, making it to achieve a -looking manicure at home.
Product Description:
Package Content:
24 x nails
</v>
      </c>
      <c r="W85" s="3" t="str">
        <f t="shared" si="121"/>
        <v>Easy Application: These false nail stickers are pre-finished and to use, making it to achieve a -looking manicure at home.
Product Description:
Package Content:
24 x nails
</v>
      </c>
      <c r="X85" s="3" t="str">
        <f t="shared" si="121"/>
        <v>Product Description:
Package Content:
24 x nails
</v>
      </c>
      <c r="Y85" s="2" t="str">
        <f t="shared" si="95"/>
        <v>QIPOPIQ 【Service】 If you have any questions, please feel free to contact us and we will answer your questions as soon as possible.</v>
      </c>
      <c r="Z85" s="3" t="s">
        <v>60</v>
      </c>
      <c r="AA85" s="3" t="s">
        <v>743</v>
      </c>
      <c r="AB85" s="2" t="s">
        <v>801</v>
      </c>
      <c r="AC85" s="2" t="s">
        <v>859</v>
      </c>
      <c r="AD85" s="2" t="s">
        <v>916</v>
      </c>
      <c r="AE85" s="2" t="s">
        <v>973</v>
      </c>
      <c r="AF85" t="s">
        <v>2291</v>
      </c>
      <c r="AG85" t="s">
        <v>94</v>
      </c>
      <c r="AH85" t="s">
        <v>67</v>
      </c>
      <c r="AJ85" t="s">
        <v>68</v>
      </c>
      <c r="AK85" t="s">
        <v>69</v>
      </c>
      <c r="AL85" t="s">
        <v>2222</v>
      </c>
      <c r="AM85" t="s">
        <v>1935</v>
      </c>
      <c r="AN85" s="5">
        <v>0.04</v>
      </c>
      <c r="AO85">
        <f t="shared" si="97"/>
        <v>9</v>
      </c>
      <c r="AP85">
        <v>5.99</v>
      </c>
      <c r="AQ85">
        <f t="shared" si="98"/>
        <v>8</v>
      </c>
      <c r="AR85" s="9" t="s">
        <v>72</v>
      </c>
      <c r="AU85" t="s">
        <v>73</v>
      </c>
      <c r="BA85" t="s">
        <v>2292</v>
      </c>
      <c r="BB85" t="s">
        <v>2293</v>
      </c>
      <c r="BC85" t="s">
        <v>2294</v>
      </c>
      <c r="BD85" t="s">
        <v>2295</v>
      </c>
      <c r="BE85" t="s">
        <v>2296</v>
      </c>
      <c r="BF85" t="s">
        <v>2297</v>
      </c>
      <c r="BG85" t="s">
        <v>2298</v>
      </c>
      <c r="BJ85" t="s">
        <v>2299</v>
      </c>
      <c r="BK85" t="str">
        <f t="shared" si="99"/>
        <v>http://108.174.59.131/Y3gwUjJWT2dRSFBvM0lQN0w3a1ZvQXlVSDlBcXljcXczYXhWQzUwQlZWN1NTNWpFb0tGa2VSTjhNV3JkTFRITXBGb0dOang1NHpRPQ.jpg@100</v>
      </c>
      <c r="BL85" t="s">
        <v>2289</v>
      </c>
      <c r="BM85"/>
      <c r="BN85" t="s">
        <v>685</v>
      </c>
      <c r="BO85" t="s">
        <v>2300</v>
      </c>
      <c r="BP85" t="s">
        <v>2301</v>
      </c>
      <c r="BQ85" t="s">
        <v>2302</v>
      </c>
      <c r="BR85" t="str">
        <f t="shared" si="100"/>
        <v>Easter Press on Nails Medium Square Fake Nails Abstract Style False Nails Colorful Flower Stick on Nails Full Cover Acrylic Nails Reusable Easter Romantic Tulip Nail Art 24 Pieces</v>
      </c>
    </row>
    <row r="86" ht="50" customHeight="1" spans="1:70">
      <c r="A86" t="s">
        <v>2303</v>
      </c>
      <c r="B86" t="s">
        <v>55</v>
      </c>
      <c r="C86" t="s">
        <v>56</v>
      </c>
      <c r="D86" t="s">
        <v>57</v>
      </c>
      <c r="E86"/>
      <c r="F86" t="str">
        <f t="shared" si="86"/>
        <v>4WXX20250510-WYD250213011-QIPOPIQ</v>
      </c>
      <c r="G86" t="str">
        <f t="shared" si="87"/>
        <v>4WXX20250510-WYD250213011-QIPOPIQ</v>
      </c>
      <c r="H86" s="1"/>
      <c r="J86" t="str">
        <f t="shared" si="88"/>
        <v>Easter Press on Nails Medium Square Fake Nails Abstract Style False Nails Colorful Flower Stick on Nails Full Cover Acrylic Nails Reusable Easter</v>
      </c>
      <c r="K86" t="s">
        <v>58</v>
      </c>
      <c r="L86" t="str">
        <f t="shared" si="89"/>
        <v>QIPOPIQ Easter Press on Nails Medium Square Fake Nails Abstract Style False Nails Colorful Flower Stick on Nails Full Cover Acrylic Nails Reusable Easter</v>
      </c>
      <c r="M86">
        <f t="shared" si="90"/>
        <v>153</v>
      </c>
      <c r="N86" t="s">
        <v>2304</v>
      </c>
      <c r="O86" s="2" t="str">
        <f t="shared" si="91"/>
        <v>Spring Flowers Cute Rabbits Graffiti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v>
      </c>
      <c r="P86" s="2" t="str">
        <f t="shared" si="92"/>
        <v>Spring Flowers Cute Rabbits Graffiti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v>
      </c>
      <c r="Q86" s="2" t="str">
        <f t="shared" si="93"/>
        <v>Spring Flowers Cute Rabbits Graffiti Wear Nail Finished Nail Art Nail Patch Easter 24PCS
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R86" s="2" t="str">
        <f t="shared" ref="R86:X86" si="122">REPLACE(Q86,1,FIND(CHAR(10),Q86),)</f>
        <v>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S86" s="3" t="str">
        <f t="shared" si="122"/>
        <v>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T86" s="3" t="str">
        <f t="shared" si="122"/>
        <v>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U86" s="3" t="str">
        <f t="shared" si="122"/>
        <v>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V86" s="3" t="str">
        <f t="shared" si="122"/>
        <v>Finished nail patch: No complicated is required, just stick it on to complete the nail art, which is convenient and fast, suitable for busy modern women. Product Description:
Package Included：1x nail patch 24PCS
</v>
      </c>
      <c r="W86" s="3" t="str">
        <f t="shared" si="122"/>
        <v>Package Included：1x nail patch 24PCS
</v>
      </c>
      <c r="X86" s="3" t="str">
        <f t="shared" si="122"/>
        <v/>
      </c>
      <c r="Y86" s="2" t="str">
        <f t="shared" si="95"/>
        <v>QIPOPIQ 【Service】 If you have any questions, please feel free to contact us and we will answer your questions as soon as possible.</v>
      </c>
      <c r="Z86" s="3" t="s">
        <v>60</v>
      </c>
      <c r="AA86" s="3" t="s">
        <v>743</v>
      </c>
      <c r="AB86" s="2" t="s">
        <v>801</v>
      </c>
      <c r="AC86" s="2" t="s">
        <v>859</v>
      </c>
      <c r="AD86" s="2" t="s">
        <v>916</v>
      </c>
      <c r="AE86" s="2" t="s">
        <v>973</v>
      </c>
      <c r="AF86" t="s">
        <v>2305</v>
      </c>
      <c r="AG86" t="s">
        <v>94</v>
      </c>
      <c r="AH86" t="s">
        <v>67</v>
      </c>
      <c r="AJ86" t="s">
        <v>68</v>
      </c>
      <c r="AK86" t="s">
        <v>69</v>
      </c>
      <c r="AL86" t="s">
        <v>2222</v>
      </c>
      <c r="AM86" t="s">
        <v>1935</v>
      </c>
      <c r="AN86" s="5">
        <v>0.04</v>
      </c>
      <c r="AO86">
        <f t="shared" si="97"/>
        <v>9</v>
      </c>
      <c r="AP86">
        <v>5.99</v>
      </c>
      <c r="AQ86">
        <f t="shared" si="98"/>
        <v>8</v>
      </c>
      <c r="AR86" s="9" t="s">
        <v>72</v>
      </c>
      <c r="AU86" t="s">
        <v>73</v>
      </c>
      <c r="BA86" t="s">
        <v>2306</v>
      </c>
      <c r="BB86" t="s">
        <v>2307</v>
      </c>
      <c r="BC86" t="s">
        <v>2308</v>
      </c>
      <c r="BD86" t="s">
        <v>2309</v>
      </c>
      <c r="BE86" t="s">
        <v>2310</v>
      </c>
      <c r="BF86" t="s">
        <v>2311</v>
      </c>
      <c r="BJ86" t="s">
        <v>2312</v>
      </c>
      <c r="BK86" t="str">
        <f t="shared" si="99"/>
        <v>http://108.174.59.131/V2ZZSXBJcWZqUVZobjNsUnpzdms0c3M1blhoZ0thdlRMUDVkM3Q5TmM4OTd1Z0VBcHZVVXREenB3b0piM1FkQ0dqVDNYTVBVRGZZPQ.jpg@100</v>
      </c>
      <c r="BL86" t="s">
        <v>2303</v>
      </c>
      <c r="BM86"/>
      <c r="BN86" t="s">
        <v>685</v>
      </c>
      <c r="BO86" t="s">
        <v>2313</v>
      </c>
      <c r="BP86" t="s">
        <v>2314</v>
      </c>
      <c r="BQ86" t="s">
        <v>620</v>
      </c>
      <c r="BR86" t="str">
        <f t="shared" si="100"/>
        <v>Easter Press on Nails Medium Square Fake Nails Abstract Style False Nails Colorful Flower Stick on Nails Full Cover Acrylic Nails Reusable Easter Easter Spring Flowers Cute Rabbit Graffiti Wear Nail Art 24 Pieces</v>
      </c>
    </row>
    <row r="87" ht="50" customHeight="1" spans="1:70">
      <c r="A87" t="s">
        <v>2315</v>
      </c>
      <c r="B87" t="s">
        <v>55</v>
      </c>
      <c r="C87" t="s">
        <v>56</v>
      </c>
      <c r="D87" t="s">
        <v>57</v>
      </c>
      <c r="E87" s="1"/>
      <c r="F87" t="str">
        <f t="shared" si="86"/>
        <v>4WXX20250510-WYD250213010-QIPOPIQ</v>
      </c>
      <c r="G87" t="str">
        <f t="shared" si="87"/>
        <v>4WXX20250510-WYD250213010-QIPOPIQ</v>
      </c>
      <c r="H87" s="1"/>
      <c r="J87" t="str">
        <f t="shared" si="88"/>
        <v>Easter Press on Nails Medium Square Fake Nails Abstract Style False Nails Colorful Flower Stick on Nails Full Cover Acrylic Nails Reusable Easter</v>
      </c>
      <c r="K87" t="s">
        <v>58</v>
      </c>
      <c r="L87" t="str">
        <f t="shared" si="89"/>
        <v>QIPOPIQ Easter Press on Nails Medium Square Fake Nails Abstract Style False Nails Colorful Flower Stick on Nails Full Cover Acrylic Nails Reusable Easter</v>
      </c>
      <c r="M87">
        <f t="shared" si="90"/>
        <v>153</v>
      </c>
      <c r="N87" t="s">
        <v>2316</v>
      </c>
      <c r="O87" s="2" t="str">
        <f t="shared" si="91"/>
        <v>Spring Flowers Cute Rabbits Graffiti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v>
      </c>
      <c r="P87" s="2" t="str">
        <f t="shared" si="92"/>
        <v>Spring Flowers Cute Rabbits Graffiti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v>
      </c>
      <c r="Q87" s="2" t="str">
        <f t="shared" si="93"/>
        <v>Spring Flowers Cute Rabbits Graffiti Wear Nail Finished Nail Art Nail Patch Easter 24PCS
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R87" s="2" t="str">
        <f t="shared" ref="R87:X87" si="123">REPLACE(Q87,1,FIND(CHAR(10),Q87),)</f>
        <v>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S87" s="3" t="str">
        <f t="shared" si="123"/>
        <v>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T87" s="3" t="str">
        <f t="shared" si="123"/>
        <v>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U87" s="3" t="str">
        <f t="shared" si="123"/>
        <v>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V87" s="3" t="str">
        <f t="shared" si="123"/>
        <v>Finished nail patch: No complicated is required, just stick it on to complete the nail art, which is convenient and fast, suitable for busy modern women. Product Description:
Package Included：1x nail patch 24PCS
</v>
      </c>
      <c r="W87" s="3" t="str">
        <f t="shared" si="123"/>
        <v>Package Included：1x nail patch 24PCS
</v>
      </c>
      <c r="X87" s="3" t="str">
        <f t="shared" si="123"/>
        <v/>
      </c>
      <c r="Y87" s="2" t="str">
        <f t="shared" si="95"/>
        <v>QIPOPIQ 【Service】 If you have any questions, please feel free to contact us and we will answer your questions as soon as possible.</v>
      </c>
      <c r="Z87" s="3" t="s">
        <v>60</v>
      </c>
      <c r="AA87" s="3" t="s">
        <v>743</v>
      </c>
      <c r="AB87" s="2" t="s">
        <v>801</v>
      </c>
      <c r="AC87" s="2" t="s">
        <v>859</v>
      </c>
      <c r="AD87" s="2" t="s">
        <v>916</v>
      </c>
      <c r="AE87" s="2" t="s">
        <v>973</v>
      </c>
      <c r="AF87" t="s">
        <v>2305</v>
      </c>
      <c r="AG87" t="s">
        <v>94</v>
      </c>
      <c r="AH87" t="s">
        <v>67</v>
      </c>
      <c r="AJ87" t="s">
        <v>68</v>
      </c>
      <c r="AK87" t="s">
        <v>69</v>
      </c>
      <c r="AL87" t="s">
        <v>2222</v>
      </c>
      <c r="AM87" t="s">
        <v>2209</v>
      </c>
      <c r="AN87" s="5">
        <v>0.03</v>
      </c>
      <c r="AO87">
        <f t="shared" si="97"/>
        <v>9</v>
      </c>
      <c r="AP87">
        <v>5.99</v>
      </c>
      <c r="AQ87">
        <f t="shared" si="98"/>
        <v>8</v>
      </c>
      <c r="AR87" s="9" t="s">
        <v>72</v>
      </c>
      <c r="AU87" t="s">
        <v>73</v>
      </c>
      <c r="BA87" t="s">
        <v>2317</v>
      </c>
      <c r="BB87" t="s">
        <v>2318</v>
      </c>
      <c r="BC87" t="s">
        <v>2319</v>
      </c>
      <c r="BD87" t="s">
        <v>2320</v>
      </c>
      <c r="BE87" t="s">
        <v>2321</v>
      </c>
      <c r="BF87" t="s">
        <v>2322</v>
      </c>
      <c r="BJ87" t="s">
        <v>2323</v>
      </c>
      <c r="BK87" t="str">
        <f t="shared" si="99"/>
        <v>http://108.174.59.131/TVp4UXdiclBXalBOTEZTdkx2Ni9TbWpvcFV3cUQ2WUsxTHVadVhUSk5IT1NsVnRmdGRUZW1TUGp2SHIxQjRYTTU5ZFpxbkVOdTUwPQ.jpg@100</v>
      </c>
      <c r="BL87" t="s">
        <v>2315</v>
      </c>
      <c r="BM87"/>
      <c r="BN87" t="s">
        <v>685</v>
      </c>
      <c r="BO87" t="s">
        <v>2313</v>
      </c>
      <c r="BP87" t="s">
        <v>2314</v>
      </c>
      <c r="BQ87" t="s">
        <v>620</v>
      </c>
      <c r="BR87" t="str">
        <f t="shared" si="100"/>
        <v>Easter Press on Nails Medium Square Fake Nails Abstract Style False Nails Colorful Flower Stick on Nails Full Cover Acrylic Nails Reusable Easter Easter Spring Flowers Cute Rabbit Graffiti Wear Nail Art 24 Pieces</v>
      </c>
    </row>
    <row r="88" ht="50" customHeight="1" spans="1:70">
      <c r="A88" t="s">
        <v>2324</v>
      </c>
      <c r="B88" t="s">
        <v>55</v>
      </c>
      <c r="C88" t="s">
        <v>56</v>
      </c>
      <c r="D88" t="s">
        <v>57</v>
      </c>
      <c r="E88"/>
      <c r="F88" t="str">
        <f t="shared" si="86"/>
        <v>4WXX20250510-WYD250213009-QIPOPIQ</v>
      </c>
      <c r="G88" t="str">
        <f t="shared" si="87"/>
        <v>4WXX20250510-WYD250213009-QIPOPIQ</v>
      </c>
      <c r="H88" s="1"/>
      <c r="J88" t="str">
        <f t="shared" si="88"/>
        <v>Easter Press on Nails Medium Square Fake Nails Abstract Style False Nails Colorful Flower Stick on Nails Full Cover Acrylic Nails Reusable Easter</v>
      </c>
      <c r="K88" t="s">
        <v>58</v>
      </c>
      <c r="L88" t="str">
        <f t="shared" si="89"/>
        <v>QIPOPIQ Easter Press on Nails Medium Square Fake Nails Abstract Style False Nails Colorful Flower Stick on Nails Full Cover Acrylic Nails Reusable Easter</v>
      </c>
      <c r="M88">
        <f t="shared" si="90"/>
        <v>153</v>
      </c>
      <c r="N88" t="s">
        <v>2325</v>
      </c>
      <c r="O88" s="2" t="str">
        <f t="shared" si="91"/>
        <v>Easter Cute Chick Eggs Polka Dots False Nails 24 Pcs&lt;br&gt;Features:&lt;br&gt;Easter Theme : These false nails feature adorable chick and Easter patterns, perfectly capturing the festive of Easter, making them ideal for holiday celebrations.&lt;br&gt;Polka Dots : The nails are adorned with playful polka dots, adding a and cheerful to the overall .&lt;br&gt;Cute Chick and Motifs: The chick and colorful Easter designs bring a whimsical and festive vibe, appealing to both kids and adults.&lt;br&gt;24-Piece Complete Set: The set includes 24 false nails in various sizes, ensuring a for all nails and providing versatility for multiple uses.&lt;br&gt;Easy-to-Apply False Nails: These press-on nails are to wear, offering a and hassle-free way to achieve a stylish manicure at home, for Easter parties or everyday .&lt;br&gt;Product Description:&lt;br&gt;Package Included：1x nail patch 24PCS&lt;br&gt;</v>
      </c>
      <c r="P88" s="2" t="str">
        <f t="shared" si="92"/>
        <v>Easter Cute Chick Eggs Polka Dots False Nails 24 Pcs&lt;br&gt;Features:&lt;br&gt;Easter Theme : These false nails feature adorable chick and Easter patterns, perfectly capturing the festive of Easter, making them ideal for holiday celebrations.&lt;br&gt;Polka Dots : The nails are adorned with playful polka dots, adding a and cheerful to the overall .&lt;br&gt;Cute Chick and Motifs: The chick and colorful Easter designs bring a whimsical and festive vibe, appealing to both kids and adults.&lt;br&gt;24-Piece Complete Set: The set includes 24 false nails in various sizes, ensuring a for all nails and providing versatility for multiple uses.&lt;br&gt;Easy-to-Apply False Nails: These press-on nails are to wear, offering a and hassle-free way to achieve a stylish manicure at home, for Easter parties or everyday .&lt;br&gt;Product Description:&lt;br&gt;Package Included：1x nail patch 24PCS&lt;br&gt;</v>
      </c>
      <c r="Q88" s="2" t="str">
        <f t="shared" si="93"/>
        <v>Easter Cute Chick Eggs Polka Dots False Nails 24 Pcs
Features:
Easter Theme : These false nails feature adorable chick and Easter patterns, perfectly capturing the festive of Easter, making them ideal for holiday celebrations.
Polka Dots : The nails are adorned with playful polka dots, adding a and cheerful to the overall .
Cute Chick and Motifs: The chick and colorful Easter designs bring a whimsical and festive vibe, appealing to both kids and adults.
24-Piece Complete Set: The set includes 24 false nails in various sizes, ensuring a for all nails and providing versatility for multiple uses.
Easy-to-Apply False Nails: These press-on nails are to wear, offering a and hassle-free way to achieve a stylish manicure at home, for Easter parties or everyday .
Product Description:
Package Included：1x nail patch 24PCS
</v>
      </c>
      <c r="R88" s="2" t="str">
        <f t="shared" ref="R88:X88" si="124">REPLACE(Q88,1,FIND(CHAR(10),Q88),)</f>
        <v>Features:
Easter Theme : These false nails feature adorable chick and Easter patterns, perfectly capturing the festive of Easter, making them ideal for holiday celebrations.
Polka Dots : The nails are adorned with playful polka dots, adding a and cheerful to the overall .
Cute Chick and Motifs: The chick and colorful Easter designs bring a whimsical and festive vibe, appealing to both kids and adults.
24-Piece Complete Set: The set includes 24 false nails in various sizes, ensuring a for all nails and providing versatility for multiple uses.
Easy-to-Apply False Nails: These press-on nails are to wear, offering a and hassle-free way to achieve a stylish manicure at home, for Easter parties or everyday .
Product Description:
Package Included：1x nail patch 24PCS
</v>
      </c>
      <c r="S88" s="3" t="str">
        <f t="shared" si="124"/>
        <v>Easter Theme : These false nails feature adorable chick and Easter patterns, perfectly capturing the festive of Easter, making them ideal for holiday celebrations.
Polka Dots : The nails are adorned with playful polka dots, adding a and cheerful to the overall .
Cute Chick and Motifs: The chick and colorful Easter designs bring a whimsical and festive vibe, appealing to both kids and adults.
24-Piece Complete Set: The set includes 24 false nails in various sizes, ensuring a for all nails and providing versatility for multiple uses.
Easy-to-Apply False Nails: These press-on nails are to wear, offering a and hassle-free way to achieve a stylish manicure at home, for Easter parties or everyday .
Product Description:
Package Included：1x nail patch 24PCS
</v>
      </c>
      <c r="T88" s="3" t="str">
        <f t="shared" si="124"/>
        <v>Polka Dots : The nails are adorned with playful polka dots, adding a and cheerful to the overall .
Cute Chick and Motifs: The chick and colorful Easter designs bring a whimsical and festive vibe, appealing to both kids and adults.
24-Piece Complete Set: The set includes 24 false nails in various sizes, ensuring a for all nails and providing versatility for multiple uses.
Easy-to-Apply False Nails: These press-on nails are to wear, offering a and hassle-free way to achieve a stylish manicure at home, for Easter parties or everyday .
Product Description:
Package Included：1x nail patch 24PCS
</v>
      </c>
      <c r="U88" s="3" t="str">
        <f t="shared" si="124"/>
        <v>Cute Chick and Motifs: The chick and colorful Easter designs bring a whimsical and festive vibe, appealing to both kids and adults.
24-Piece Complete Set: The set includes 24 false nails in various sizes, ensuring a for all nails and providing versatility for multiple uses.
Easy-to-Apply False Nails: These press-on nails are to wear, offering a and hassle-free way to achieve a stylish manicure at home, for Easter parties or everyday .
Product Description:
Package Included：1x nail patch 24PCS
</v>
      </c>
      <c r="V88" s="3" t="str">
        <f t="shared" si="124"/>
        <v>24-Piece Complete Set: The set includes 24 false nails in various sizes, ensuring a for all nails and providing versatility for multiple uses.
Easy-to-Apply False Nails: These press-on nails are to wear, offering a and hassle-free way to achieve a stylish manicure at home, for Easter parties or everyday .
Product Description:
Package Included：1x nail patch 24PCS
</v>
      </c>
      <c r="W88" s="3" t="str">
        <f t="shared" si="124"/>
        <v>Easy-to-Apply False Nails: These press-on nails are to wear, offering a and hassle-free way to achieve a stylish manicure at home, for Easter parties or everyday .
Product Description:
Package Included：1x nail patch 24PCS
</v>
      </c>
      <c r="X88" s="3" t="str">
        <f t="shared" si="124"/>
        <v>Product Description:
Package Included：1x nail patch 24PCS
</v>
      </c>
      <c r="Y88" s="2" t="str">
        <f t="shared" si="95"/>
        <v>QIPOPIQ 【Service】 If you have any questions, please feel free to contact us and we will answer your questions as soon as possible.</v>
      </c>
      <c r="Z88" s="3" t="s">
        <v>60</v>
      </c>
      <c r="AA88" s="3" t="s">
        <v>743</v>
      </c>
      <c r="AB88" s="2" t="s">
        <v>801</v>
      </c>
      <c r="AC88" s="2" t="s">
        <v>859</v>
      </c>
      <c r="AD88" s="2" t="s">
        <v>916</v>
      </c>
      <c r="AE88" s="2" t="s">
        <v>973</v>
      </c>
      <c r="AF88" t="s">
        <v>2326</v>
      </c>
      <c r="AG88" t="s">
        <v>94</v>
      </c>
      <c r="AH88" t="s">
        <v>67</v>
      </c>
      <c r="AJ88" t="s">
        <v>68</v>
      </c>
      <c r="AK88" t="s">
        <v>69</v>
      </c>
      <c r="AL88" t="s">
        <v>2222</v>
      </c>
      <c r="AM88" t="s">
        <v>2209</v>
      </c>
      <c r="AN88" s="5">
        <v>0.03</v>
      </c>
      <c r="AO88">
        <f t="shared" si="97"/>
        <v>9</v>
      </c>
      <c r="AP88">
        <v>5.99</v>
      </c>
      <c r="AQ88">
        <f t="shared" si="98"/>
        <v>8</v>
      </c>
      <c r="AR88" s="9" t="s">
        <v>72</v>
      </c>
      <c r="AU88" t="s">
        <v>73</v>
      </c>
      <c r="BA88" t="s">
        <v>2327</v>
      </c>
      <c r="BB88" t="s">
        <v>2328</v>
      </c>
      <c r="BC88" t="s">
        <v>2329</v>
      </c>
      <c r="BD88" t="s">
        <v>2330</v>
      </c>
      <c r="BE88" t="s">
        <v>2331</v>
      </c>
      <c r="BF88" t="s">
        <v>2332</v>
      </c>
      <c r="BJ88" t="s">
        <v>2333</v>
      </c>
      <c r="BK88" t="str">
        <f t="shared" si="99"/>
        <v>http://108.174.59.131/Nm44ZUxnUGxTb2FPeW9yQkR6YmFBdG9SZlJsaUJpMHBaSUFEWkZDdlJtMkVqSitGcHZmbldGTzhXZkZRMk5HZ0FwYllvOE5WaFo4PQ.jpg@100</v>
      </c>
      <c r="BL88" t="s">
        <v>2324</v>
      </c>
      <c r="BM88"/>
      <c r="BN88" t="s">
        <v>685</v>
      </c>
      <c r="BO88" t="s">
        <v>2334</v>
      </c>
      <c r="BP88" t="s">
        <v>2335</v>
      </c>
      <c r="BQ88" t="s">
        <v>2336</v>
      </c>
      <c r="BR88" t="str">
        <f t="shared" si="100"/>
        <v>Easter Press on Nails Medium Square Fake Nails Abstract Style False Nails Colorful Flower Stick on Nails Full Cover Acrylic Nails Reusable Easter Easter Cute Chick Egg Polka Dot False Nails 24 Pieces</v>
      </c>
    </row>
    <row r="89" ht="50" customHeight="1" spans="1:70">
      <c r="A89" t="s">
        <v>2337</v>
      </c>
      <c r="B89" t="s">
        <v>55</v>
      </c>
      <c r="C89" t="s">
        <v>56</v>
      </c>
      <c r="D89" t="s">
        <v>57</v>
      </c>
      <c r="E89"/>
      <c r="F89" t="str">
        <f t="shared" si="86"/>
        <v>4WXX20250510-WYD250213008-QIPOPIQ</v>
      </c>
      <c r="G89" t="str">
        <f t="shared" si="87"/>
        <v>4WXX20250510-WYD250213008-QIPOPIQ</v>
      </c>
      <c r="H89" s="1"/>
      <c r="J89" t="str">
        <f t="shared" si="88"/>
        <v>Easter Press on Nails Medium Square Fake Nails Abstract Style False Nails Colorful Flower Stick on Nails Full Cover Acrylic Nails Reusable Easter</v>
      </c>
      <c r="K89" t="s">
        <v>58</v>
      </c>
      <c r="L89" t="str">
        <f t="shared" si="89"/>
        <v>QIPOPIQ Easter Press on Nails Medium Square Fake Nails Abstract Style False Nails Colorful Flower Stick on Nails Full Cover Acrylic Nails Reusable Easter</v>
      </c>
      <c r="M89">
        <f t="shared" si="90"/>
        <v>153</v>
      </c>
      <c r="N89" t="s">
        <v>2338</v>
      </c>
      <c r="O89" s="2" t="str">
        <f t="shared" si="91"/>
        <v>Spring Daisies Flower Blue Green Purple Sfumato Fake Nails 24 Pcs&lt;br&gt;Features:&lt;br&gt;Spring Daisies : These fake nails feature delicate flower patterns, embodying the freshness and beauty of spring, for wear.&lt;br&gt;Blue, Green, and Purple Sfumato Effect: The nails showcase a stunning sfumato (gradient) of blue, green, and purple hues, creating a dreamy and look.&lt;br&gt;24-Piece Complete Set: The package includes 24 fake nails in various sizes, ensuring a for all nails and making it suitable for multiple uses.&lt;br&gt;Easy-to-Apply Fake Nails: These press-on nails are to wear, offering a and convenient way to achieve a salon-quality manicure at home.&lt;br&gt;Versatile and Stylish: Ideal for spring outings, parties, or everyday wear, these nails add a of and to any outfit.&lt;br&gt;Product Description:&lt;br&gt;Package Included：1x nail patch 24PCS&lt;br&gt;</v>
      </c>
      <c r="P89" s="2" t="str">
        <f t="shared" si="92"/>
        <v>Spring Daisies Flower Blue Green Purple Sfumato Fake Nails 24 Pcs&lt;br&gt;Features:&lt;br&gt;Spring Daisies : These fake nails feature delicate flower patterns, embodying the freshness and beauty of spring, for wear.&lt;br&gt;Blue, Green, and Purple Sfumato Effect: The nails showcase a stunning sfumato (gradient) of blue, green, and purple hues, creating a dreamy and look.&lt;br&gt;24-Piece Complete Set: The package includes 24 fake nails in various sizes, ensuring a for all nails and making it suitable for multiple uses.&lt;br&gt;Easy-to-Apply Fake Nails: These press-on nails are to wear, offering a and convenient way to achieve a salon-quality manicure at home.&lt;br&gt;Versatile and Stylish: Ideal for spring outings, parties, or everyday wear, these nails add a of and to any outfit.&lt;br&gt;Product Description:&lt;br&gt;Package Included：1x nail patch 24PCS&lt;br&gt;</v>
      </c>
      <c r="Q89" s="2" t="str">
        <f t="shared" si="93"/>
        <v>Spring Daisies Flower Blue Green Purple Sfumato Fake Nails 24 Pcs
Features:
Spring Daisies : These fake nails feature delicate flower patterns, embodying the freshness and beauty of spring, for wear.
Blue, Green, and Purple Sfumato Effect: The nails showcase a stunning sfumato (gradient) of blue, green, and purple hues, creating a dreamy and look.
24-Piece Complete Set: The package includes 24 fake nails in various sizes, ensuring a for all nails and making it suitable for multiple uses.
Easy-to-Apply Fake Nails: These press-on nails are to wear, offering a and convenient way to achieve a salon-quality manicure at home.
Versatile and Stylish: Ideal for spring outings, parties, or everyday wear, these nails add a of and to any outfit.
Product Description:
Package Included：1x nail patch 24PCS
</v>
      </c>
      <c r="R89" s="2" t="str">
        <f t="shared" ref="R89:X89" si="125">REPLACE(Q89,1,FIND(CHAR(10),Q89),)</f>
        <v>Features:
Spring Daisies : These fake nails feature delicate flower patterns, embodying the freshness and beauty of spring, for wear.
Blue, Green, and Purple Sfumato Effect: The nails showcase a stunning sfumato (gradient) of blue, green, and purple hues, creating a dreamy and look.
24-Piece Complete Set: The package includes 24 fake nails in various sizes, ensuring a for all nails and making it suitable for multiple uses.
Easy-to-Apply Fake Nails: These press-on nails are to wear, offering a and convenient way to achieve a salon-quality manicure at home.
Versatile and Stylish: Ideal for spring outings, parties, or everyday wear, these nails add a of and to any outfit.
Product Description:
Package Included：1x nail patch 24PCS
</v>
      </c>
      <c r="S89" s="3" t="str">
        <f t="shared" si="125"/>
        <v>Spring Daisies : These fake nails feature delicate flower patterns, embodying the freshness and beauty of spring, for wear.
Blue, Green, and Purple Sfumato Effect: The nails showcase a stunning sfumato (gradient) of blue, green, and purple hues, creating a dreamy and look.
24-Piece Complete Set: The package includes 24 fake nails in various sizes, ensuring a for all nails and making it suitable for multiple uses.
Easy-to-Apply Fake Nails: These press-on nails are to wear, offering a and convenient way to achieve a salon-quality manicure at home.
Versatile and Stylish: Ideal for spring outings, parties, or everyday wear, these nails add a of and to any outfit.
Product Description:
Package Included：1x nail patch 24PCS
</v>
      </c>
      <c r="T89" s="3" t="str">
        <f t="shared" si="125"/>
        <v>Blue, Green, and Purple Sfumato Effect: The nails showcase a stunning sfumato (gradient) of blue, green, and purple hues, creating a dreamy and look.
24-Piece Complete Set: The package includes 24 fake nails in various sizes, ensuring a for all nails and making it suitable for multiple uses.
Easy-to-Apply Fake Nails: These press-on nails are to wear, offering a and convenient way to achieve a salon-quality manicure at home.
Versatile and Stylish: Ideal for spring outings, parties, or everyday wear, these nails add a of and to any outfit.
Product Description:
Package Included：1x nail patch 24PCS
</v>
      </c>
      <c r="U89" s="3" t="str">
        <f t="shared" si="125"/>
        <v>24-Piece Complete Set: The package includes 24 fake nails in various sizes, ensuring a for all nails and making it suitable for multiple uses.
Easy-to-Apply Fake Nails: These press-on nails are to wear, offering a and convenient way to achieve a salon-quality manicure at home.
Versatile and Stylish: Ideal for spring outings, parties, or everyday wear, these nails add a of and to any outfit.
Product Description:
Package Included：1x nail patch 24PCS
</v>
      </c>
      <c r="V89" s="3" t="str">
        <f t="shared" si="125"/>
        <v>Easy-to-Apply Fake Nails: These press-on nails are to wear, offering a and convenient way to achieve a salon-quality manicure at home.
Versatile and Stylish: Ideal for spring outings, parties, or everyday wear, these nails add a of and to any outfit.
Product Description:
Package Included：1x nail patch 24PCS
</v>
      </c>
      <c r="W89" s="3" t="str">
        <f t="shared" si="125"/>
        <v>Versatile and Stylish: Ideal for spring outings, parties, or everyday wear, these nails add a of and to any outfit.
Product Description:
Package Included：1x nail patch 24PCS
</v>
      </c>
      <c r="X89" s="3" t="str">
        <f t="shared" si="125"/>
        <v>Product Description:
Package Included：1x nail patch 24PCS
</v>
      </c>
      <c r="Y89" s="2" t="str">
        <f t="shared" si="95"/>
        <v>QIPOPIQ 【Service】 If you have any questions, please feel free to contact us and we will answer your questions as soon as possible.</v>
      </c>
      <c r="Z89" s="3" t="s">
        <v>60</v>
      </c>
      <c r="AA89" s="3" t="s">
        <v>743</v>
      </c>
      <c r="AB89" s="2" t="s">
        <v>801</v>
      </c>
      <c r="AC89" s="2" t="s">
        <v>859</v>
      </c>
      <c r="AD89" s="2" t="s">
        <v>916</v>
      </c>
      <c r="AE89" s="2" t="s">
        <v>973</v>
      </c>
      <c r="AF89" t="s">
        <v>2305</v>
      </c>
      <c r="AG89" t="s">
        <v>94</v>
      </c>
      <c r="AH89" t="s">
        <v>67</v>
      </c>
      <c r="AJ89" t="s">
        <v>68</v>
      </c>
      <c r="AK89" t="s">
        <v>69</v>
      </c>
      <c r="AL89" t="s">
        <v>2222</v>
      </c>
      <c r="AM89" t="s">
        <v>2209</v>
      </c>
      <c r="AN89" s="5">
        <v>0.03</v>
      </c>
      <c r="AO89">
        <f t="shared" si="97"/>
        <v>9</v>
      </c>
      <c r="AP89">
        <v>5.99</v>
      </c>
      <c r="AQ89">
        <f t="shared" si="98"/>
        <v>8</v>
      </c>
      <c r="AR89" s="9" t="s">
        <v>72</v>
      </c>
      <c r="AU89" t="s">
        <v>73</v>
      </c>
      <c r="BA89" t="s">
        <v>2339</v>
      </c>
      <c r="BB89" t="s">
        <v>2340</v>
      </c>
      <c r="BC89" t="s">
        <v>2341</v>
      </c>
      <c r="BD89" t="s">
        <v>2342</v>
      </c>
      <c r="BE89" t="s">
        <v>2343</v>
      </c>
      <c r="BF89" t="s">
        <v>2344</v>
      </c>
      <c r="BJ89" t="s">
        <v>2345</v>
      </c>
      <c r="BK89" t="str">
        <f t="shared" si="99"/>
        <v>http://108.174.59.131/RzRxK0pRUStsYUFvcXNYS3Y0elB1M2NxbGZ0TFBkOFVHNXZKNXJHWXBSenJ4dVhlUEhDZ1dOWEdQeXB1VTlrMHh3TXVKbTZhY1pNPQ.jpg@100</v>
      </c>
      <c r="BL89" t="s">
        <v>2337</v>
      </c>
      <c r="BM89"/>
      <c r="BN89" t="s">
        <v>685</v>
      </c>
      <c r="BO89" t="s">
        <v>2346</v>
      </c>
      <c r="BP89" t="s">
        <v>2347</v>
      </c>
      <c r="BQ89" t="s">
        <v>2348</v>
      </c>
      <c r="BR89" t="str">
        <f t="shared" si="100"/>
        <v>Easter Press on Nails Medium Square Fake Nails Abstract Style False Nails Colorful Flower Stick on Nails Full Cover Acrylic Nails Reusable Easter Spring Daisy Flower Blue Green Purple Smudge Fake Nails 24 Pieces</v>
      </c>
    </row>
    <row r="90" ht="50" customHeight="1" spans="1:70">
      <c r="A90" t="s">
        <v>2349</v>
      </c>
      <c r="B90" t="s">
        <v>55</v>
      </c>
      <c r="C90" t="s">
        <v>56</v>
      </c>
      <c r="D90" t="s">
        <v>57</v>
      </c>
      <c r="E90" s="1"/>
      <c r="F90" t="str">
        <f t="shared" si="86"/>
        <v>4WXX20250510-WYD250213007-QIPOPIQ</v>
      </c>
      <c r="G90" t="str">
        <f t="shared" si="87"/>
        <v>4WXX20250510-WYD250213007-QIPOPIQ</v>
      </c>
      <c r="H90" s="1"/>
      <c r="J90" t="str">
        <f t="shared" si="88"/>
        <v>Easter Press on Nails Medium Square Fake Nails Abstract Style False Nails Colorful Flower Stick on Nails Full Cover Acrylic Nails Reusable Easter</v>
      </c>
      <c r="K90" t="s">
        <v>58</v>
      </c>
      <c r="L90" t="str">
        <f t="shared" si="89"/>
        <v>QIPOPIQ Easter Press on Nails Medium Square Fake Nails Abstract Style False Nails Colorful Flower Stick on Nails Full Cover Acrylic Nails Reusable Easter</v>
      </c>
      <c r="M90">
        <f t="shared" si="90"/>
        <v>153</v>
      </c>
      <c r="N90" t="s">
        <v>2350</v>
      </c>
      <c r="O90" s="2" t="str">
        <f t="shared" si="91"/>
        <v>Easter Cute Bunny Eggs Clouds Red And Pinks Color False Nails 24 Pcs&lt;br&gt;Features:&lt;br&gt;Easter theme : This nail patch is based on Easter theme, combining cute rabbits, eggs and clouds, full of festive , suitable for Easter.&lt;br&gt;Red and color matching: The red and color matching is bright and lively, adding a of brightness and vitality to the fingertips, suitable for spring and summer.&lt;br&gt;Cute and pattern: The patch is decorated with cute rabbits and exquisite patterns, which is playful and full of childlike , and is by girls who love small animals and festive .&lt;br&gt;24 of complete set: Each box contains 24 nail patches to meet the needs of wearing on both hands, and provides a variety of sizes to suit different nail types, making it more convenient to use.&lt;br&gt;Finished nail patches: No complicated is required, just stick it on to complete the manicure, saving time and effort, suitable for busy modern women or nail art novices.&lt;br&gt;Product Description:&lt;br&gt;Package Included：1x nail patch 24PCS&lt;br&gt;</v>
      </c>
      <c r="P90" s="2" t="str">
        <f t="shared" si="92"/>
        <v>Easter Cute Bunny Eggs Clouds Red And Pinks Color False Nails 24 Pcs&lt;br&gt;Features:&lt;br&gt;Easter theme : This nail patch is based on Easter theme, combining cute rabbits, eggs and clouds, full of festive , suitable for Easter.&lt;br&gt;Red and color matching: The red and color matching is bright and lively, adding a of brightness and vitality to the fingertips, suitable for spring and summer.&lt;br&gt;Cute and pattern: The patch is decorated with cute rabbits and exquisite patterns, which is playful and full of childlike , and is by girls who love small animals and festive .&lt;br&gt;24 of complete set: Each box contains 24 nail patches to meet the needs of wearing on both hands, and provides a variety of sizes to suit different nail types, making it more convenient to use.&lt;br&gt;Finished nail patches: No complicated is required, just stick it on to complete the manicure, saving time and effort, suitable for busy modern women or nail art novices.&lt;br&gt;Product Description:&lt;br&gt;Package Included：1x nail patch 24PCS&lt;br&gt;</v>
      </c>
      <c r="Q90" s="2" t="str">
        <f t="shared" si="93"/>
        <v>Easter Cute Bunny Eggs Clouds Red And Pinks Color False Nails 24 Pcs
Features:
Easter theme : This nail patch is based on Easter theme, combining cute rabbits, eggs and clouds, full of festive , suitable for Easter.
Red and color matching: The red and color matching is bright and lively, adding a of brightness and vitality to the fingertips, suitable for spring and summer.
Cute and pattern: The patch is decorated with cute rabbits and exquisite patterns, which is playful and full of childlike , and is by girls who love small animals and festive .
24 of complete set: Each box contains 24 nail patches to meet the needs of wearing on both hands, and provides a variety of sizes to suit different nail types, making it more convenient to use.
Finished nail patches: No complicated is required, just stick it on to complete the manicure, saving time and effort, suitable for busy modern women or nail art novices.
Product Description:
Package Included：1x nail patch 24PCS
</v>
      </c>
      <c r="R90" s="2" t="str">
        <f t="shared" ref="R90:X90" si="126">REPLACE(Q90,1,FIND(CHAR(10),Q90),)</f>
        <v>Features:
Easter theme : This nail patch is based on Easter theme, combining cute rabbits, eggs and clouds, full of festive , suitable for Easter.
Red and color matching: The red and color matching is bright and lively, adding a of brightness and vitality to the fingertips, suitable for spring and summer.
Cute and pattern: The patch is decorated with cute rabbits and exquisite patterns, which is playful and full of childlike , and is by girls who love small animals and festive .
24 of complete set: Each box contains 24 nail patches to meet the needs of wearing on both hands, and provides a variety of sizes to suit different nail types, making it more convenient to use.
Finished nail patches: No complicated is required, just stick it on to complete the manicure, saving time and effort, suitable for busy modern women or nail art novices.
Product Description:
Package Included：1x nail patch 24PCS
</v>
      </c>
      <c r="S90" s="3" t="str">
        <f t="shared" si="126"/>
        <v>Easter theme : This nail patch is based on Easter theme, combining cute rabbits, eggs and clouds, full of festive , suitable for Easter.
Red and color matching: The red and color matching is bright and lively, adding a of brightness and vitality to the fingertips, suitable for spring and summer.
Cute and pattern: The patch is decorated with cute rabbits and exquisite patterns, which is playful and full of childlike , and is by girls who love small animals and festive .
24 of complete set: Each box contains 24 nail patches to meet the needs of wearing on both hands, and provides a variety of sizes to suit different nail types, making it more convenient to use.
Finished nail patches: No complicated is required, just stick it on to complete the manicure, saving time and effort, suitable for busy modern women or nail art novices.
Product Description:
Package Included：1x nail patch 24PCS
</v>
      </c>
      <c r="T90" s="3" t="str">
        <f t="shared" si="126"/>
        <v>Red and color matching: The red and color matching is bright and lively, adding a of brightness and vitality to the fingertips, suitable for spring and summer.
Cute and pattern: The patch is decorated with cute rabbits and exquisite patterns, which is playful and full of childlike , and is by girls who love small animals and festive .
24 of complete set: Each box contains 24 nail patches to meet the needs of wearing on both hands, and provides a variety of sizes to suit different nail types, making it more convenient to use.
Finished nail patches: No complicated is required, just stick it on to complete the manicure, saving time and effort, suitable for busy modern women or nail art novices.
Product Description:
Package Included：1x nail patch 24PCS
</v>
      </c>
      <c r="U90" s="3" t="str">
        <f t="shared" si="126"/>
        <v>Cute and pattern: The patch is decorated with cute rabbits and exquisite patterns, which is playful and full of childlike , and is by girls who love small animals and festive .
24 of complete set: Each box contains 24 nail patches to meet the needs of wearing on both hands, and provides a variety of sizes to suit different nail types, making it more convenient to use.
Finished nail patches: No complicated is required, just stick it on to complete the manicure, saving time and effort, suitable for busy modern women or nail art novices.
Product Description:
Package Included：1x nail patch 24PCS
</v>
      </c>
      <c r="V90" s="3" t="str">
        <f t="shared" si="126"/>
        <v>24 of complete set: Each box contains 24 nail patches to meet the needs of wearing on both hands, and provides a variety of sizes to suit different nail types, making it more convenient to use.
Finished nail patches: No complicated is required, just stick it on to complete the manicure, saving time and effort, suitable for busy modern women or nail art novices.
Product Description:
Package Included：1x nail patch 24PCS
</v>
      </c>
      <c r="W90" s="3" t="str">
        <f t="shared" si="126"/>
        <v>Finished nail patches: No complicated is required, just stick it on to complete the manicure, saving time and effort, suitable for busy modern women or nail art novices.
Product Description:
Package Included：1x nail patch 24PCS
</v>
      </c>
      <c r="X90" s="3" t="str">
        <f t="shared" si="126"/>
        <v>Product Description:
Package Included：1x nail patch 24PCS
</v>
      </c>
      <c r="Y90" s="2" t="str">
        <f t="shared" si="95"/>
        <v>QIPOPIQ 【Service】 If you have any questions, please feel free to contact us and we will answer your questions as soon as possible.</v>
      </c>
      <c r="Z90" s="3" t="s">
        <v>60</v>
      </c>
      <c r="AA90" s="3" t="s">
        <v>743</v>
      </c>
      <c r="AB90" s="2" t="s">
        <v>801</v>
      </c>
      <c r="AC90" s="2" t="s">
        <v>859</v>
      </c>
      <c r="AD90" s="2" t="s">
        <v>916</v>
      </c>
      <c r="AE90" s="2" t="s">
        <v>973</v>
      </c>
      <c r="AF90" t="s">
        <v>2326</v>
      </c>
      <c r="AG90" t="s">
        <v>94</v>
      </c>
      <c r="AH90" t="s">
        <v>67</v>
      </c>
      <c r="AJ90" t="s">
        <v>68</v>
      </c>
      <c r="AK90" t="s">
        <v>69</v>
      </c>
      <c r="AL90" t="s">
        <v>2222</v>
      </c>
      <c r="AM90" t="s">
        <v>2209</v>
      </c>
      <c r="AN90" s="5">
        <v>0.03</v>
      </c>
      <c r="AO90">
        <f t="shared" si="97"/>
        <v>9</v>
      </c>
      <c r="AP90">
        <v>5.99</v>
      </c>
      <c r="AQ90">
        <f t="shared" si="98"/>
        <v>8</v>
      </c>
      <c r="AR90" s="9" t="s">
        <v>72</v>
      </c>
      <c r="AU90" t="s">
        <v>73</v>
      </c>
      <c r="BA90" t="s">
        <v>2351</v>
      </c>
      <c r="BB90" t="s">
        <v>2352</v>
      </c>
      <c r="BC90" t="s">
        <v>2353</v>
      </c>
      <c r="BD90" t="s">
        <v>2354</v>
      </c>
      <c r="BE90" t="s">
        <v>2355</v>
      </c>
      <c r="BF90" t="s">
        <v>2356</v>
      </c>
      <c r="BJ90" t="s">
        <v>2357</v>
      </c>
      <c r="BK90" t="str">
        <f t="shared" si="99"/>
        <v>http://108.174.59.131/ckNKaXNybHBlL1ZvVFZEbWxNZ0cvSmlVTElleitFckFxQTkwemNzN2llY21Ed2ZCenR6RVVtV1U1cUJ4dmVTbVBvS3ZmSXZtdnVNPQ.jpg@100</v>
      </c>
      <c r="BL90" t="s">
        <v>2349</v>
      </c>
      <c r="BM90"/>
      <c r="BN90" t="s">
        <v>685</v>
      </c>
      <c r="BO90" t="s">
        <v>2358</v>
      </c>
      <c r="BP90" t="s">
        <v>2359</v>
      </c>
      <c r="BQ90" t="s">
        <v>2360</v>
      </c>
      <c r="BR90" t="str">
        <f t="shared" si="100"/>
        <v>Easter Press on Nails Medium Square Fake Nails Abstract Style False Nails Colorful Flower Stick on Nails Full Cover Acrylic Nails Reusable Easter Easter Cute Bunny Egg Cloud Red And Pink Color False Nails 24 Pieces</v>
      </c>
    </row>
    <row r="91" ht="50" customHeight="1" spans="1:70">
      <c r="A91" t="s">
        <v>2361</v>
      </c>
      <c r="B91" t="s">
        <v>55</v>
      </c>
      <c r="C91" t="s">
        <v>56</v>
      </c>
      <c r="D91" t="s">
        <v>57</v>
      </c>
      <c r="E91"/>
      <c r="F91" t="str">
        <f t="shared" si="86"/>
        <v>4WXX20250510-WYD250213006-QIPOPIQ</v>
      </c>
      <c r="G91" t="str">
        <f t="shared" si="87"/>
        <v>4WXX20250510-WYD250213006-QIPOPIQ</v>
      </c>
      <c r="H91" s="1"/>
      <c r="J91" t="str">
        <f t="shared" si="88"/>
        <v>Easter Press on Nails Medium Square Fake Nails Abstract Style False Nails Colorful Flower Stick on Nails Full Cover Acrylic Nails Reusable Easter</v>
      </c>
      <c r="K91" t="s">
        <v>58</v>
      </c>
      <c r="L91" t="str">
        <f t="shared" si="89"/>
        <v>QIPOPIQ Easter Press on Nails Medium Square Fake Nails Abstract Style False Nails Colorful Flower Stick on Nails Full Cover Acrylic Nails Reusable Easter</v>
      </c>
      <c r="M91">
        <f t="shared" si="90"/>
        <v>153</v>
      </c>
      <c r="N91" t="s">
        <v>2362</v>
      </c>
      <c r="O91" s="2" t="str">
        <f t="shared" si="91"/>
        <v>Spring Flowers Cute Rabbits Graffiti Sky Blue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v>
      </c>
      <c r="P91" s="2" t="str">
        <f t="shared" si="92"/>
        <v>Spring Flowers Cute Rabbits Graffiti Sky Blue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 Product Description:&lt;br&gt;Package Included：1x nail patch 24PCS&lt;br&gt;</v>
      </c>
      <c r="Q91" s="2" t="str">
        <f t="shared" si="93"/>
        <v>Spring Flowers Cute Rabbits Graffiti Sky Blue Wear Nail Finished Nail Art Nail Patch Easter 24PCS
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R91" s="2" t="str">
        <f t="shared" ref="R91:X91" si="127">REPLACE(Q91,1,FIND(CHAR(10),Q91),)</f>
        <v>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S91" s="3" t="str">
        <f t="shared" si="127"/>
        <v>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T91" s="3" t="str">
        <f t="shared" si="127"/>
        <v>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U91" s="3" t="str">
        <f t="shared" si="127"/>
        <v>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V91" s="3" t="str">
        <f t="shared" si="127"/>
        <v>Finished nail patch: No complicated is required, just stick it on to complete the nail art, which is convenient and fast, suitable for busy modern women. Product Description:
Package Included：1x nail patch 24PCS
</v>
      </c>
      <c r="W91" s="3" t="str">
        <f t="shared" si="127"/>
        <v>Package Included：1x nail patch 24PCS
</v>
      </c>
      <c r="X91" s="3" t="str">
        <f t="shared" si="127"/>
        <v/>
      </c>
      <c r="Y91" s="2" t="str">
        <f t="shared" si="95"/>
        <v>QIPOPIQ 【Service】 If you have any questions, please feel free to contact us and we will answer your questions as soon as possible.</v>
      </c>
      <c r="Z91" s="3" t="s">
        <v>60</v>
      </c>
      <c r="AA91" s="3" t="s">
        <v>743</v>
      </c>
      <c r="AB91" s="2" t="s">
        <v>801</v>
      </c>
      <c r="AC91" s="2" t="s">
        <v>859</v>
      </c>
      <c r="AD91" s="2" t="s">
        <v>916</v>
      </c>
      <c r="AE91" s="2" t="s">
        <v>973</v>
      </c>
      <c r="AF91" t="s">
        <v>2305</v>
      </c>
      <c r="AG91" t="s">
        <v>94</v>
      </c>
      <c r="AH91" t="s">
        <v>67</v>
      </c>
      <c r="AJ91" t="s">
        <v>68</v>
      </c>
      <c r="AK91" t="s">
        <v>69</v>
      </c>
      <c r="AL91" t="s">
        <v>2222</v>
      </c>
      <c r="AM91" t="s">
        <v>2209</v>
      </c>
      <c r="AN91" s="5">
        <v>0.03</v>
      </c>
      <c r="AO91">
        <f t="shared" si="97"/>
        <v>9</v>
      </c>
      <c r="AP91">
        <v>5.99</v>
      </c>
      <c r="AQ91">
        <f t="shared" si="98"/>
        <v>8</v>
      </c>
      <c r="AR91" s="9" t="s">
        <v>72</v>
      </c>
      <c r="AU91" t="s">
        <v>73</v>
      </c>
      <c r="BA91" t="s">
        <v>2363</v>
      </c>
      <c r="BB91" t="s">
        <v>2364</v>
      </c>
      <c r="BC91" t="s">
        <v>2365</v>
      </c>
      <c r="BD91" t="s">
        <v>2366</v>
      </c>
      <c r="BE91" t="s">
        <v>2367</v>
      </c>
      <c r="BF91" t="s">
        <v>2368</v>
      </c>
      <c r="BJ91" t="s">
        <v>2369</v>
      </c>
      <c r="BK91" t="str">
        <f t="shared" si="99"/>
        <v>http://108.174.59.131/MWNtbmRHMTJnNmpTekloTWtNdFpoZm5XS1RCM3pXWGtMSmQwOFFFeDlNL3I5TGRkNWdxd2NhZmlRTEZKbm9nNndzNlBPOW53SlVJPQ.jpg@100</v>
      </c>
      <c r="BL91" t="s">
        <v>2361</v>
      </c>
      <c r="BM91"/>
      <c r="BN91" t="s">
        <v>685</v>
      </c>
      <c r="BO91" t="s">
        <v>2370</v>
      </c>
      <c r="BP91" t="s">
        <v>2371</v>
      </c>
      <c r="BQ91" t="s">
        <v>2372</v>
      </c>
      <c r="BR91" t="str">
        <f t="shared" si="100"/>
        <v>Easter Press on Nails Medium Square Fake Nails Abstract Style False Nails Colorful Flower Stick on Nails Full Cover Acrylic Nails Reusable Easter Spring Flowers Easter Cute Rabbit Graffiti Sky Blue Short Square Wear Nail Art 24 Pieces</v>
      </c>
    </row>
    <row r="92" ht="50" customHeight="1" spans="1:70">
      <c r="A92" t="s">
        <v>2373</v>
      </c>
      <c r="B92" t="s">
        <v>55</v>
      </c>
      <c r="C92" t="s">
        <v>56</v>
      </c>
      <c r="D92" t="s">
        <v>57</v>
      </c>
      <c r="E92"/>
      <c r="F92" t="str">
        <f t="shared" si="86"/>
        <v>4WXX20250510-WYD250213005-QIPOPIQ</v>
      </c>
      <c r="G92" t="str">
        <f t="shared" si="87"/>
        <v>4WXX20250510-WYD250213005-QIPOPIQ</v>
      </c>
      <c r="H92" s="1"/>
      <c r="J92" t="str">
        <f t="shared" si="88"/>
        <v>Easter Press on Nails Medium Square Fake Nails Abstract Style False Nails Colorful Flower Stick on Nails Full Cover Acrylic Nails Reusable Easter</v>
      </c>
      <c r="K92" t="s">
        <v>58</v>
      </c>
      <c r="L92" t="str">
        <f t="shared" si="89"/>
        <v>QIPOPIQ Easter Press on Nails Medium Square Fake Nails Abstract Style False Nails Colorful Flower Stick on Nails Full Cover Acrylic Nails Reusable Easter</v>
      </c>
      <c r="M92">
        <f t="shared" si="90"/>
        <v>153</v>
      </c>
      <c r="N92" t="s">
        <v>2374</v>
      </c>
      <c r="O92" s="2" t="str">
        <f t="shared" si="91"/>
        <v>Abstract Graffiti Spring Flowers Easter Bunny Short False Nails 24 Pcs&lt;br&gt;Features:&lt;br&gt;Abstract graffiti style: This nail patch adopts a unique abstract graffiti , full of and modern , suitable for women who individuality and fashion.&lt;br&gt;Spring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life.&lt;br&gt;-border finished nail patch: As a finished nail patch, there is no need for complicated operations, just stick it on directly, which is convenient and fast, suitable for busy modern women.&lt;br&gt;Applicable to multiple scenes: Whether it is spring outing, Easter party, or daily wear, this nail patch can add highlights to your look, Product Description:&lt;br&gt;Package Included：1x nail patch 24PCS&lt;br&gt;</v>
      </c>
      <c r="P92" s="2" t="str">
        <f t="shared" si="92"/>
        <v>Abstract Graffiti Spring Flowers Easter Bunny Short False Nails 24 Pcs&lt;br&gt;Features:&lt;br&gt;Abstract graffiti style: This nail patch adopts a unique abstract graffiti , full of and modern , suitable for women who individuality and fashion.&lt;br&gt;Spring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life.&lt;br&gt;-border finished nail patch: As a finished nail patch, there is no need for complicated operations, just stick it on directly, which is convenient and fast, suitable for busy modern women.&lt;br&gt;Applicable to multiple scenes: Whether it is spring outing, Easter party, or daily wear, this nail patch can add highlights to your look, Product Description:&lt;br&gt;Package Included：1x nail patch 24PCS&lt;br&gt;</v>
      </c>
      <c r="Q92" s="2" t="str">
        <f t="shared" si="93"/>
        <v>Abstract Graffiti Spring Flowers Easter Bunny Short False Nails 24 Pcs
Features:
Abstract graffiti style: This nail patch adopts a unique abstract graffiti , full of and modern , suitable for women who individuality and fashion.
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R92" s="2" t="str">
        <f t="shared" ref="R92:X92" si="128">REPLACE(Q92,1,FIND(CHAR(10),Q92),)</f>
        <v>Features:
Abstract graffiti style: This nail patch adopts a unique abstract graffiti , full of and modern , suitable for women who individuality and fashion.
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S92" s="3" t="str">
        <f t="shared" si="128"/>
        <v>Abstract graffiti style: This nail patch adopts a unique abstract graffiti , full of and modern , suitable for women who individuality and fashion.
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T92" s="3" t="str">
        <f t="shared" si="128"/>
        <v>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U92" s="3" t="str">
        <f t="shared" si="128"/>
        <v>-border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V92" s="3" t="str">
        <f t="shared" si="128"/>
        <v>Applicable to multiple scenes: Whether it is spring outing, Easter party, or daily wear, this nail patch can add highlights to your look, Product Description:
Package Included：1x nail patch 24PCS
</v>
      </c>
      <c r="W92" s="3" t="str">
        <f t="shared" si="128"/>
        <v>Package Included：1x nail patch 24PCS
</v>
      </c>
      <c r="X92" s="3" t="str">
        <f t="shared" si="128"/>
        <v/>
      </c>
      <c r="Y92" s="2" t="str">
        <f t="shared" si="95"/>
        <v>QIPOPIQ 【Service】 If you have any questions, please feel free to contact us and we will answer your questions as soon as possible.</v>
      </c>
      <c r="Z92" s="3" t="s">
        <v>60</v>
      </c>
      <c r="AA92" s="3" t="s">
        <v>743</v>
      </c>
      <c r="AB92" s="2" t="s">
        <v>801</v>
      </c>
      <c r="AC92" s="2" t="s">
        <v>859</v>
      </c>
      <c r="AD92" s="2" t="s">
        <v>916</v>
      </c>
      <c r="AE92" s="2" t="s">
        <v>973</v>
      </c>
      <c r="AF92" t="s">
        <v>2326</v>
      </c>
      <c r="AG92" t="s">
        <v>94</v>
      </c>
      <c r="AH92" t="s">
        <v>67</v>
      </c>
      <c r="AJ92" t="s">
        <v>68</v>
      </c>
      <c r="AK92" t="s">
        <v>69</v>
      </c>
      <c r="AL92" t="s">
        <v>2222</v>
      </c>
      <c r="AM92" t="s">
        <v>2209</v>
      </c>
      <c r="AN92" s="5">
        <v>0.03</v>
      </c>
      <c r="AO92">
        <f t="shared" si="97"/>
        <v>9</v>
      </c>
      <c r="AP92">
        <v>5.99</v>
      </c>
      <c r="AQ92">
        <f t="shared" si="98"/>
        <v>8</v>
      </c>
      <c r="AR92" s="9" t="s">
        <v>72</v>
      </c>
      <c r="AU92" t="s">
        <v>73</v>
      </c>
      <c r="BA92" t="s">
        <v>2375</v>
      </c>
      <c r="BB92" t="s">
        <v>2376</v>
      </c>
      <c r="BC92" t="s">
        <v>2377</v>
      </c>
      <c r="BD92" t="s">
        <v>2378</v>
      </c>
      <c r="BE92" t="s">
        <v>2379</v>
      </c>
      <c r="BF92" t="s">
        <v>2380</v>
      </c>
      <c r="BJ92" t="s">
        <v>2381</v>
      </c>
      <c r="BK92" t="str">
        <f t="shared" si="99"/>
        <v>http://108.174.59.131/SjRkSDJqWjEzMTN0RElEbkpDQjhjakRKT0dQekwxd0s2cjdLZ3kzSHpmVFo0L2NJYm1nNlBtNTlCK1JoeExBUmZBcjVibjdpR3pzPQ.jpg@100</v>
      </c>
      <c r="BL92" t="s">
        <v>2373</v>
      </c>
      <c r="BM92"/>
      <c r="BN92" t="s">
        <v>685</v>
      </c>
      <c r="BO92" t="s">
        <v>2382</v>
      </c>
      <c r="BP92" t="s">
        <v>2383</v>
      </c>
      <c r="BQ92" t="s">
        <v>2384</v>
      </c>
      <c r="BR92" t="str">
        <f t="shared" si="100"/>
        <v>Easter Press on Nails Medium Square Fake Nails Abstract Style False Nails Colorful Flower Stick on Nails Full Cover Acrylic Nails Reusable Easter Abstract Graffiti Design Spring Flowers Easter Bunny Short Square False Nails 24 Pieces</v>
      </c>
    </row>
    <row r="93" ht="50" customHeight="1" spans="1:70">
      <c r="A93" t="s">
        <v>2385</v>
      </c>
      <c r="B93" t="s">
        <v>55</v>
      </c>
      <c r="C93" t="s">
        <v>56</v>
      </c>
      <c r="D93" t="s">
        <v>57</v>
      </c>
      <c r="E93"/>
      <c r="F93" t="str">
        <f t="shared" si="86"/>
        <v>4WXX20250510-WYD250213004-QIPOPIQ</v>
      </c>
      <c r="G93" t="str">
        <f t="shared" si="87"/>
        <v>4WXX20250510-WYD250213004-QIPOPIQ</v>
      </c>
      <c r="H93" s="1"/>
      <c r="J93" t="str">
        <f t="shared" si="88"/>
        <v>Easter Press on Nails Medium Square Fake Nails Abstract Style False Nails Colorful Flower Stick on Nails Full Cover Acrylic Nails Reusable Easter</v>
      </c>
      <c r="K93" t="s">
        <v>58</v>
      </c>
      <c r="L93" t="str">
        <f t="shared" si="89"/>
        <v>QIPOPIQ Easter Press on Nails Medium Square Fake Nails Abstract Style False Nails Colorful Flower Stick on Nails Full Cover Acrylic Nails Reusable Easter</v>
      </c>
      <c r="M93">
        <f t="shared" si="90"/>
        <v>153</v>
      </c>
      <c r="N93" t="s">
        <v>2386</v>
      </c>
      <c r="O93" s="2" t="str">
        <f t="shared" si="91"/>
        <v>Abstract Graffiti Spring Flowers Easter Bunny Short False Nails 24 Pcs&lt;br&gt;Features:&lt;br&gt;Abstract graffiti style: This nail patch adopts a unique abstract graffiti , full of and modern , suitable for women who individuality and fashion.&lt;br&gt;Spring flowers and Easter bunnies: The patch combines the of spring flowers and Easter bunnies, which not shows the vitality of spring, but also adds to the of the festival.&lt;br&gt;Short : The patch is a short nail shape, and generous, suitable for daily wear, beautiful and practical, and does not affect daily life.&lt;br&gt;-border finished nail patch: As a finished nail patch, there is no need for complicated operations, just stick it on directly, which is convenient and fast, suitable for busy modern women.&lt;br&gt;Applicable to multiple scenes: Whether it is spring outing, Easter party, or daily wear, this nail patch can add highlights to your look,&lt;br&gt;Product Description:&lt;br&gt;Package Included：1x nail patch 24PCS&lt;br&gt;</v>
      </c>
      <c r="P93" s="2" t="str">
        <f t="shared" si="92"/>
        <v>Abstract Graffiti Spring Flowers Easter Bunny Short False Nails 24 Pcs&lt;br&gt;Features:&lt;br&gt;Abstract graffiti style: This nail patch adopts a unique abstract graffiti , full of and modern , suitable for women who individuality and fashion.&lt;br&gt;Spring flowers and Easter bunnies: The patch combines the of spring flowers and Easter bunnies, which not shows the vitality of spring, but also adds to the of the festival.&lt;br&gt;Short : The patch is a short nail shape, and generous, suitable for daily wear, beautiful and practical, and does not affect daily life.&lt;br&gt;-border finished nail patch: As a finished nail patch, there is no need for complicated operations, just stick it on directly, which is convenient and fast, suitable for busy modern women.&lt;br&gt;Applicable to multiple scenes: Whether it is spring outing, Easter party, or daily wear, this nail patch can add highlights to your look,&lt;br&gt;Product Description:&lt;br&gt;Package Included：1x nail patch 24PCS&lt;br&gt;</v>
      </c>
      <c r="Q93" s="2" t="str">
        <f t="shared" si="93"/>
        <v>Abstract Graffiti Spring Flowers Easter Bunny Short False Nails 24 Pcs
Features:
Abstract graffiti style: This nail patch adopts a unique abstract graffiti , full of and modern , suitable for women who individuality and fashion.
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R93" s="2" t="str">
        <f t="shared" ref="R93:X93" si="129">REPLACE(Q93,1,FIND(CHAR(10),Q93),)</f>
        <v>Features:
Abstract graffiti style: This nail patch adopts a unique abstract graffiti , full of and modern , suitable for women who individuality and fashion.
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S93" s="3" t="str">
        <f t="shared" si="129"/>
        <v>Abstract graffiti style: This nail patch adopts a unique abstract graffiti , full of and modern , suitable for women who individuality and fashion.
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T93" s="3" t="str">
        <f t="shared" si="129"/>
        <v>Spring flowers and Easter bunnies: The patch combines the of spring flowers and Easter bunnies, which not shows the vitality of spring, but also adds to the of the festival.
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U93" s="3" t="str">
        <f t="shared" si="129"/>
        <v>Short : The patch is a short nail shape, and generous, suitable for daily wear, beautiful and practical, and does not affect daily life.
-border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V93" s="3" t="str">
        <f t="shared" si="129"/>
        <v>-border finished nail patch: As a finished nail patch, there is no need for complicated operations, just stick it on directly, which is convenient and fast, suitable for busy modern women.
Applicable to multiple scenes: Whether it is spring outing, Easter party, or daily wear, this nail patch can add highlights to your look,
Product Description:
Package Included：1x nail patch 24PCS
</v>
      </c>
      <c r="W93" s="3" t="str">
        <f t="shared" si="129"/>
        <v>Applicable to multiple scenes: Whether it is spring outing, Easter party, or daily wear, this nail patch can add highlights to your look,
Product Description:
Package Included：1x nail patch 24PCS
</v>
      </c>
      <c r="X93" s="3" t="str">
        <f t="shared" si="129"/>
        <v>Product Description:
Package Included：1x nail patch 24PCS
</v>
      </c>
      <c r="Y93" s="2" t="str">
        <f t="shared" si="95"/>
        <v>QIPOPIQ 【Service】 If you have any questions, please feel free to contact us and we will answer your questions as soon as possible.</v>
      </c>
      <c r="Z93" s="3" t="s">
        <v>60</v>
      </c>
      <c r="AA93" s="3" t="s">
        <v>743</v>
      </c>
      <c r="AB93" s="2" t="s">
        <v>801</v>
      </c>
      <c r="AC93" s="2" t="s">
        <v>859</v>
      </c>
      <c r="AD93" s="2" t="s">
        <v>916</v>
      </c>
      <c r="AE93" s="2" t="s">
        <v>973</v>
      </c>
      <c r="AF93" t="s">
        <v>2305</v>
      </c>
      <c r="AG93" t="s">
        <v>94</v>
      </c>
      <c r="AH93" t="s">
        <v>67</v>
      </c>
      <c r="AJ93" t="s">
        <v>68</v>
      </c>
      <c r="AK93" t="s">
        <v>69</v>
      </c>
      <c r="AL93" t="s">
        <v>2222</v>
      </c>
      <c r="AM93" t="s">
        <v>2209</v>
      </c>
      <c r="AN93" s="5">
        <v>0.03</v>
      </c>
      <c r="AO93">
        <f t="shared" si="97"/>
        <v>9</v>
      </c>
      <c r="AP93">
        <v>5.99</v>
      </c>
      <c r="AQ93">
        <f t="shared" si="98"/>
        <v>8</v>
      </c>
      <c r="AR93" s="9" t="s">
        <v>72</v>
      </c>
      <c r="AU93" t="s">
        <v>73</v>
      </c>
      <c r="BA93" t="s">
        <v>2387</v>
      </c>
      <c r="BB93" t="s">
        <v>2388</v>
      </c>
      <c r="BC93" t="s">
        <v>2389</v>
      </c>
      <c r="BD93" t="s">
        <v>2390</v>
      </c>
      <c r="BE93" t="s">
        <v>2391</v>
      </c>
      <c r="BF93" t="s">
        <v>2392</v>
      </c>
      <c r="BJ93" t="s">
        <v>2393</v>
      </c>
      <c r="BK93" t="str">
        <f t="shared" si="99"/>
        <v>http://108.174.59.131/QUFJcWdsNjh3Q2dOYVhnbTJnUjl2cmtrL3FPTjZJSGtSL0tYa05JTEFnNmJ5by8xVk81TkNnWlpiU2N6L2tSN2V6YmkzZkdzZFNzPQ.jpg@100</v>
      </c>
      <c r="BL93" t="s">
        <v>2385</v>
      </c>
      <c r="BM93"/>
      <c r="BN93" t="s">
        <v>685</v>
      </c>
      <c r="BO93" t="s">
        <v>2382</v>
      </c>
      <c r="BP93" t="s">
        <v>2383</v>
      </c>
      <c r="BQ93" t="s">
        <v>2384</v>
      </c>
      <c r="BR93" t="str">
        <f t="shared" si="100"/>
        <v>Easter Press on Nails Medium Square Fake Nails Abstract Style False Nails Colorful Flower Stick on Nails Full Cover Acrylic Nails Reusable Easter Abstract Graffiti Design Spring Flowers Easter Bunny Short Square False Nails 24 Pieces</v>
      </c>
    </row>
    <row r="94" ht="50" customHeight="1" spans="1:70">
      <c r="A94" t="s">
        <v>2394</v>
      </c>
      <c r="B94" t="s">
        <v>55</v>
      </c>
      <c r="C94" t="s">
        <v>56</v>
      </c>
      <c r="D94" t="s">
        <v>57</v>
      </c>
      <c r="E94" s="1"/>
      <c r="F94" t="str">
        <f t="shared" si="86"/>
        <v>4WXX20250510-WYD250213003-QIPOPIQ</v>
      </c>
      <c r="G94" t="str">
        <f t="shared" si="87"/>
        <v>4WXX20250510-WYD250213003-QIPOPIQ</v>
      </c>
      <c r="H94" s="1"/>
      <c r="J94" t="str">
        <f t="shared" si="88"/>
        <v>Easter Press on Nails Medium Square Fake Nails Abstract Style False Nails Colorful Flower Stick on Nails Full Cover Acrylic Nails Reusable Easter</v>
      </c>
      <c r="K94" t="s">
        <v>58</v>
      </c>
      <c r="L94" t="str">
        <f t="shared" si="89"/>
        <v>QIPOPIQ Easter Press on Nails Medium Square Fake Nails Abstract Style False Nails Colorful Flower Stick on Nails Full Cover Acrylic Nails Reusable Easter</v>
      </c>
      <c r="M94">
        <f t="shared" si="90"/>
        <v>153</v>
      </c>
      <c r="N94" t="s">
        <v>2395</v>
      </c>
      <c r="O94" s="2" t="str">
        <f t="shared" si="91"/>
        <v>Spring Flowers Cute Rabbits Graffiti Sky Blue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animals.&lt;br&gt;Sky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women.&lt;br&gt;Product Description:&lt;br&gt;Package Included：1x nail patch 24PCS&lt;br&gt;</v>
      </c>
      <c r="P94" s="2" t="str">
        <f t="shared" si="92"/>
        <v>Spring Flowers Cute Rabbits Graffiti Sky Blue Wear Nail Finished Nail Art Nail Patch Easter 24PCS&lt;br&gt;Features:&lt;br&gt;Spring flower : This nail patch is themed with spring and decorated with delicate flower patterns, full of vitality and , suitable for spring wear.&lt;br&gt;Cute : The patch is dotted with cute graffiti, adding a sense of playfulness and childishness, especially suitable for Easter or girls who love small animals.&lt;br&gt;Sky blue background: The overall fresh sky blue is used as the background color, giving people a sense of and , which is very suitable for spring and summer.&lt;br&gt;Short wear nail: The patch is designed as a short , suitable for daily wear, which is beautiful and will not affect daily life and work.&lt;br&gt;Finished nail patch: No complicated is required, just stick it on to complete the nail art, which is convenient and fast, suitable for busy modern women.&lt;br&gt;Product Description:&lt;br&gt;Package Included：1x nail patch 24PCS&lt;br&gt;</v>
      </c>
      <c r="Q94" s="2" t="str">
        <f t="shared" si="93"/>
        <v>Spring Flowers Cute Rabbits Graffiti Sky Blue Wear Nail Finished Nail Art Nail Patch Easter 24PCS
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R94" s="2" t="str">
        <f t="shared" ref="R94:X94" si="130">REPLACE(Q94,1,FIND(CHAR(10),Q94),)</f>
        <v>Features:
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S94" s="3" t="str">
        <f t="shared" si="130"/>
        <v>Spring flower : This nail patch is themed with spring and decorated with delicate flower patterns, full of vitality and , suitable for spring wear.
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T94" s="3" t="str">
        <f t="shared" si="130"/>
        <v>Cute : The patch is dotted with cute graffiti, adding a sense of playfulness and childishness, especially suitable for Easter or girls who love small animals.
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U94" s="3" t="str">
        <f t="shared" si="130"/>
        <v>Sky blue background: The overall fresh sky blue is used as the background color, giving people a sense of and , which is very suitable for spring and summer.
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V94" s="3" t="str">
        <f t="shared" si="130"/>
        <v>Short wear nail: The patch is designed as a short , suitable for daily wear, which is beautiful and will not affect daily life and work.
Finished nail patch: No complicated is required, just stick it on to complete the nail art, which is convenient and fast, suitable for busy modern women.
Product Description:
Package Included：1x nail patch 24PCS
</v>
      </c>
      <c r="W94" s="3" t="str">
        <f t="shared" si="130"/>
        <v>Finished nail patch: No complicated is required, just stick it on to complete the nail art, which is convenient and fast, suitable for busy modern women.
Product Description:
Package Included：1x nail patch 24PCS
</v>
      </c>
      <c r="X94" s="3" t="str">
        <f t="shared" si="130"/>
        <v>Product Description:
Package Included：1x nail patch 24PCS
</v>
      </c>
      <c r="Y94" s="2" t="str">
        <f t="shared" si="95"/>
        <v>QIPOPIQ 【Service】 If you have any questions, please feel free to contact us and we will answer your questions as soon as possible.</v>
      </c>
      <c r="Z94" s="3" t="s">
        <v>60</v>
      </c>
      <c r="AA94" s="3" t="s">
        <v>743</v>
      </c>
      <c r="AB94" s="2" t="s">
        <v>801</v>
      </c>
      <c r="AC94" s="2" t="s">
        <v>859</v>
      </c>
      <c r="AD94" s="2" t="s">
        <v>916</v>
      </c>
      <c r="AE94" s="2" t="s">
        <v>973</v>
      </c>
      <c r="AF94" t="s">
        <v>2305</v>
      </c>
      <c r="AG94" t="s">
        <v>94</v>
      </c>
      <c r="AH94" t="s">
        <v>67</v>
      </c>
      <c r="AJ94" t="s">
        <v>68</v>
      </c>
      <c r="AK94" t="s">
        <v>69</v>
      </c>
      <c r="AL94" t="s">
        <v>1517</v>
      </c>
      <c r="AM94" t="s">
        <v>1935</v>
      </c>
      <c r="AN94" s="5">
        <v>0.04</v>
      </c>
      <c r="AO94">
        <f t="shared" si="97"/>
        <v>9</v>
      </c>
      <c r="AP94">
        <v>5.99</v>
      </c>
      <c r="AQ94">
        <f t="shared" si="98"/>
        <v>8</v>
      </c>
      <c r="AR94" s="9" t="s">
        <v>72</v>
      </c>
      <c r="AU94" t="s">
        <v>73</v>
      </c>
      <c r="BA94" t="s">
        <v>2396</v>
      </c>
      <c r="BB94" t="s">
        <v>2397</v>
      </c>
      <c r="BC94" t="s">
        <v>2398</v>
      </c>
      <c r="BD94" t="s">
        <v>2399</v>
      </c>
      <c r="BE94" t="s">
        <v>2400</v>
      </c>
      <c r="BF94" t="s">
        <v>2401</v>
      </c>
      <c r="BJ94" t="s">
        <v>2402</v>
      </c>
      <c r="BK94" t="str">
        <f t="shared" si="99"/>
        <v>http://108.174.59.131/NDZXRXBmekhvWHJHTlo2OWl3QmhCMWs3dTdzVFQwY1ZqYmJGK0pmYnUwdnpNdlNCZmhFSmlhTWF4bWU2Ynl1UDV5elFXWHpJMzFzPQ.jpg@100</v>
      </c>
      <c r="BL94" t="s">
        <v>2394</v>
      </c>
      <c r="BM94"/>
      <c r="BN94" t="s">
        <v>685</v>
      </c>
      <c r="BO94" t="s">
        <v>2370</v>
      </c>
      <c r="BP94" t="s">
        <v>2403</v>
      </c>
      <c r="BQ94" t="s">
        <v>2404</v>
      </c>
      <c r="BR94" t="str">
        <f t="shared" si="100"/>
        <v>Easter Press on Nails Medium Square Fake Nails Abstract Style False Nails Colorful Flower Stick on Nails Full Cover Acrylic Nails Reusable Easter Spring Flowers Cute Rabbit Graffiti Sky Blue Short Square Wear Nail Art 24 Pieces</v>
      </c>
    </row>
    <row r="95" ht="50" customHeight="1" spans="1:70">
      <c r="A95" t="s">
        <v>2405</v>
      </c>
      <c r="B95" t="s">
        <v>55</v>
      </c>
      <c r="C95" t="s">
        <v>56</v>
      </c>
      <c r="D95" t="s">
        <v>57</v>
      </c>
      <c r="E95"/>
      <c r="F95" t="str">
        <f t="shared" si="86"/>
        <v>4WXX20250510-MFF250124002-QIPOPIQ</v>
      </c>
      <c r="G95" t="str">
        <f t="shared" si="87"/>
        <v>4WXX20250510-MFF250124002-QIPOPIQ</v>
      </c>
      <c r="H95" s="1"/>
      <c r="J95" t="str">
        <f t="shared" si="88"/>
        <v>Fantasy Moon Fairy Car Hanging Ornament, 2D Acrylic Pendant, Decorative Rearview Mirror Charm</v>
      </c>
      <c r="K95" t="s">
        <v>58</v>
      </c>
      <c r="L95" t="str">
        <f t="shared" si="89"/>
        <v>QIPOPIQ Fantasy Moon Fairy Car Hanging Ornament, 2D Acrylic Pendant, Decorative Rearview Mirror Charm</v>
      </c>
      <c r="M95">
        <f t="shared" si="90"/>
        <v>101</v>
      </c>
      <c r="N95" t="s">
        <v>2406</v>
      </c>
      <c r="O95" s="2" t="str">
        <f t="shared" si="91"/>
        <v>2D Acrylic Pendant Car Pendant Lightweight And Portable Versatile And Easy To Install&lt;br&gt;Features:&lt;br&gt;acrylic: Select acrylic material with high transparency, wear resistance and bright colors to ensure that the pendant shines in the sun and maintains its beauty for a long time.&lt;br&gt;Lightweight and portable: The pendant is lightweight and will not burden the car. It is convenient to hang it the rearview mirror, -conditioning vents in the car, etc., to add personalized decoration anytime and anywhere.&lt;br&gt;Multifunctional use: In addition to being used as a pendant in the car, it can also be used for decoration in places such as home and office, or as a gift to to blessings and good wishes.&lt;br&gt;Easy to install: Equipped with a convenient lanyard, it is and easy to use. Users need to hang it easily without additional tools, suitable for all types of cars.&lt;br&gt;Car decoration: Add personalized decoration to your car and enhance the pleasure of driving.&lt;br&gt;Gift choice: Suitable as a birthdays, holidays or special to convey blessings and care.&lt;br&gt;Product Description:&lt;br&gt;1*car pendant&lt;br&gt;</v>
      </c>
      <c r="P95" s="2" t="str">
        <f t="shared" si="92"/>
        <v>2D Acrylic Pendant Car Pendant Lightweight And Portable Versatile And Easy To Install&lt;br&gt;Features:&lt;br&gt;acrylic: Select acrylic material with high transparency, wear resistance and bright colors to ensure that the pendant shines in the sun and maintains its beauty for a long time.&lt;br&gt;Lightweight and portable: The pendant is lightweight and will not burden the car. It is convenient to hang it the rearview mirror, -conditioning vents in the car, etc., to add personalized decoration anytime and anywhere.&lt;br&gt;Multifunctional use: In addition to being used as a pendant in the car, it can also be used for decoration in places such as home and office, or as a gift to to blessings and good wishes.&lt;br&gt;Easy to install: Equipped with a convenient lanyard, it is and easy to use. Users need to hang it easily without additional tools, suitable for all types of cars.&lt;br&gt;Car decoration: Add personalized decoration to your car and enhance the pleasure of driving.&lt;br&gt;Gift choice: Suitable as a birthdays, holidays or special to convey blessings and care.&lt;br&gt;Product Description:&lt;br&gt;1*car pendant&lt;br&gt;</v>
      </c>
      <c r="Q95" s="2" t="str">
        <f t="shared" si="93"/>
        <v>2D Acrylic Pendant Car Pendant Lightweight And Portable Versatile And Easy To Install
Features:
acrylic: Select acrylic material with high transparency, wear resistance and bright colors to ensure that the pendant shines in the sun and maintains its beauty for a long time.
Lightweight and portable: The pendant is lightweight and will not burden the car. It is convenient to hang it the rearview mirror, -conditioning vents in the car, etc., to add personalized decoration anytime and anywhere.
Multifunctional use: In addition to being used as a pendant in the car, it can also be used for decoration in places such as home and office, or as a gift to to blessings and good wishes.
Easy to install: Equipped with a convenient lanyard, it is and easy to use. Users need to hang it easily without additional tools, suitable for all types of cars.
Car decoration: Add personalized decoration to your car and enhance the pleasure of driving.
Gift choice: Suitable as a birthdays, holidays or special to convey blessings and care.
Product Description:
1*car pendant
</v>
      </c>
      <c r="R95" s="2" t="str">
        <f t="shared" ref="R95:X95" si="131">REPLACE(Q95,1,FIND(CHAR(10),Q95),)</f>
        <v>Features:
acrylic: Select acrylic material with high transparency, wear resistance and bright colors to ensure that the pendant shines in the sun and maintains its beauty for a long time.
Lightweight and portable: The pendant is lightweight and will not burden the car. It is convenient to hang it the rearview mirror, -conditioning vents in the car, etc., to add personalized decoration anytime and anywhere.
Multifunctional use: In addition to being used as a pendant in the car, it can also be used for decoration in places such as home and office, or as a gift to to blessings and good wishes.
Easy to install: Equipped with a convenient lanyard, it is and easy to use. Users need to hang it easily without additional tools, suitable for all types of cars.
Car decoration: Add personalized decoration to your car and enhance the pleasure of driving.
Gift choice: Suitable as a birthdays, holidays or special to convey blessings and care.
Product Description:
1*car pendant
</v>
      </c>
      <c r="S95" s="3" t="str">
        <f t="shared" si="131"/>
        <v>acrylic: Select acrylic material with high transparency, wear resistance and bright colors to ensure that the pendant shines in the sun and maintains its beauty for a long time.
Lightweight and portable: The pendant is lightweight and will not burden the car. It is convenient to hang it the rearview mirror, -conditioning vents in the car, etc., to add personalized decoration anytime and anywhere.
Multifunctional use: In addition to being used as a pendant in the car, it can also be used for decoration in places such as home and office, or as a gift to to blessings and good wishes.
Easy to install: Equipped with a convenient lanyard, it is and easy to use. Users need to hang it easily without additional tools, suitable for all types of cars.
Car decoration: Add personalized decoration to your car and enhance the pleasure of driving.
Gift choice: Suitable as a birthdays, holidays or special to convey blessings and care.
Product Description:
1*car pendant
</v>
      </c>
      <c r="T95" s="3" t="str">
        <f t="shared" si="131"/>
        <v>Lightweight and portable: The pendant is lightweight and will not burden the car. It is convenient to hang it the rearview mirror, -conditioning vents in the car, etc., to add personalized decoration anytime and anywhere.
Multifunctional use: In addition to being used as a pendant in the car, it can also be used for decoration in places such as home and office, or as a gift to to blessings and good wishes.
Easy to install: Equipped with a convenient lanyard, it is and easy to use. Users need to hang it easily without additional tools, suitable for all types of cars.
Car decoration: Add personalized decoration to your car and enhance the pleasure of driving.
Gift choice: Suitable as a birthdays, holidays or special to convey blessings and care.
Product Description:
1*car pendant
</v>
      </c>
      <c r="U95" s="3" t="str">
        <f t="shared" si="131"/>
        <v>Multifunctional use: In addition to being used as a pendant in the car, it can also be used for decoration in places such as home and office, or as a gift to to blessings and good wishes.
Easy to install: Equipped with a convenient lanyard, it is and easy to use. Users need to hang it easily without additional tools, suitable for all types of cars.
Car decoration: Add personalized decoration to your car and enhance the pleasure of driving.
Gift choice: Suitable as a birthdays, holidays or special to convey blessings and care.
Product Description:
1*car pendant
</v>
      </c>
      <c r="V95" s="3" t="str">
        <f t="shared" si="131"/>
        <v>Easy to install: Equipped with a convenient lanyard, it is and easy to use. Users need to hang it easily without additional tools, suitable for all types of cars.
Car decoration: Add personalized decoration to your car and enhance the pleasure of driving.
Gift choice: Suitable as a birthdays, holidays or special to convey blessings and care.
Product Description:
1*car pendant
</v>
      </c>
      <c r="W95" s="3" t="str">
        <f t="shared" si="131"/>
        <v>Car decoration: Add personalized decoration to your car and enhance the pleasure of driving.
Gift choice: Suitable as a birthdays, holidays or special to convey blessings and care.
Product Description:
1*car pendant
</v>
      </c>
      <c r="X95" s="3" t="str">
        <f t="shared" si="131"/>
        <v>Gift choice: Suitable as a birthdays, holidays or special to convey blessings and care.
Product Description:
1*car pendant
</v>
      </c>
      <c r="Y95" s="2" t="str">
        <f t="shared" si="95"/>
        <v>QIPOPIQ 【Service】 If you have any questions, please feel free to contact us and we will answer your questions as soon as possible.</v>
      </c>
      <c r="Z95" s="3" t="s">
        <v>60</v>
      </c>
      <c r="AA95" s="3" t="s">
        <v>744</v>
      </c>
      <c r="AB95" s="2" t="s">
        <v>802</v>
      </c>
      <c r="AC95" s="2" t="s">
        <v>860</v>
      </c>
      <c r="AD95" s="2" t="s">
        <v>917</v>
      </c>
      <c r="AE95" s="2" t="s">
        <v>974</v>
      </c>
      <c r="AF95" t="s">
        <v>2407</v>
      </c>
      <c r="AG95" t="s">
        <v>66</v>
      </c>
      <c r="AH95" t="s">
        <v>67</v>
      </c>
      <c r="AJ95" t="s">
        <v>2408</v>
      </c>
      <c r="AK95" t="s">
        <v>2409</v>
      </c>
      <c r="AL95" t="s">
        <v>2410</v>
      </c>
      <c r="AM95" t="s">
        <v>95</v>
      </c>
      <c r="AN95" s="5">
        <v>0.03</v>
      </c>
      <c r="AO95">
        <f t="shared" si="97"/>
        <v>7</v>
      </c>
      <c r="AP95">
        <v>4.99</v>
      </c>
      <c r="AQ95">
        <f t="shared" si="98"/>
        <v>6</v>
      </c>
      <c r="AR95" s="9" t="s">
        <v>72</v>
      </c>
      <c r="AU95" t="s">
        <v>73</v>
      </c>
      <c r="BA95" t="s">
        <v>2411</v>
      </c>
      <c r="BB95" t="s">
        <v>2412</v>
      </c>
      <c r="BC95" t="s">
        <v>2413</v>
      </c>
      <c r="BD95" t="s">
        <v>2414</v>
      </c>
      <c r="BE95" t="s">
        <v>2415</v>
      </c>
      <c r="BJ95" t="s">
        <v>2416</v>
      </c>
      <c r="BK95" t="str">
        <f t="shared" si="99"/>
        <v>http://108.174.59.131/cy9oWnlOK1F2eEY2RU1tdDVEME43N0dQa0JkOU4zd1FCY1RRbm1XaVl5cjRQcHdhMnBIWXhoM2p6Z01zeTVsbmF3MjlXdXI4bjg0PQ.jpg@100</v>
      </c>
      <c r="BL95" t="s">
        <v>2405</v>
      </c>
      <c r="BM95"/>
      <c r="BN95" t="s">
        <v>686</v>
      </c>
      <c r="BO95" t="s">
        <v>2417</v>
      </c>
      <c r="BP95" t="s">
        <v>2418</v>
      </c>
      <c r="BQ95" t="s">
        <v>2419</v>
      </c>
      <c r="BR95" t="str">
        <f t="shared" si="100"/>
        <v>Fantasy Moon Fairy Car Hanging Ornament, 2D Acrylic Pendant, Decorative Rearview Mirror Charm 2D Acrylic Moon Fairy Pendant Car Pendant</v>
      </c>
    </row>
    <row r="96" ht="50" customHeight="1" spans="1:70">
      <c r="A96" t="s">
        <v>2420</v>
      </c>
      <c r="B96" t="s">
        <v>55</v>
      </c>
      <c r="C96" t="s">
        <v>56</v>
      </c>
      <c r="D96" t="s">
        <v>57</v>
      </c>
      <c r="E96"/>
      <c r="F96" t="str">
        <f t="shared" si="86"/>
        <v>4WXX20250510-CQQ250113002-QIPOPIQ</v>
      </c>
      <c r="G96" t="str">
        <f t="shared" si="87"/>
        <v>4WXX20250510-CQQ250113002-QIPOPIQ</v>
      </c>
      <c r="H96" s="1"/>
      <c r="J96" t="str">
        <f t="shared" si="88"/>
        <v>Neck Lift Strips, Invisible Neck Wrinkle Patches, High Elastic Neck Tapes for Double Chin Neck Jowls, Improve Neck Lines and Wrinkles</v>
      </c>
      <c r="K96" t="s">
        <v>58</v>
      </c>
      <c r="L96" t="str">
        <f t="shared" si="89"/>
        <v>QIPOPIQ Neck Lift Strips, Invisible Neck Wrinkle Patches, High Elastic Neck Tapes for Double Chin Neck Jowls, Improve Neck Lines and Wrinkles</v>
      </c>
      <c r="M96">
        <f t="shared" si="90"/>
        <v>141</v>
      </c>
      <c r="N96" t="s">
        <v>2421</v>
      </c>
      <c r="O96" s="2" t="str">
        <f t="shared" si="91"/>
        <v>Moisturizing And Firming Neck Antiwrinkle Patch Invisible High Elastic Neck Lifting Patch Suitable For Double Chin Neck Chin&lt;br&gt;Features:&lt;br&gt;【Effective Skin Firming】--Our products contain multiple mild substances that help to reduce sagging skin and neck wrinkles caused by agingand provides fast skin tightening results in a short period of time.&lt;br&gt;【 Thin Invisible Tape】 --Our product lifting tape is as thin as 0.02 millimeters, giving customers a comfortable and relaxing experience without tightness. Makeup can be applied without any burden and can be perfectly combined with makeup.&lt;br&gt;【Lukewarm &amp; Convenient】 Our products are easy to use, just open the package and stick to the skin, breathable, comfortable to use, applied to the designated for results.&lt;br&gt;【Safe &amp;Comfortable】--Our neck wrinkle pads are formulated with safe, mild ingredients,moisturizes the skin while treating without harming your body, you can use it with confidence.&lt;br&gt;【Wide Range of Application】--Our products are designed in accordance with the basic structure of the human body, developed by a of professionals, can be closely adapted to the skin, suitable for people of different age groups.&lt;br&gt;Product Description:&lt;br&gt;Net weight:5pc&lt;br&gt;Gross weight: 18g&lt;br&gt;Product size: 16.3*6.3cm&lt;br&gt;Product packaging: Box&lt;br&gt;Package Content:&lt;br&gt;1 box of antiwrinkle patches (5 pcs)&lt;br&gt;</v>
      </c>
      <c r="P96" s="2" t="str">
        <f t="shared" si="92"/>
        <v>Moisturizing And Firming Neck Antiwrinkle Patch Invisible High Elastic Neck Lifting Patch Suitable For Double Chin Neck Chin&lt;br&gt;Features:&lt;br&gt;【Effective Skin Firming】--Our products contain multiple mild substances that help to reduce sagging skin and neck wrinkles caused by agingand provides fast skin tightening results in a short period of time.&lt;br&gt;【 Thin Invisible Tape】 --Our product lifting tape is as thin as 0.02 millimeters, giving customers a comfortable and relaxing experience without tightness. Makeup can be applied without any burden and can be perfectly combined with makeup.&lt;br&gt;【Lukewarm &amp; Convenient】 Our products are easy to use, just open the package and stick to the skin, breathable, comfortable to use, applied to the designated for results.&lt;br&gt;【Safe &amp;Comfortable】--Our neck wrinkle pads are formulated with safe, mild ingredients,moisturizes the skin while treating without harming your body, you can use it with confidence.&lt;br&gt;【Wide Range of Application】--Our products are designed in accordance with the basic structure of the human body, developed by a of professionals, can be closely adapted to the skin, suitable for people of different age groups.&lt;br&gt;Product Description:&lt;br&gt;Net weight:5pc&lt;br&gt;Gross weight: 18g&lt;br&gt;Product size: 16.3*6.3cm&lt;br&gt;Product packaging: Box&lt;br&gt;Package Content:&lt;br&gt;1 box of antiwrinkle patches (5 pcs)&lt;br&gt;</v>
      </c>
      <c r="Q96" s="2" t="str">
        <f t="shared" si="93"/>
        <v>Moisturizing And Firming Neck Antiwrinkle Patch Invisible High Elastic Neck Lifting Patch Suitable For Double Chin Neck Chin
Features:
【Effective Skin Firming】--Our products contain multiple mild substances that help to reduce sagging skin and neck wrinkles caused by agingand provides fast skin tightening results in a short period of time.
【 Thin Invisible Tape】 --Our product lifting tape is as thin as 0.02 millimeters, giving customers a comfortable and relaxing experience without tightness. Makeup can be applied without any burden and can be perfectly combined with makeup.
【Lukewarm &amp; Convenient】 Our products are easy to use, just open the package and stick to the skin, breathable, comfortable to use, applied to the designated for results.
【Safe &amp;Comfortable】--Our neck wrinkle pads are formulated with safe, mild ingredients,moisturizes the skin while treating without harming your body, you can use it with confidence.
【Wide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R96" s="2" t="str">
        <f t="shared" ref="R96:X96" si="132">REPLACE(Q96,1,FIND(CHAR(10),Q96),)</f>
        <v>Features:
【Effective Skin Firming】--Our products contain multiple mild substances that help to reduce sagging skin and neck wrinkles caused by agingand provides fast skin tightening results in a short period of time.
【 Thin Invisible Tape】 --Our product lifting tape is as thin as 0.02 millimeters, giving customers a comfortable and relaxing experience without tightness. Makeup can be applied without any burden and can be perfectly combined with makeup.
【Lukewarm &amp; Convenient】 Our products are easy to use, just open the package and stick to the skin, breathable, comfortable to use, applied to the designated for results.
【Safe &amp;Comfortable】--Our neck wrinkle pads are formulated with safe, mild ingredients,moisturizes the skin while treating without harming your body, you can use it with confidence.
【Wide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S96" s="3" t="str">
        <f t="shared" si="132"/>
        <v>【Effective Skin Firming】--Our products contain multiple mild substances that help to reduce sagging skin and neck wrinkles caused by agingand provides fast skin tightening results in a short period of time.
【 Thin Invisible Tape】 --Our product lifting tape is as thin as 0.02 millimeters, giving customers a comfortable and relaxing experience without tightness. Makeup can be applied without any burden and can be perfectly combined with makeup.
【Lukewarm &amp; Convenient】 Our products are easy to use, just open the package and stick to the skin, breathable, comfortable to use, applied to the designated for results.
【Safe &amp;Comfortable】--Our neck wrinkle pads are formulated with safe, mild ingredients,moisturizes the skin while treating without harming your body, you can use it with confidence.
【Wide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T96" s="3" t="str">
        <f t="shared" si="132"/>
        <v>【 Thin Invisible Tape】 --Our product lifting tape is as thin as 0.02 millimeters, giving customers a comfortable and relaxing experience without tightness. Makeup can be applied without any burden and can be perfectly combined with makeup.
【Lukewarm &amp; Convenient】 Our products are easy to use, just open the package and stick to the skin, breathable, comfortable to use, applied to the designated for results.
【Safe &amp;Comfortable】--Our neck wrinkle pads are formulated with safe, mild ingredients,moisturizes the skin while treating without harming your body, you can use it with confidence.
【Wide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U96" s="3" t="str">
        <f t="shared" si="132"/>
        <v>【Lukewarm &amp; Convenient】 Our products are easy to use, just open the package and stick to the skin, breathable, comfortable to use, applied to the designated for results.
【Safe &amp;Comfortable】--Our neck wrinkle pads are formulated with safe, mild ingredients,moisturizes the skin while treating without harming your body, you can use it with confidence.
【Wide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V96" s="3" t="str">
        <f t="shared" si="132"/>
        <v>【Safe &amp;Comfortable】--Our neck wrinkle pads are formulated with safe, mild ingredients,moisturizes the skin while treating without harming your body, you can use it with confidence.
【Wide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W96" s="3" t="str">
        <f t="shared" si="132"/>
        <v>【Wide Range of Application】--Our products are designed in accordance with the basic structure of the human body, developed by a of professionals, can be closely adapted to the skin, suitable for people of different age groups.
Product Description:
Net weight:5pc
Gross weight: 18g
Product size: 16.3*6.3cm
Product packaging: Box
Package Content:
1 box of antiwrinkle patches (5 pcs)
</v>
      </c>
      <c r="X96" s="3" t="str">
        <f t="shared" si="132"/>
        <v>Product Description:
Net weight:5pc
Gross weight: 18g
Product size: 16.3*6.3cm
Product packaging: Box
Package Content:
1 box of antiwrinkle patches (5 pcs)
</v>
      </c>
      <c r="Y96" s="2" t="str">
        <f t="shared" si="95"/>
        <v>QIPOPIQ 【Service】 If you have any questions, please feel free to contact us and we will answer your questions as soon as possible.</v>
      </c>
      <c r="Z96" s="3" t="s">
        <v>60</v>
      </c>
      <c r="AA96" s="3" t="s">
        <v>745</v>
      </c>
      <c r="AB96" s="2" t="s">
        <v>803</v>
      </c>
      <c r="AC96" s="2" t="s">
        <v>861</v>
      </c>
      <c r="AD96" s="2" t="s">
        <v>918</v>
      </c>
      <c r="AE96" s="2" t="s">
        <v>975</v>
      </c>
      <c r="AF96" t="s">
        <v>2422</v>
      </c>
      <c r="AG96" t="s">
        <v>139</v>
      </c>
      <c r="AH96" t="s">
        <v>67</v>
      </c>
      <c r="AJ96" t="s">
        <v>2423</v>
      </c>
      <c r="AK96" t="s">
        <v>2423</v>
      </c>
      <c r="AL96" t="s">
        <v>185</v>
      </c>
      <c r="AM96" t="s">
        <v>2424</v>
      </c>
      <c r="AN96" s="5">
        <v>0.04</v>
      </c>
      <c r="AO96">
        <f t="shared" si="97"/>
        <v>9</v>
      </c>
      <c r="AP96">
        <v>5.99</v>
      </c>
      <c r="AQ96">
        <f t="shared" si="98"/>
        <v>8</v>
      </c>
      <c r="AR96" s="9" t="s">
        <v>72</v>
      </c>
      <c r="AU96" t="s">
        <v>73</v>
      </c>
      <c r="BA96" t="s">
        <v>2425</v>
      </c>
      <c r="BB96" t="s">
        <v>2426</v>
      </c>
      <c r="BC96" t="s">
        <v>2427</v>
      </c>
      <c r="BD96" t="s">
        <v>2428</v>
      </c>
      <c r="BE96" t="s">
        <v>2429</v>
      </c>
      <c r="BF96" t="s">
        <v>2430</v>
      </c>
      <c r="BG96" t="s">
        <v>2431</v>
      </c>
      <c r="BH96" t="s">
        <v>2432</v>
      </c>
      <c r="BI96" t="s">
        <v>2433</v>
      </c>
      <c r="BJ96" t="s">
        <v>2434</v>
      </c>
      <c r="BK96" t="str">
        <f t="shared" si="99"/>
        <v>http://108.174.59.131/TE5Obmh6dVJpa3BWblYvYTVDei80czc4b2N3M2pNYVc1bmEwQUVjMlBVKzIvSVhNbit2RGZuUzd0ekpEWER4bkVBcC9WcmVBRHlNPQ.jpg@100</v>
      </c>
      <c r="BL96" t="s">
        <v>2420</v>
      </c>
      <c r="BM96"/>
      <c r="BN96" t="s">
        <v>687</v>
      </c>
      <c r="BO96" t="s">
        <v>2435</v>
      </c>
      <c r="BP96" t="s">
        <v>2436</v>
      </c>
      <c r="BQ96" t="s">
        <v>2437</v>
      </c>
      <c r="BR96" t="str">
        <f t="shared" si="100"/>
        <v>Neck Lift Strips, Invisible Neck Wrinkle Patches, High Elastic Neck Tapes for Double Chin Neck Jowls, Improve Neck Lines and Wrinkles Eelhoe Firming Neck Anti-Wrinkle Patch 5 Pieces</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6</vt:i4>
      </vt:variant>
    </vt:vector>
  </HeadingPairs>
  <TitlesOfParts>
    <vt:vector size="6" baseType="lpstr">
      <vt:lpstr>Sheet0</vt:lpstr>
      <vt:lpstr>Sheet1</vt:lpstr>
      <vt:lpstr>Sheet2</vt:lpstr>
      <vt:lpstr>Key</vt:lpstr>
      <vt:lpstr>Children</vt:lpstr>
      <vt:lpstr>add_template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2025-05-12T08:35:13Z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2052-12.1.0.20784</vt:lpwstr>
  </property>
</Properties>
</file>