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windowWidth="28800" windowHeight="12375" tabRatio="600" firstSheet="0" activeTab="3" autoFilterDateGrouping="1"/>
  </bookViews>
  <sheets>
    <sheet name="Sheet0" sheetId="1" state="visible" r:id="rId1"/>
    <sheet name="Sheet1" sheetId="2" state="visible" r:id="rId2"/>
    <sheet name="Sheet2" sheetId="3" state="visible" r:id="rId3"/>
    <sheet name="Key" sheetId="4" state="visible" r:id="rId4"/>
    <sheet name="Children" sheetId="5" state="visible" r:id="rId5"/>
  </sheets>
  <definedNames>
    <definedName name="_xlnm._FilterDatabase" localSheetId="0" hidden="1">'Sheet0'!$A$1:$BK$4575</definedName>
  </definedNames>
  <calcPr calcId="191029" fullCalcOnLoad="1"/>
</workbook>
</file>

<file path=xl/styles.xml><?xml version="1.0" encoding="utf-8"?>
<styleSheet xmlns="http://schemas.openxmlformats.org/spreadsheetml/2006/main">
  <numFmts count="0"/>
  <fonts count="23">
    <font>
      <name val="宋体"/>
      <charset val="134"/>
      <color indexed="8"/>
      <sz val="11"/>
      <scheme val="minor"/>
    </font>
    <font>
      <name val="宋体"/>
      <charset val="134"/>
      <sz val="12"/>
    </font>
    <font>
      <name val="宋体"/>
      <charset val="134"/>
      <color rgb="FF000000"/>
      <sz val="11"/>
    </font>
    <font>
      <name val="宋体"/>
      <charset val="134"/>
      <color theme="1"/>
      <sz val="11"/>
      <scheme val="minor"/>
    </font>
    <font>
      <name val="宋体"/>
      <charset val="0"/>
      <color rgb="FF0000FF"/>
      <sz val="11"/>
      <u val="single"/>
      <scheme val="minor"/>
    </font>
    <font>
      <name val="宋体"/>
      <charset val="0"/>
      <color rgb="FF800080"/>
      <sz val="11"/>
      <u val="single"/>
      <scheme val="minor"/>
    </font>
    <font>
      <name val="宋体"/>
      <charset val="0"/>
      <color rgb="FFFF0000"/>
      <sz val="11"/>
      <scheme val="minor"/>
    </font>
    <font>
      <name val="宋体"/>
      <charset val="134"/>
      <b val="1"/>
      <color theme="3"/>
      <sz val="18"/>
      <scheme val="minor"/>
    </font>
    <font>
      <name val="宋体"/>
      <charset val="0"/>
      <i val="1"/>
      <color rgb="FF7F7F7F"/>
      <sz val="11"/>
      <scheme val="minor"/>
    </font>
    <font>
      <name val="宋体"/>
      <charset val="134"/>
      <b val="1"/>
      <color theme="3"/>
      <sz val="15"/>
      <scheme val="minor"/>
    </font>
    <font>
      <name val="宋体"/>
      <charset val="134"/>
      <b val="1"/>
      <color theme="3"/>
      <sz val="13"/>
      <scheme val="minor"/>
    </font>
    <font>
      <name val="宋体"/>
      <charset val="134"/>
      <b val="1"/>
      <color theme="3"/>
      <sz val="11"/>
      <scheme val="minor"/>
    </font>
    <font>
      <name val="宋体"/>
      <charset val="0"/>
      <color rgb="FF3F3F76"/>
      <sz val="11"/>
      <scheme val="minor"/>
    </font>
    <font>
      <name val="宋体"/>
      <charset val="0"/>
      <b val="1"/>
      <color rgb="FF3F3F3F"/>
      <sz val="11"/>
      <scheme val="minor"/>
    </font>
    <font>
      <name val="宋体"/>
      <charset val="0"/>
      <b val="1"/>
      <color rgb="FFFA7D00"/>
      <sz val="11"/>
      <scheme val="minor"/>
    </font>
    <font>
      <name val="宋体"/>
      <charset val="0"/>
      <b val="1"/>
      <color rgb="FFFFFFFF"/>
      <sz val="11"/>
      <scheme val="minor"/>
    </font>
    <font>
      <name val="宋体"/>
      <charset val="0"/>
      <color rgb="FFFA7D00"/>
      <sz val="11"/>
      <scheme val="minor"/>
    </font>
    <font>
      <name val="宋体"/>
      <charset val="0"/>
      <b val="1"/>
      <color theme="1"/>
      <sz val="11"/>
      <scheme val="minor"/>
    </font>
    <font>
      <name val="宋体"/>
      <charset val="0"/>
      <color rgb="FF006100"/>
      <sz val="11"/>
      <scheme val="minor"/>
    </font>
    <font>
      <name val="宋体"/>
      <charset val="0"/>
      <color rgb="FF9C0006"/>
      <sz val="11"/>
      <scheme val="minor"/>
    </font>
    <font>
      <name val="宋体"/>
      <charset val="0"/>
      <color rgb="FF9C6500"/>
      <sz val="11"/>
      <scheme val="minor"/>
    </font>
    <font>
      <name val="宋体"/>
      <charset val="0"/>
      <color theme="0"/>
      <sz val="11"/>
      <scheme val="minor"/>
    </font>
    <font>
      <name val="宋体"/>
      <charset val="0"/>
      <color theme="1"/>
      <sz val="11"/>
      <scheme val="minor"/>
    </font>
  </fonts>
  <fills count="34">
    <fill>
      <patternFill/>
    </fill>
    <fill>
      <patternFill patternType="gray125"/>
    </fill>
    <fill>
      <patternFill patternType="solid">
        <fgColor indexed="13"/>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pplyAlignment="1">
      <alignment vertical="center"/>
    </xf>
    <xf numFmtId="43" fontId="3" fillId="0" borderId="0" applyAlignment="1">
      <alignment vertical="center"/>
    </xf>
    <xf numFmtId="44" fontId="3" fillId="0" borderId="0" applyAlignment="1">
      <alignment vertical="center"/>
    </xf>
    <xf numFmtId="9" fontId="3" fillId="0" borderId="0" applyAlignment="1">
      <alignment vertical="center"/>
    </xf>
    <xf numFmtId="41" fontId="3" fillId="0" borderId="0" applyAlignment="1">
      <alignment vertical="center"/>
    </xf>
    <xf numFmtId="42" fontId="3" fillId="0" borderId="0" applyAlignment="1">
      <alignment vertical="center"/>
    </xf>
    <xf numFmtId="0" fontId="4" fillId="0" borderId="0" applyAlignment="1">
      <alignment vertical="center"/>
    </xf>
    <xf numFmtId="0" fontId="5" fillId="0" borderId="0" applyAlignment="1">
      <alignment vertical="center"/>
    </xf>
    <xf numFmtId="0" fontId="3" fillId="3" borderId="1" applyAlignment="1">
      <alignment vertical="center"/>
    </xf>
    <xf numFmtId="0" fontId="6" fillId="0" borderId="0" applyAlignment="1">
      <alignment vertical="center"/>
    </xf>
    <xf numFmtId="0" fontId="7" fillId="0" borderId="0" applyAlignment="1">
      <alignment vertical="center"/>
    </xf>
    <xf numFmtId="0" fontId="8" fillId="0" borderId="0" applyAlignment="1">
      <alignment vertical="center"/>
    </xf>
    <xf numFmtId="0" fontId="9" fillId="0" borderId="2" applyAlignment="1">
      <alignment vertical="center"/>
    </xf>
    <xf numFmtId="0" fontId="10" fillId="0" borderId="2" applyAlignment="1">
      <alignment vertical="center"/>
    </xf>
    <xf numFmtId="0" fontId="11" fillId="0" borderId="3" applyAlignment="1">
      <alignment vertical="center"/>
    </xf>
    <xf numFmtId="0" fontId="11" fillId="0" borderId="0" applyAlignment="1">
      <alignment vertical="center"/>
    </xf>
    <xf numFmtId="0" fontId="12" fillId="4" borderId="4" applyAlignment="1">
      <alignment vertical="center"/>
    </xf>
    <xf numFmtId="0" fontId="13" fillId="5" borderId="5" applyAlignment="1">
      <alignment vertical="center"/>
    </xf>
    <xf numFmtId="0" fontId="14" fillId="5" borderId="4" applyAlignment="1">
      <alignment vertical="center"/>
    </xf>
    <xf numFmtId="0" fontId="15" fillId="6" borderId="6" applyAlignment="1">
      <alignment vertical="center"/>
    </xf>
    <xf numFmtId="0" fontId="16" fillId="0" borderId="7" applyAlignment="1">
      <alignment vertical="center"/>
    </xf>
    <xf numFmtId="0" fontId="17" fillId="0" borderId="8" applyAlignment="1">
      <alignment vertical="center"/>
    </xf>
    <xf numFmtId="0" fontId="18" fillId="7" borderId="0" applyAlignment="1">
      <alignment vertical="center"/>
    </xf>
    <xf numFmtId="0" fontId="19" fillId="8" borderId="0" applyAlignment="1">
      <alignment vertical="center"/>
    </xf>
    <xf numFmtId="0" fontId="20" fillId="9" borderId="0" applyAlignment="1">
      <alignment vertical="center"/>
    </xf>
    <xf numFmtId="0" fontId="21" fillId="10" borderId="0" applyAlignment="1">
      <alignment vertical="center"/>
    </xf>
    <xf numFmtId="0" fontId="22" fillId="11" borderId="0" applyAlignment="1">
      <alignment vertical="center"/>
    </xf>
    <xf numFmtId="0" fontId="22" fillId="12" borderId="0" applyAlignment="1">
      <alignment vertical="center"/>
    </xf>
    <xf numFmtId="0" fontId="21" fillId="13" borderId="0" applyAlignment="1">
      <alignment vertical="center"/>
    </xf>
    <xf numFmtId="0" fontId="21" fillId="14" borderId="0" applyAlignment="1">
      <alignment vertical="center"/>
    </xf>
    <xf numFmtId="0" fontId="22" fillId="15" borderId="0" applyAlignment="1">
      <alignment vertical="center"/>
    </xf>
    <xf numFmtId="0" fontId="22" fillId="16" borderId="0" applyAlignment="1">
      <alignment vertical="center"/>
    </xf>
    <xf numFmtId="0" fontId="21" fillId="17" borderId="0" applyAlignment="1">
      <alignment vertical="center"/>
    </xf>
    <xf numFmtId="0" fontId="21" fillId="18" borderId="0" applyAlignment="1">
      <alignment vertical="center"/>
    </xf>
    <xf numFmtId="0" fontId="22" fillId="19" borderId="0" applyAlignment="1">
      <alignment vertical="center"/>
    </xf>
    <xf numFmtId="0" fontId="22" fillId="20" borderId="0" applyAlignment="1">
      <alignment vertical="center"/>
    </xf>
    <xf numFmtId="0" fontId="21" fillId="21" borderId="0" applyAlignment="1">
      <alignment vertical="center"/>
    </xf>
    <xf numFmtId="0" fontId="21" fillId="22" borderId="0" applyAlignment="1">
      <alignment vertical="center"/>
    </xf>
    <xf numFmtId="0" fontId="22" fillId="23" borderId="0" applyAlignment="1">
      <alignment vertical="center"/>
    </xf>
    <xf numFmtId="0" fontId="22" fillId="24" borderId="0" applyAlignment="1">
      <alignment vertical="center"/>
    </xf>
    <xf numFmtId="0" fontId="21" fillId="25" borderId="0" applyAlignment="1">
      <alignment vertical="center"/>
    </xf>
    <xf numFmtId="0" fontId="21" fillId="26" borderId="0" applyAlignment="1">
      <alignment vertical="center"/>
    </xf>
    <xf numFmtId="0" fontId="22" fillId="27" borderId="0" applyAlignment="1">
      <alignment vertical="center"/>
    </xf>
    <xf numFmtId="0" fontId="22" fillId="28" borderId="0" applyAlignment="1">
      <alignment vertical="center"/>
    </xf>
    <xf numFmtId="0" fontId="21" fillId="29" borderId="0" applyAlignment="1">
      <alignment vertical="center"/>
    </xf>
    <xf numFmtId="0" fontId="21" fillId="30" borderId="0" applyAlignment="1">
      <alignment vertical="center"/>
    </xf>
    <xf numFmtId="0" fontId="22" fillId="31" borderId="0" applyAlignment="1">
      <alignment vertical="center"/>
    </xf>
    <xf numFmtId="0" fontId="22" fillId="32" borderId="0" applyAlignment="1">
      <alignment vertical="center"/>
    </xf>
    <xf numFmtId="0" fontId="21" fillId="33" borderId="0" applyAlignment="1">
      <alignment vertical="center"/>
    </xf>
  </cellStyleXfs>
  <cellXfs count="10">
    <xf numFmtId="0" fontId="0" fillId="0" borderId="0" applyAlignment="1" pivotButton="0" quotePrefix="0" xfId="0">
      <alignment vertical="center"/>
    </xf>
    <xf numFmtId="0" fontId="0" fillId="0" borderId="0" applyAlignment="1" pivotButton="0" quotePrefix="0" xfId="0">
      <alignment vertical="center"/>
    </xf>
    <xf numFmtId="0" fontId="0" fillId="0" borderId="0" applyAlignment="1" pivotButton="0" quotePrefix="0" xfId="0">
      <alignment vertical="center"/>
    </xf>
    <xf numFmtId="0" fontId="0" fillId="2" borderId="0" pivotButton="0" quotePrefix="0" xfId="0"/>
    <xf numFmtId="0" fontId="0" fillId="0" borderId="0" pivotButton="0" quotePrefix="0" xfId="0"/>
    <xf numFmtId="0" fontId="1" fillId="0" borderId="0" applyAlignment="1" pivotButton="0" quotePrefix="0" xfId="0">
      <alignment horizontal="left" vertical="center"/>
    </xf>
    <xf numFmtId="0" fontId="2" fillId="0" borderId="0" applyAlignment="1" pivotButton="0" quotePrefix="0" xfId="0">
      <alignment horizontal="left" vertical="center"/>
    </xf>
    <xf numFmtId="0" fontId="0" fillId="0" borderId="0" applyAlignment="1" pivotButton="0" quotePrefix="0" xfId="0">
      <alignment horizontal="center" vertical="center"/>
    </xf>
    <xf numFmtId="0" fontId="3" fillId="0" borderId="0" applyAlignment="1" pivotButton="0" quotePrefix="0" xfId="0">
      <alignment vertical="center"/>
    </xf>
    <xf numFmtId="0" fontId="0" fillId="0" borderId="0" applyAlignment="1" pivotButton="0" quotePrefix="0" xfId="0">
      <alignment vertic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7">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 name="PivotStylePreset2_Accent1" table="0" count="10">
      <tableStyleElement type="headerRow" dxfId="16"/>
      <tableStyleElement type="totalRow" dxfId="15"/>
      <tableStyleElement type="firstRowStripe" dxfId="14"/>
      <tableStyleElement type="firstColumnStripe" dxfId="13"/>
      <tableStyleElement type="firstSubtotalRow" dxfId="12"/>
      <tableStyleElement type="secondSubtotalRow" dxfId="11"/>
      <tableStyleElement type="firstRowSubheading" dxfId="10"/>
      <tableStyleElement type="secondRowSubheading" dxfId="9"/>
      <tableStyleElement type="pageFieldLabels" dxfId="8"/>
      <tableStyleElement type="pageFieldValues" dxfId="7"/>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styles" Target="styles.xml" Id="rId6" /><Relationship Type="http://schemas.openxmlformats.org/officeDocument/2006/relationships/theme" Target="theme/theme1.xml" Id="rId7" /></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sheetPr>
    <outlinePr summaryBelow="1" summaryRight="1"/>
    <pageSetUpPr/>
  </sheetPr>
  <dimension ref="A1:BQ19"/>
  <sheetViews>
    <sheetView topLeftCell="AY1" workbookViewId="0">
      <pane ySplit="1" topLeftCell="A2" activePane="bottomLeft" state="frozen"/>
      <selection activeCell="A1" sqref="A1"/>
      <selection pane="bottomLeft" activeCell="BK2" sqref="BK2"/>
    </sheetView>
  </sheetViews>
  <sheetFormatPr baseColWidth="8" defaultColWidth="9" defaultRowHeight="13.5"/>
  <cols>
    <col width="12.75" customWidth="1" style="9" min="2" max="2"/>
    <col width="12.75" customWidth="1" style="4" min="3" max="3"/>
    <col width="5.125" customWidth="1" style="4" min="4" max="4"/>
    <col width="14.25" customWidth="1" style="4" min="5" max="5"/>
    <col width="35" customWidth="1" style="4" min="6" max="6"/>
    <col width="34.375" customWidth="1" style="4" min="7" max="7"/>
    <col width="11.25" customWidth="1" style="4" min="8" max="8"/>
    <col width="26.625" customWidth="1" style="4" min="10" max="10"/>
    <col width="15.125" customWidth="1" style="4" min="11" max="11"/>
    <col width="22.25" customWidth="1" style="4" min="12" max="12"/>
    <col width="9.75" customWidth="1" style="4" min="40" max="40"/>
    <col width="14.125" customWidth="1" style="4" min="41" max="41"/>
    <col width="10.75" customWidth="1" style="4" min="42" max="42"/>
    <col width="13.875" customWidth="1" style="4" min="43" max="43"/>
    <col width="18.875" customWidth="1" style="4" min="44" max="44"/>
    <col width="14.5" customWidth="1" style="4" min="53" max="53"/>
    <col width="22.625" customWidth="1" style="4" min="62" max="62"/>
    <col width="29.875" customWidth="1" style="4" min="63" max="63"/>
    <col width="9.625" customWidth="1" style="4" min="64" max="66"/>
    <col width="50" customWidth="1" style="4" min="67" max="67"/>
    <col width="69.25" customWidth="1" style="4" min="68" max="68"/>
    <col width="14.5" customWidth="1" style="4" min="69" max="69"/>
  </cols>
  <sheetData>
    <row r="1">
      <c r="A1" s="9" t="inlineStr">
        <is>
          <t>SKU</t>
        </is>
      </c>
      <c r="B1" s="9" t="inlineStr">
        <is>
          <t>上架账号品牌</t>
        </is>
      </c>
      <c r="E1" s="9" t="inlineStr">
        <is>
          <t>父SKU</t>
        </is>
      </c>
      <c r="F1" s="9" t="inlineStr">
        <is>
          <t>自定义SKU</t>
        </is>
      </c>
      <c r="G1" s="9" t="inlineStr">
        <is>
          <t>自定义父SKU</t>
        </is>
      </c>
      <c r="H1" s="9" t="inlineStr">
        <is>
          <t>产品缩略图</t>
        </is>
      </c>
      <c r="I1" s="9" t="inlineStr">
        <is>
          <t>产品类型</t>
        </is>
      </c>
      <c r="J1" s="9" t="inlineStr">
        <is>
          <t>产品标题</t>
        </is>
      </c>
      <c r="K1" s="9" t="inlineStr">
        <is>
          <t>品牌</t>
        </is>
      </c>
      <c r="L1" s="9" t="inlineStr">
        <is>
          <t>上架标题</t>
        </is>
      </c>
      <c r="N1" s="9" t="inlineStr">
        <is>
          <t>沃尔玛描述</t>
        </is>
      </c>
      <c r="Y1" s="7" t="inlineStr">
        <is>
          <t>亮点1</t>
        </is>
      </c>
      <c r="Z1" s="7" t="inlineStr">
        <is>
          <t>亮点2</t>
        </is>
      </c>
      <c r="AA1" s="7" t="inlineStr">
        <is>
          <t>亮点3</t>
        </is>
      </c>
      <c r="AB1" s="7" t="inlineStr">
        <is>
          <t>亮点4</t>
        </is>
      </c>
      <c r="AC1" s="7" t="inlineStr">
        <is>
          <t>亮点5</t>
        </is>
      </c>
      <c r="AD1" s="7" t="inlineStr">
        <is>
          <t>亮点6</t>
        </is>
      </c>
      <c r="AE1" s="7" t="inlineStr">
        <is>
          <t>亮点7</t>
        </is>
      </c>
      <c r="AF1" s="9" t="inlineStr">
        <is>
          <t>特性标签</t>
        </is>
      </c>
      <c r="AG1" s="9" t="inlineStr">
        <is>
          <t>颜色</t>
        </is>
      </c>
      <c r="AH1" s="9" t="inlineStr">
        <is>
          <t>尺寸</t>
        </is>
      </c>
      <c r="AI1" s="9" t="inlineStr">
        <is>
          <t>美码</t>
        </is>
      </c>
      <c r="AJ1" s="9" t="inlineStr">
        <is>
          <t>英文材质</t>
        </is>
      </c>
      <c r="AK1" s="9" t="inlineStr">
        <is>
          <t>中文材质</t>
        </is>
      </c>
      <c r="AL1" s="9" t="inlineStr">
        <is>
          <t>SKU价(￥)</t>
        </is>
      </c>
      <c r="AM1" s="9" t="inlineStr">
        <is>
          <t>重量(g)</t>
        </is>
      </c>
      <c r="AN1" s="9" t="inlineStr">
        <is>
          <t>重量（LB）</t>
        </is>
      </c>
      <c r="AO1" s="9" t="inlineStr">
        <is>
          <t>建议价（规则）</t>
        </is>
      </c>
      <c r="AP1" s="9" t="inlineStr">
        <is>
          <t>售价（标准）</t>
        </is>
      </c>
      <c r="AQ1" s="9" t="inlineStr">
        <is>
          <t>售价（促销）</t>
        </is>
      </c>
      <c r="AR1" s="9" t="inlineStr">
        <is>
          <t>运费</t>
        </is>
      </c>
      <c r="AS1" s="9" t="inlineStr">
        <is>
          <t>在途库存</t>
        </is>
      </c>
      <c r="AT1" s="9" t="inlineStr">
        <is>
          <t>剩余库存</t>
        </is>
      </c>
      <c r="AU1" s="9" t="inlineStr">
        <is>
          <t>状态</t>
        </is>
      </c>
      <c r="AV1" s="9" t="inlineStr">
        <is>
          <t>上下架</t>
        </is>
      </c>
      <c r="AW1" s="9" t="inlineStr">
        <is>
          <t>近7天销量</t>
        </is>
      </c>
      <c r="AX1" s="9" t="inlineStr">
        <is>
          <t>近15天销量</t>
        </is>
      </c>
      <c r="AY1" s="9" t="inlineStr">
        <is>
          <t>近30天销量</t>
        </is>
      </c>
      <c r="AZ1" s="9" t="inlineStr">
        <is>
          <t>历史销量</t>
        </is>
      </c>
      <c r="BA1" s="9" t="inlineStr">
        <is>
          <t>代理链接 1</t>
        </is>
      </c>
      <c r="BB1" s="9" t="inlineStr">
        <is>
          <t>代理链接 2</t>
        </is>
      </c>
      <c r="BC1" s="9" t="inlineStr">
        <is>
          <t>代理链接 3</t>
        </is>
      </c>
      <c r="BD1" s="9" t="inlineStr">
        <is>
          <t>代理链接 4</t>
        </is>
      </c>
      <c r="BE1" s="9" t="inlineStr">
        <is>
          <t>代理链接 5</t>
        </is>
      </c>
      <c r="BF1" s="9" t="inlineStr">
        <is>
          <t>代理链接 6</t>
        </is>
      </c>
      <c r="BG1" s="9" t="inlineStr">
        <is>
          <t>代理链接 7</t>
        </is>
      </c>
      <c r="BH1" s="9" t="inlineStr">
        <is>
          <t>代理链接 8</t>
        </is>
      </c>
      <c r="BI1" s="9" t="inlineStr">
        <is>
          <t>代理链接 9</t>
        </is>
      </c>
      <c r="BJ1" s="9" t="inlineStr">
        <is>
          <t>代理链接100*100缩率图</t>
        </is>
      </c>
      <c r="BK1" s="9" t="inlineStr">
        <is>
          <t>代理链接100*100缩率图(Formula)</t>
        </is>
      </c>
      <c r="BN1" s="9" t="inlineStr">
        <is>
          <t>产品标题</t>
        </is>
      </c>
      <c r="BO1" s="9" t="inlineStr">
        <is>
          <t>中文产品标题</t>
        </is>
      </c>
      <c r="BP1" s="9" t="inlineStr">
        <is>
          <t>产品名称</t>
        </is>
      </c>
      <c r="BQ1" s="9" t="inlineStr">
        <is>
          <t>ProductName</t>
        </is>
      </c>
    </row>
    <row r="2" ht="50" customHeight="1" s="4">
      <c r="A2" s="3" t="inlineStr">
        <is>
          <t>SJJ240828004</t>
        </is>
      </c>
      <c r="B2" s="9" t="inlineStr">
        <is>
          <t>Herunwer</t>
        </is>
      </c>
      <c r="C2" s="9" t="inlineStr">
        <is>
          <t>2WXX20240812</t>
        </is>
      </c>
      <c r="D2" s="9" t="inlineStr">
        <is>
          <t>-</t>
        </is>
      </c>
      <c r="F2" s="9">
        <f>C2&amp;D2&amp;A2&amp;D2&amp;B2</f>
        <v/>
      </c>
      <c r="G2" s="9">
        <f>C2&amp;D2&amp;E2&amp;D2&amp;B2</f>
        <v/>
      </c>
      <c r="J2" s="9" t="n"/>
      <c r="K2" s="9" t="inlineStr">
        <is>
          <t xml:space="preserve">Herunwer </t>
        </is>
      </c>
      <c r="L2" s="9">
        <f>K2&amp;J2</f>
        <v/>
      </c>
      <c r="M2" s="9">
        <f>LEN(L2)</f>
        <v/>
      </c>
      <c r="N2" s="9" t="inlineStr">
        <is>
          <t>Advent Calendar 2022 Christmas Slime 24Pcs Different Countdown Calendar Toy&lt;br&gt;Features:&lt;br&gt;Adorable Christmas Calendar Countdown Gift! - Christmas countdown advent calendar, and funny to discover. Christmas.&lt;br&gt;The advent calendars help you Improve the patience of your kids and your babies will get different surprises and happiness every day.&lt;br&gt;Safe - The christmas advent calendar is made of TPR.&lt;br&gt;Gift ideal for your friend.&lt;br&gt;Material：Vinyl&lt;br&gt;Product size: 38cm×25cm&lt;br&gt;Package include:&lt;br&gt;1 set of  Decompression Toy Gift&lt;br&gt;Note:&lt;br&gt;    Due to the different monitor and effect, the actual color maybe a slight different from the picture color.&lt;br&gt;    Please allow 1-2cm differs due to manual measurement.&lt;br&gt;</t>
        </is>
      </c>
      <c r="O2" s="5">
        <f>IF(ISNUMBER(SEARCH("&lt;br&gt;Size",SUBSTITUTE(TRIM(N2),"&lt;br&gt; ","&lt;br&gt;"))),LEFT(SUBSTITUTE(TRIM(N2),"&lt;br&gt; ","&lt;br&gt;"),SEARCH("&lt;br&gt;Size",SUBSTITUTE(TRIM(N2),"&lt;br&gt; ","&lt;br&gt;"))-1),SUBSTITUTE(TRIM(N2),"&lt;br&gt; ","&lt;br&gt;"))</f>
        <v/>
      </c>
      <c r="P2" s="5">
        <f>IF(ISNUMBER(SEARCH("Size&lt;br&gt;US",O2)),LEFT(O2,SEARCH("Size&lt;br&gt;US",O2)-1),O2)</f>
        <v/>
      </c>
      <c r="Q2" s="5">
        <f>SUBSTITUTE(P2,"&lt;br&gt;",CHAR(10))</f>
        <v/>
      </c>
      <c r="R2" s="5">
        <f>REPLACE(Q2,1,FIND(CHAR(10),Q2),)</f>
        <v/>
      </c>
      <c r="S2" s="6">
        <f>REPLACE(R2,1,FIND(CHAR(10),R2),)</f>
        <v/>
      </c>
      <c r="T2" s="6">
        <f>REPLACE(S2,1,FIND(CHAR(10),S2),)</f>
        <v/>
      </c>
      <c r="U2" s="6">
        <f>REPLACE(T2,1,FIND(CHAR(10),T2),)</f>
        <v/>
      </c>
      <c r="V2" s="6">
        <f>REPLACE(U2,1,FIND(CHAR(10),U2),)</f>
        <v/>
      </c>
      <c r="W2" s="6">
        <f>REPLACE(V2,1,FIND(CHAR(10),V2),)</f>
        <v/>
      </c>
      <c r="X2" s="6">
        <f>REPLACE(W2,1,FIND(CHAR(10),W2),)</f>
        <v/>
      </c>
      <c r="Y2" s="5">
        <f>K2&amp;"【Service】 If you have any questions, please feel free to contact us and we will answer your questions as soon as possible."</f>
        <v/>
      </c>
      <c r="Z2" s="6" t="inlineStr">
        <is>
          <t>best gift</t>
        </is>
      </c>
      <c r="AA2" s="6">
        <f>LEFT(S2,FIND(CHAR(10),S2)-1)</f>
        <v/>
      </c>
      <c r="AB2" s="5">
        <f>LEFT(T2,FIND(CHAR(10),T2)-1)</f>
        <v/>
      </c>
      <c r="AC2" s="5">
        <f>LEFT(U2,FIND(CHAR(10),U2)-1)</f>
        <v/>
      </c>
      <c r="AD2" s="5">
        <f>LEFT(V2,FIND(CHAR(10),V2)-1)</f>
        <v/>
      </c>
      <c r="AE2" s="5">
        <f>LEFT(W2,FIND(CHAR(10),W2)-1)</f>
        <v/>
      </c>
      <c r="AF2" s="9" t="inlineStr">
        <is>
          <t>圣诞节产品,纸箱,视频</t>
        </is>
      </c>
      <c r="AG2" s="9" t="inlineStr">
        <is>
          <t>red</t>
        </is>
      </c>
      <c r="AH2" s="9" t="inlineStr">
        <is>
          <t>One Size</t>
        </is>
      </c>
      <c r="AJ2" s="9" t="inlineStr">
        <is>
          <t>Plastic</t>
        </is>
      </c>
      <c r="AK2" s="9" t="inlineStr">
        <is>
          <t>塑料</t>
        </is>
      </c>
      <c r="AL2" s="9" t="inlineStr">
        <is>
          <t>28.5</t>
        </is>
      </c>
      <c r="AM2" s="9" t="inlineStr">
        <is>
          <t>524</t>
        </is>
      </c>
      <c r="AN2" s="8" t="n"/>
      <c r="AO2" s="9" t="n"/>
      <c r="AP2" s="9" t="n"/>
      <c r="AQ2" s="9" t="n"/>
      <c r="AR2" s="9">
        <f>IF(AQ2&lt;=10,"202411999000529084",IF(AQ2&lt;=20,"202411999000529085",IF(AQ2&lt;=30," 202411999000529087",IF(AQ2&lt;=40,"202411999000529089",IF(AQ2&lt;=50,"202411999000529090","202411999000532718")))))</f>
        <v/>
      </c>
      <c r="AU2" s="9" t="inlineStr">
        <is>
          <t>正常</t>
        </is>
      </c>
      <c r="BA2" s="9" t="inlineStr">
        <is>
          <t>http://108.174.59.131/NnJXbERHcERvNzl3MWVHOTRxRGZSYW8wU1Y0UkdSb0xIK3ArTHc0TWh3R1Y4RmlTOHpISTJ1NW5qT2o0WGx2VmNPbHViS1dGd3ZNPQ.jpg</t>
        </is>
      </c>
      <c r="BB2" s="9" t="inlineStr">
        <is>
          <t>http://108.174.59.131/UTYyMEJUUXJzbVByWDhQOFJ6NVhjcFVtQ1RUMVp5NkQyVFNhcU83aE5weFVxUHdKdXhEcEdNVHZ2NTMyci91a3p2YkZWd09EbENFPQ.jpg</t>
        </is>
      </c>
      <c r="BC2" s="9" t="inlineStr">
        <is>
          <t>http://108.174.59.131/dWFtRkFqdisxVnJJb3dRNU1uL3FXNTc2blBlYjNBbldKVGd4UEgxM2M3cHpDanZCdHIwb3NyY3JUMDA5STNvS2tURXBOdEoyLzd3PQ.jpg</t>
        </is>
      </c>
      <c r="BD2" s="9" t="inlineStr">
        <is>
          <t>http://108.174.59.131/Mmw5MEhYMzdKaTZJNDVOQnVlK1hZZkl1cjRackRVMk51WGdKSTNGODRYVlFqdTBWSnA1SzVZQ0dKSzdtZ3EwQ1NNWS9pSTZBQ2o0PQ.jpg</t>
        </is>
      </c>
      <c r="BE2" s="9" t="inlineStr">
        <is>
          <t>http://108.174.59.131/aXlMUUJ2ajBQbWZiMExOL2MvblhkYjBkeWZyRnc3OFhWR1BLd21FQmZwTzJ0OGdaNWo0ZG9QSWFWRWpEcTlSWTNyaE9yb0ZsV1RzPQ.jpg</t>
        </is>
      </c>
      <c r="BF2" s="9" t="inlineStr">
        <is>
          <t>http://108.174.59.131/dm1rbkdnYWxjUHJyUFJMQ2d1YVAxRSsydTZ4WTY4UnlHQXVXc0JuMmJsOWVyUU5QcVR5VFVUSjJQYkU3R2VXbFNmVTl5cSt0TGlvPQ.jpg</t>
        </is>
      </c>
      <c r="BG2" s="9" t="inlineStr">
        <is>
          <t>http://108.174.59.131/c1NVY3VZMTB6bStNOVJSR3NUODl3bGR4disrZk15MEtkWGdtZlY0bGZzWnQ1bkRKTjducEpTbTlCbCtPK3o3NXFtekRuUU5xdGl3PQ.jpg</t>
        </is>
      </c>
      <c r="BH2" s="9" t="inlineStr">
        <is>
          <t>http://108.174.59.131/UnBKVTBYeWQ1eXNrQWE4Sjc1TmFzVmN6Qms0Qy93dzBsa0dmQnpXczJHWHRYSmd1TkQ5WnMyaGVTc3RIaGJ4UWpBR1B5dm1PL0VBPQ.jpg</t>
        </is>
      </c>
      <c r="BJ2" t="inlineStr">
        <is>
          <t>http://108.174.59.131/aUlVVnNnb2t6RUlPc0UvQ3N6WThyOCs3MzNoSnRiWXlUL2EwdHgvdjd2eGREVkQ5S04yZWhtK1Q0bGlFOVUzSGRkTFUvRSs0cGwwPQ.jpg@100</t>
        </is>
      </c>
      <c r="BK2" s="9">
        <f>IF(ISBLANK(BJ2),BA2,BJ2)</f>
        <v/>
      </c>
      <c r="BN2" s="9" t="inlineStr">
        <is>
          <t>Advent Calendar Christmas Slime 24Pcs Different Countdown Calendar Toy</t>
        </is>
      </c>
      <c r="BP2" s="9" t="inlineStr">
        <is>
          <t>圣诞节儿童礼物玩具硅胶24个数字降临日倒计时礼物</t>
        </is>
      </c>
    </row>
    <row r="3" ht="50" customHeight="1" s="4">
      <c r="A3" s="9" t="inlineStr">
        <is>
          <t>SJJ241008001</t>
        </is>
      </c>
      <c r="B3" s="9" t="inlineStr">
        <is>
          <t>Herunwer</t>
        </is>
      </c>
      <c r="C3" s="9" t="inlineStr">
        <is>
          <t>2WXX20240812</t>
        </is>
      </c>
      <c r="D3" s="9" t="inlineStr">
        <is>
          <t>-</t>
        </is>
      </c>
      <c r="E3" s="9" t="n"/>
      <c r="F3" s="9">
        <f>C3&amp;D3&amp;A3&amp;D3&amp;B3</f>
        <v/>
      </c>
      <c r="G3" s="9">
        <f>C3&amp;D3&amp;E3&amp;D3&amp;B3</f>
        <v/>
      </c>
      <c r="J3" s="9" t="n"/>
      <c r="K3" s="9" t="inlineStr">
        <is>
          <t xml:space="preserve">Herunwer </t>
        </is>
      </c>
      <c r="L3" s="9">
        <f>K3&amp;J3</f>
        <v/>
      </c>
      <c r="M3" s="9">
        <f>LEN(L3)</f>
        <v/>
      </c>
      <c r="N3" s="9" t="inlineStr">
        <is>
          <t>6pcs Climbing Spider Spider Traditional Toys Flip Toys 9cm&lt;br&gt;Features:&lt;br&gt;     Product size: about 9x3.5CM&lt;br&gt;    Packing : OPP bag&lt;br&gt;    [Explanation] The wall-toy(also known as the flipping ) is made of special rubber,&lt;br&gt;    which is to the , and the ends of the hands and feet have red beads made of soft rubber.&lt;br&gt;    [Benefits] It can cultivate children's hands-on ability and explore the physics of toys. It is an affordable and cost-effective play.&lt;br&gt;Product Description:&lt;br&gt;Include:&lt;br&gt;6 x toys&lt;br&gt;</t>
        </is>
      </c>
      <c r="O3" s="5">
        <f>IF(ISNUMBER(SEARCH("&lt;br&gt;Size",SUBSTITUTE(TRIM(N3),"&lt;br&gt; ","&lt;br&gt;"))),LEFT(SUBSTITUTE(TRIM(N3),"&lt;br&gt; ","&lt;br&gt;"),SEARCH("&lt;br&gt;Size",SUBSTITUTE(TRIM(N3),"&lt;br&gt; ","&lt;br&gt;"))-1),SUBSTITUTE(TRIM(N3),"&lt;br&gt; ","&lt;br&gt;"))</f>
        <v/>
      </c>
      <c r="P3" s="5">
        <f>IF(ISNUMBER(SEARCH("Size&lt;br&gt;US",O3)),LEFT(O3,SEARCH("Size&lt;br&gt;US",O3)-1),O3)</f>
        <v/>
      </c>
      <c r="Q3" s="5">
        <f>SUBSTITUTE(P3,"&lt;br&gt;",CHAR(10))</f>
        <v/>
      </c>
      <c r="R3" s="5">
        <f>REPLACE(Q3,1,FIND(CHAR(10),Q3),)</f>
        <v/>
      </c>
      <c r="S3" s="6">
        <f>REPLACE(R3,1,FIND(CHAR(10),R3),)</f>
        <v/>
      </c>
      <c r="T3" s="6">
        <f>REPLACE(S3,1,FIND(CHAR(10),S3),)</f>
        <v/>
      </c>
      <c r="U3" s="6">
        <f>REPLACE(T3,1,FIND(CHAR(10),T3),)</f>
        <v/>
      </c>
      <c r="V3" s="6">
        <f>REPLACE(U3,1,FIND(CHAR(10),U3),)</f>
        <v/>
      </c>
      <c r="W3" s="6">
        <f>REPLACE(V3,1,FIND(CHAR(10),V3),)</f>
        <v/>
      </c>
      <c r="X3" s="6">
        <f>REPLACE(W3,1,FIND(CHAR(10),W3),)</f>
        <v/>
      </c>
      <c r="Y3" s="5">
        <f>K3&amp;"【Service】 If you have any questions, please feel free to contact us and we will answer your questions as soon as possible."</f>
        <v/>
      </c>
      <c r="Z3" s="6" t="inlineStr">
        <is>
          <t>best gift</t>
        </is>
      </c>
      <c r="AA3" s="6">
        <f>LEFT(S3,FIND(CHAR(10),S3)-1)</f>
        <v/>
      </c>
      <c r="AB3" s="5">
        <f>LEFT(T3,FIND(CHAR(10),T3)-1)</f>
        <v/>
      </c>
      <c r="AC3" s="5">
        <f>LEFT(U3,FIND(CHAR(10),U3)-1)</f>
        <v/>
      </c>
      <c r="AD3" s="5">
        <f>LEFT(V3,FIND(CHAR(10),V3)-1)</f>
        <v/>
      </c>
      <c r="AE3" s="5">
        <f>LEFT(W3,FIND(CHAR(10),W3)-1)</f>
        <v/>
      </c>
      <c r="AF3" s="9" t="inlineStr">
        <is>
          <t>信封件-DE2,信封件-FR,随机,视频,信封件-JP</t>
        </is>
      </c>
      <c r="AG3" s="9" t="inlineStr">
        <is>
          <t>muticolor</t>
        </is>
      </c>
      <c r="AH3" s="9" t="inlineStr">
        <is>
          <t>Free Size</t>
        </is>
      </c>
      <c r="AJ3" s="9" t="inlineStr">
        <is>
          <t>Plastic</t>
        </is>
      </c>
      <c r="AK3" s="9" t="inlineStr">
        <is>
          <t>塑料</t>
        </is>
      </c>
      <c r="AL3" s="9" t="inlineStr">
        <is>
          <t>1.26</t>
        </is>
      </c>
      <c r="AM3" s="9" t="inlineStr">
        <is>
          <t>22</t>
        </is>
      </c>
      <c r="AN3" s="8" t="n"/>
      <c r="AO3" s="9" t="n"/>
      <c r="AP3" s="9" t="n"/>
      <c r="AQ3" s="9" t="n"/>
      <c r="AR3" s="9">
        <f>IF(AQ3&lt;=10,"202411999000529084",IF(AQ3&lt;=20,"202411999000529085",IF(AQ3&lt;=30," 202411999000529087",IF(AQ3&lt;=40,"202411999000529089",IF(AQ3&lt;=50,"202411999000529090","202411999000532718")))))</f>
        <v/>
      </c>
      <c r="AU3" s="9" t="inlineStr">
        <is>
          <t>正常</t>
        </is>
      </c>
      <c r="BA3" s="9" t="inlineStr">
        <is>
          <t>http://108.174.59.131/NnJXbERHcERvNzl3MWVHOTRxRGZSYW8wU1Y0UkdSb0xIK3ArTHc0TWh3R1Y4RmlTOHpISTJ1NW5qT2o0WGx2VmNPbHViS1dGd3ZNPQ.jpg</t>
        </is>
      </c>
      <c r="BJ3" s="9" t="n"/>
      <c r="BK3" s="9">
        <f>IF(ISBLANK(BJ3),BA3,BJ3)</f>
        <v/>
      </c>
      <c r="BN3" s="9" t="inlineStr">
        <is>
          <t>6pcs Climbing Spider Spider Traditional Toys Flip Toys 9cm</t>
        </is>
      </c>
      <c r="BP3" s="9" t="inlineStr">
        <is>
          <t>6pcs爬墙人 粘性蜘蛛人 爬墙蜘蛛人 爬壁人 传统玩具（颜色随机）</t>
        </is>
      </c>
    </row>
    <row r="4" ht="50" customHeight="1" s="4">
      <c r="A4" s="9" t="inlineStr">
        <is>
          <t>PYX240906008</t>
        </is>
      </c>
      <c r="B4" s="9" t="inlineStr">
        <is>
          <t>Herunwer</t>
        </is>
      </c>
      <c r="C4" s="9" t="inlineStr">
        <is>
          <t>2WXX20240812</t>
        </is>
      </c>
      <c r="D4" s="9" t="inlineStr">
        <is>
          <t>-</t>
        </is>
      </c>
      <c r="E4" s="9" t="n"/>
      <c r="F4" s="9">
        <f>C4&amp;D4&amp;A4&amp;D4&amp;B4</f>
        <v/>
      </c>
      <c r="G4" s="9">
        <f>C4&amp;D4&amp;E4&amp;D4&amp;B4</f>
        <v/>
      </c>
      <c r="J4" s="9" t="n"/>
      <c r="K4" s="9" t="inlineStr">
        <is>
          <t xml:space="preserve">Herunwer </t>
        </is>
      </c>
      <c r="L4" s="9">
        <f>K4&amp;J4</f>
        <v/>
      </c>
      <c r="M4" s="9">
        <f>LEN(L4)</f>
        <v/>
      </c>
      <c r="N4" s="9" t="inlineStr">
        <is>
          <t>Line Induction Car And Pen Toy Car, Automatic Induction Road Marking Train, Children's Toy&lt;br&gt;How to play: 1. Use an ordinary dark crayon or marker to draw a line on a piece of white paper.&lt;br&gt;2. Turn on the on the car button.&lt;br&gt;3. Place the car of the drawn line.&lt;br&gt;4. The trolley will automatically go online.&lt;br&gt;5. If the route ends, the vehicle will continue to drive in the direction followed by the previous route.&lt;br&gt;6. If the line is too thin, the vehicle may deviate, make the line thicker (the thickness of the line should be one-quarter inch)&lt;br&gt;Features: This is a novel induction car, which moves along the marking line like a. If you place the induction car elsewhere, it will run in circles until it finds a route. The toy has an optical sensor that can read the black lines drawn on white paper. The car is powered by 4 x 13 button batteries.&lt;br&gt;Including markers. The thickness of the line is less than 4mm and more than 10mm, and the line is. The gift will be made for your child.&lt;br&gt;Specification:&lt;br&gt;material: plastic&lt;br&gt;Weight: 190g&lt;br&gt;Travel time: more than 20 minutes&lt;br&gt;Product battery: 1.5V button power supply x4 (included)&lt;br&gt;Packing size: 19x 13.5x 5.2 cm.&lt;br&gt;The package includes:&lt;br&gt;1x car&lt;br&gt;1 x pen&lt;br&gt;1 x manual&lt;br&gt;</t>
        </is>
      </c>
      <c r="O4" s="5">
        <f>IF(ISNUMBER(SEARCH("&lt;br&gt;Size",SUBSTITUTE(TRIM(N4),"&lt;br&gt; ","&lt;br&gt;"))),LEFT(SUBSTITUTE(TRIM(N4),"&lt;br&gt; ","&lt;br&gt;"),SEARCH("&lt;br&gt;Size",SUBSTITUTE(TRIM(N4),"&lt;br&gt; ","&lt;br&gt;"))-1),SUBSTITUTE(TRIM(N4),"&lt;br&gt; ","&lt;br&gt;"))</f>
        <v/>
      </c>
      <c r="P4" s="5">
        <f>IF(ISNUMBER(SEARCH("Size&lt;br&gt;US",O4)),LEFT(O4,SEARCH("Size&lt;br&gt;US",O4)-1),O4)</f>
        <v/>
      </c>
      <c r="Q4" s="5">
        <f>SUBSTITUTE(P4,"&lt;br&gt;",CHAR(10))</f>
        <v/>
      </c>
      <c r="R4" s="5">
        <f>REPLACE(Q4,1,FIND(CHAR(10),Q4),)</f>
        <v/>
      </c>
      <c r="S4" s="6">
        <f>REPLACE(R4,1,FIND(CHAR(10),R4),)</f>
        <v/>
      </c>
      <c r="T4" s="6">
        <f>REPLACE(S4,1,FIND(CHAR(10),S4),)</f>
        <v/>
      </c>
      <c r="U4" s="6">
        <f>REPLACE(T4,1,FIND(CHAR(10),T4),)</f>
        <v/>
      </c>
      <c r="V4" s="6">
        <f>REPLACE(U4,1,FIND(CHAR(10),U4),)</f>
        <v/>
      </c>
      <c r="W4" s="6">
        <f>REPLACE(V4,1,FIND(CHAR(10),V4),)</f>
        <v/>
      </c>
      <c r="X4" s="6">
        <f>REPLACE(W4,1,FIND(CHAR(10),W4),)</f>
        <v/>
      </c>
      <c r="Y4" s="5">
        <f>K4&amp;"【Service】 If you have any questions, please feel free to contact us and we will answer your questions as soon as possible."</f>
        <v/>
      </c>
      <c r="Z4" s="6" t="inlineStr">
        <is>
          <t>best gift</t>
        </is>
      </c>
      <c r="AA4" s="6">
        <f>LEFT(S4,FIND(CHAR(10),S4)-1)</f>
        <v/>
      </c>
      <c r="AB4" s="5">
        <f>LEFT(T4,FIND(CHAR(10),T4)-1)</f>
        <v/>
      </c>
      <c r="AC4" s="5">
        <f>LEFT(U4,FIND(CHAR(10),U4)-1)</f>
        <v/>
      </c>
      <c r="AD4" s="5">
        <f>LEFT(V4,FIND(CHAR(10),V4)-1)</f>
        <v/>
      </c>
      <c r="AE4" s="5">
        <f>LEFT(W4,FIND(CHAR(10),W4)-1)</f>
        <v/>
      </c>
      <c r="AF4" s="9" t="inlineStr">
        <is>
          <t>带电,纸箱,液体</t>
        </is>
      </c>
      <c r="AG4" s="9" t="inlineStr">
        <is>
          <t>Red</t>
        </is>
      </c>
      <c r="AH4" s="9" t="n"/>
      <c r="AJ4" s="9" t="inlineStr">
        <is>
          <t>Plastic</t>
        </is>
      </c>
      <c r="AK4" s="9" t="inlineStr">
        <is>
          <t>塑料</t>
        </is>
      </c>
      <c r="AL4" s="9" t="inlineStr">
        <is>
          <t>20</t>
        </is>
      </c>
      <c r="AM4" s="9" t="inlineStr">
        <is>
          <t>190</t>
        </is>
      </c>
      <c r="AN4" s="8" t="n"/>
      <c r="AO4" s="9" t="n"/>
      <c r="AP4" s="9" t="n"/>
      <c r="AQ4" s="9" t="n"/>
      <c r="AR4" s="9">
        <f>IF(AQ4&lt;=10,"202411999000529084",IF(AQ4&lt;=20,"202411999000529085",IF(AQ4&lt;=30," 202411999000529087",IF(AQ4&lt;=40,"202411999000529089",IF(AQ4&lt;=50,"202411999000529090","202411999000532718")))))</f>
        <v/>
      </c>
      <c r="AU4" s="9" t="inlineStr">
        <is>
          <t>正常</t>
        </is>
      </c>
      <c r="BA4" s="9" t="inlineStr">
        <is>
          <t>http://108.174.59.131/TjJvbWNFb3g1eUJVUWJRNEJwVTZaWHVVM083R0pMSCtpRVRjRTBvUVNCVm02d3g5Y2ltV2toNnRLdjc5WTlNbmtkY1J0aTlFTTIwPQ.jpg</t>
        </is>
      </c>
      <c r="BB4" s="9" t="inlineStr">
        <is>
          <t>http://108.174.59.131/K0ZKaFJUZnJVR2taTnFxZXFDekRUWTVZMHMwblRrRnBxSGpNWkNkMjZEVGZaajQ2ZklwdzgvKzdRY2ZQaTh3WndFS2lqVmVCR0NNPQ.jpg</t>
        </is>
      </c>
      <c r="BC4" s="9" t="inlineStr">
        <is>
          <t>http://108.174.59.131/aW51b2xrRUd0VEFhRHA4cUYwbXMxTUpkRUJiZXZrWE9WdWdXcjhMQnd3VUFRaEFtMmxheHg4L2JFWkVnOTN5YmYzWCtwc2xMYm1JPQ.jpg</t>
        </is>
      </c>
      <c r="BD4" s="9" t="inlineStr">
        <is>
          <t>http://108.174.59.131/REt5eTJ6cDgwM1JWcFpVOHpaZzcwMURtR3NEQ1QvWEM0d2lyaXZWdm5iTE04N0dqajFLenJjVDJNK1lQZlEyU3FLajBra1NkVFJzPQ.jpg</t>
        </is>
      </c>
      <c r="BE4" s="9" t="inlineStr">
        <is>
          <t>http://108.174.59.131/UjdnUmlPTXNwWEtkWTRSL2FxRW5MbytlcHR0VFZVY3crVVBTVzYrc3VwWUFMZ0RKeUZDV29xQzNjWlVRT2UxZkkyL1ZDbDZTSytnPQ.jpg</t>
        </is>
      </c>
      <c r="BF4" s="9" t="inlineStr">
        <is>
          <t>http://108.174.59.131/YkdPRGdReXNpd2J0S0pXN05WeEtuc3E5bXMrSlo5QWdYTnhxOGpYOGxGTW9uTDhhOTNRTzFHai9GRFMwK1RJL3VWU25nWVJNVjNzPQ.jpg</t>
        </is>
      </c>
      <c r="BG4" s="9" t="inlineStr">
        <is>
          <t>http://108.174.59.131/SXRnYTkrY0tnYTIwdlpUdkVSMEpQT2h1SExBUDNFbS9QbUwxT3lpbW1IekI2TEtkYTZ6UWRsaCtqQ3BkRmhEcTEyc2RFWUp1T0wwPQ.jpg</t>
        </is>
      </c>
      <c r="BH4" s="9" t="inlineStr">
        <is>
          <t>http://108.174.59.131/MnlMM3F1STZQOVNiN3E0RlhKQTdVMjdJYW1ZNC9EbVlqYWQ3Q1h6V2lFamVxSUdEOHEzcEFQV2xwUmJnbDdOakpYNldIVlZnVk5rPQ.jpg</t>
        </is>
      </c>
      <c r="BJ4" s="9" t="inlineStr">
        <is>
          <t>http://108.174.59.131/Q01tQ2FhWGY1bkIwME82TzkyZmo3d3FCZDkveGE4SnBsU2IvOXNZMVYzZERFL0VRTjZyd2paN2tFL211a0FwUUlweTZWVWlkMGc4PQ.jpg@100</t>
        </is>
      </c>
      <c r="BK4" s="9">
        <f>IF(ISBLANK(BJ4),BA4,BJ4)</f>
        <v/>
      </c>
      <c r="BN4" s="9" t="inlineStr">
        <is>
          <t>Line Induction Car And Pen Toy Car Automatic Induction Road Marking Train Children's Toy 5ml</t>
        </is>
      </c>
      <c r="BP4" s="9" t="inlineStr">
        <is>
          <t>自动感应道路标线小火车儿童玩具划线车 005C火车头</t>
        </is>
      </c>
    </row>
    <row r="5" ht="50" customHeight="1" s="4">
      <c r="A5" s="9" t="inlineStr">
        <is>
          <t>TDM240923003</t>
        </is>
      </c>
      <c r="B5" s="9" t="inlineStr">
        <is>
          <t>Herunwer</t>
        </is>
      </c>
      <c r="C5" s="9" t="inlineStr">
        <is>
          <t>2WXX20240812</t>
        </is>
      </c>
      <c r="D5" s="9" t="inlineStr">
        <is>
          <t>-</t>
        </is>
      </c>
      <c r="E5" s="9" t="n"/>
      <c r="F5" s="9">
        <f>C5&amp;D5&amp;A5&amp;D5&amp;B5</f>
        <v/>
      </c>
      <c r="G5" s="9">
        <f>C5&amp;D5&amp;E5&amp;D5&amp;B5</f>
        <v/>
      </c>
      <c r="J5" s="9" t="n"/>
      <c r="K5" s="9" t="inlineStr">
        <is>
          <t xml:space="preserve">Herunwer </t>
        </is>
      </c>
      <c r="L5" s="9">
        <f>K5&amp;J5</f>
        <v/>
      </c>
      <c r="M5" s="9">
        <f>LEN(L5)</f>
        <v/>
      </c>
      <c r="N5" s="9" t="inlineStr">
        <is>
          <t>Mini Pool Table Table Billiards Game Set With 2 Sticks 11 Balls Home Office Desk Stress Relief Games Children's Gifts&lt;br&gt;Features:&lt;br&gt;Excellent Gifts For Family: The pool snooker table is suitable for both kids and adults. Moreover, the indoor game is useful to enhance the kids hand eye&lt;br&gt; coordination and concentration.&lt;br&gt;Desktop Frame: It&lt;br&gt; is made of thick, plastic, which is more textured. The entire table is reinforced with, which is more stable and.&lt;br&gt;Table &amp; Balls: The standard table tennis balls used in the table tennis game table are made of thick plastic. to fall and crash,.&lt;br&gt;Round without Burrs: Give your baby more kind, with rounded corners, not hurting the baby's immature hands.&lt;br&gt;Small and Portable: This portable miniature pool table set is the ideal space saving size and is for places where you don’t have room for a full sized billiards table.&lt;br&gt;Pleasure for All Ages: This tabletop billiards game is great for all ages. Small enough for children&lt;br&gt; to maneuver easily, yet sturdy enough for adults to enjoy as well. Everyone can appreciate this toy on family game night.&lt;br&gt;Product Description:&lt;br&gt;   :Plastic.&lt;br&gt; Color:Green.&lt;br&gt;Suitable age:3+&lt;br&gt;Product size:33x24x6.5cm(13x9.5x2.6in).&lt;br&gt;Packing size:44x25x3cm(17.3x9.8x1.2in).&lt;br&gt;Product net weight:285g/0.62lb.&lt;br&gt;Product gross weight:400g/0.88lb.&lt;br&gt; Instructiongs:&lt;br&gt;  Because the size of the product is measured manually, there may be errors.&lt;br&gt; Package Contents:&lt;br&gt;   1x Table&lt;br&gt;2x Clubs&lt;br&gt;16x Balls&lt;br&gt;1x Tripod&lt;br&gt;6x Table legs&lt;br&gt;1x Tripod&lt;br&gt;</t>
        </is>
      </c>
      <c r="O5" s="5">
        <f>IF(ISNUMBER(SEARCH("&lt;br&gt;Size",SUBSTITUTE(TRIM(N5),"&lt;br&gt; ","&lt;br&gt;"))),LEFT(SUBSTITUTE(TRIM(N5),"&lt;br&gt; ","&lt;br&gt;"),SEARCH("&lt;br&gt;Size",SUBSTITUTE(TRIM(N5),"&lt;br&gt; ","&lt;br&gt;"))-1),SUBSTITUTE(TRIM(N5),"&lt;br&gt; ","&lt;br&gt;"))</f>
        <v/>
      </c>
      <c r="P5" s="5">
        <f>IF(ISNUMBER(SEARCH("Size&lt;br&gt;US",O5)),LEFT(O5,SEARCH("Size&lt;br&gt;US",O5)-1),O5)</f>
        <v/>
      </c>
      <c r="Q5" s="5">
        <f>SUBSTITUTE(P5,"&lt;br&gt;",CHAR(10))</f>
        <v/>
      </c>
      <c r="R5" s="5">
        <f>REPLACE(Q5,1,FIND(CHAR(10),Q5),)</f>
        <v/>
      </c>
      <c r="S5" s="6">
        <f>REPLACE(R5,1,FIND(CHAR(10),R5),)</f>
        <v/>
      </c>
      <c r="T5" s="6">
        <f>REPLACE(S5,1,FIND(CHAR(10),S5),)</f>
        <v/>
      </c>
      <c r="U5" s="6">
        <f>REPLACE(T5,1,FIND(CHAR(10),T5),)</f>
        <v/>
      </c>
      <c r="V5" s="6">
        <f>REPLACE(U5,1,FIND(CHAR(10),U5),)</f>
        <v/>
      </c>
      <c r="W5" s="6">
        <f>REPLACE(V5,1,FIND(CHAR(10),V5),)</f>
        <v/>
      </c>
      <c r="X5" s="6">
        <f>REPLACE(W5,1,FIND(CHAR(10),W5),)</f>
        <v/>
      </c>
      <c r="Y5" s="5">
        <f>K5&amp;"【Service】 If you have any questions, please feel free to contact us and we will answer your questions as soon as possible."</f>
        <v/>
      </c>
      <c r="Z5" s="6" t="inlineStr">
        <is>
          <t>best gift</t>
        </is>
      </c>
      <c r="AA5" s="6">
        <f>LEFT(S5,FIND(CHAR(10),S5)-1)</f>
        <v/>
      </c>
      <c r="AB5" s="5">
        <f>LEFT(T5,FIND(CHAR(10),T5)-1)</f>
        <v/>
      </c>
      <c r="AC5" s="5">
        <f>LEFT(U5,FIND(CHAR(10),U5)-1)</f>
        <v/>
      </c>
      <c r="AD5" s="5">
        <f>LEFT(V5,FIND(CHAR(10),V5)-1)</f>
        <v/>
      </c>
      <c r="AE5" s="5">
        <f>LEFT(W5,FIND(CHAR(10),W5)-1)</f>
        <v/>
      </c>
      <c r="AF5" s="9" t="inlineStr">
        <is>
          <t>纸箱,视频</t>
        </is>
      </c>
      <c r="AG5" s="9" t="inlineStr">
        <is>
          <t>Green</t>
        </is>
      </c>
      <c r="AH5" s="9" t="n"/>
      <c r="AJ5" s="9" t="inlineStr">
        <is>
          <t>Plastic</t>
        </is>
      </c>
      <c r="AK5" s="9" t="inlineStr">
        <is>
          <t>塑料</t>
        </is>
      </c>
      <c r="AL5" s="9" t="inlineStr">
        <is>
          <t>9</t>
        </is>
      </c>
      <c r="AM5" s="9" t="inlineStr">
        <is>
          <t>400</t>
        </is>
      </c>
      <c r="AN5" s="8" t="n"/>
      <c r="AO5" s="9" t="n"/>
      <c r="AP5" s="9" t="n"/>
      <c r="AQ5" s="9" t="n"/>
      <c r="AR5" s="9">
        <f>IF(AQ5&lt;=10,"202411999000529084",IF(AQ5&lt;=20,"202411999000529085",IF(AQ5&lt;=30," 202411999000529087",IF(AQ5&lt;=40,"202411999000529089",IF(AQ5&lt;=50,"202411999000529090","202411999000532718")))))</f>
        <v/>
      </c>
      <c r="AU5" s="9" t="inlineStr">
        <is>
          <t>正常</t>
        </is>
      </c>
      <c r="BA5" s="9" t="inlineStr">
        <is>
          <t>http://108.174.59.131/c05udTNxQ1lzOE56dnNWZkljRlhkc3htOTEyS0pCb3pJUkpXMXhVVWlLZ3hwVVgrLzkxRll0OVBkUWZGWlk5VG5OTllxdE9PQ1R3PQ.jpg</t>
        </is>
      </c>
      <c r="BB5" s="9" t="inlineStr">
        <is>
          <t>http://108.174.59.131/VXowUUk4WEIyK0pYREhrbG1SaXlCcnc1RmloNmNTLzZMRk5pa1gzZ2FoLzV2dTFIc3o2dGoxR0I0azMwd3lSRytvQnZueHp5TXZRPQ.jpg</t>
        </is>
      </c>
      <c r="BC5" s="9" t="inlineStr">
        <is>
          <t>http://108.174.59.131/V2lUQk12b3pjZVdsdUFQRFlOcCtLU1B5NzQyUWVxS3prbm13QmFjMk5VNWkvVU9Xb3VrWmtkWGU2S2RFZ0NWY3g3cjJuVTRUNW1vPQ.jpg</t>
        </is>
      </c>
      <c r="BD5" s="9" t="inlineStr">
        <is>
          <t>http://108.174.59.131/L0NUWUJrZmVRNjh4bWxTcmU1OW1OQ3duQVRlZEZUcTk0bFJoaUsvVFJVenVNRzdPdnB3bHNvUzRSYTZrREkxTWM3c05BTW1oSUdrPQ.jpg</t>
        </is>
      </c>
      <c r="BE5" s="9" t="inlineStr">
        <is>
          <t>http://108.174.59.131/djhrbDZ6Q3F1cWYzV0Fnczc3MndWK2NCd3YvTzB3bk91Q2hLRU9WVmJFcGcvblN5d3h5QzNwa2IyLzhNUTVGb1RIVGQvbkNrU3JVPQ.jpg</t>
        </is>
      </c>
      <c r="BF5" s="9" t="inlineStr">
        <is>
          <t>http://108.174.59.131/YU8xKytJVXliVHdvbHVHdjdNYi80SkRNbitEOWJNNVE3NGFvMEc5SGR0Q203TUExenFTS01Qa0g4ZDF4eHc5OFRxR3BtRzZmOTVnPQ.jpg</t>
        </is>
      </c>
      <c r="BG5" s="9" t="inlineStr">
        <is>
          <t>http://108.174.59.131/cnFNRXNXaVlyaWRkc2U1NmM1VFViVFhBTEtlbkJYMERBSlZlUXNCOGE4bG01RzJjTnNaRWEyazVrUkw1VGlUZ2JyRkFHWFZNZm5RPQ.jpg</t>
        </is>
      </c>
      <c r="BH5" s="9" t="inlineStr">
        <is>
          <t>http://108.174.59.131/Z05ncDE2ZVZLUU5vTGkwNis0aFBvY1l5UGk1RGMyU0JxK2JsaEVPUk1YZnB4TmhrTE90N1pBL0dEYTVVelFVSEZ3M1lLRXBnQTVnPQ.jpg</t>
        </is>
      </c>
      <c r="BI5" s="9" t="inlineStr">
        <is>
          <t>http://108.174.59.131/ZHpXUngwVkUzRmQrS0tkdGhQcTRUQWtQUXVUM1hoMG1kK01JaTh4aHhaamh0N0ErcS9wRmwzQ3hrVWRZQWQwUjY2a2VldDJhcmNRPQ.jpg</t>
        </is>
      </c>
      <c r="BJ5" s="9" t="inlineStr">
        <is>
          <t>http://108.174.59.131/MkUyWk5EUUZvMmduQklxZXloY2ZSMFJiZHZYRnllT0ErSUF3ZEk5Y2F4THhLeDJPSyt0MUl4N29FajZxQjBsUVZiTEhqWEQ0SFpJPQ.jpg@100</t>
        </is>
      </c>
      <c r="BK5" s="9">
        <f>IF(ISBLANK(BJ5),BA5,BJ5)</f>
        <v/>
      </c>
      <c r="BN5" s="9" t="inlineStr">
        <is>
          <t>Mini Pool Table Table Billiards Game Set With 2 Sticks 11 Balls Home Office Desk Stress Relief Games Children's Gifts</t>
        </is>
      </c>
      <c r="BP5" s="9" t="inlineStr">
        <is>
          <t>台球桌家用儿童桌球台迷你小型小台球男孩益智小孩玩具6-10岁</t>
        </is>
      </c>
    </row>
    <row r="6" ht="50" customHeight="1" s="4">
      <c r="A6" s="9" t="inlineStr">
        <is>
          <t>AJJ240828004</t>
        </is>
      </c>
      <c r="B6" s="9" t="inlineStr">
        <is>
          <t>Herunwer</t>
        </is>
      </c>
      <c r="C6" s="9" t="inlineStr">
        <is>
          <t>2WXX20240812</t>
        </is>
      </c>
      <c r="D6" s="9" t="inlineStr">
        <is>
          <t>-</t>
        </is>
      </c>
      <c r="E6" s="9" t="n"/>
      <c r="F6" s="9">
        <f>C6&amp;D6&amp;A6&amp;D6&amp;B6</f>
        <v/>
      </c>
      <c r="G6" s="9">
        <f>C6&amp;D6&amp;E6&amp;D6&amp;B6</f>
        <v/>
      </c>
      <c r="J6" s="9" t="n"/>
      <c r="K6" s="9" t="inlineStr">
        <is>
          <t xml:space="preserve">Herunwer </t>
        </is>
      </c>
      <c r="L6" s="9">
        <f>K6&amp;J6</f>
        <v/>
      </c>
      <c r="M6" s="9">
        <f>LEN(L6)</f>
        <v/>
      </c>
      <c r="N6" s="9" t="inlineStr">
        <is>
          <t>&lt;br&gt; DIY Painted Dinosaur Graffiti Painting Game 44 PCS Set Of Children's Toys&lt;br&gt;Description:&lt;br&gt;  Painted Dinosaur Doodle Set.&lt;br&gt;The benefits of  art for children: the brain, cultivate a strong sense of, and a preliminary understanding of art.&lt;br&gt;This product allows to find their own childhood and release their childlike innocence !.&lt;br&gt;Type: Children's doodle toys&lt;br&gt;  paint the toy with your favorite color and give full play to your&lt;br&gt;Gender: Children's Style: Fashion&lt;br&gt;Material:Rubber&lt;br&gt;Purpose: To cultivate children's drawing ability, color and&lt;br&gt;It is a very meaningful product that can be given to children as a gift&lt;br&gt; Notes:&lt;br&gt; Due to the light and screen setting difference, the item's color may be slightly different from the pictures.&lt;br&gt; Please allow slight dimension difference due to different manual measurement.&lt;br&gt;  Package Includes:&lt;br&gt;6x dinosaur 4x white figurines 24 cans of watercolor paint 4x pens (tip pen, brush, middle brush, flat brush) 1x multifunctional water wash color box 1x Tree 2x Dinosaur fossils 1x non-woven game carpet 1x graphic manual&lt;br&gt;</t>
        </is>
      </c>
      <c r="O6" s="5">
        <f>IF(ISNUMBER(SEARCH("&lt;br&gt;Size",SUBSTITUTE(TRIM(N6),"&lt;br&gt; ","&lt;br&gt;"))),LEFT(SUBSTITUTE(TRIM(N6),"&lt;br&gt; ","&lt;br&gt;"),SEARCH("&lt;br&gt;Size",SUBSTITUTE(TRIM(N6),"&lt;br&gt; ","&lt;br&gt;"))-1),SUBSTITUTE(TRIM(N6),"&lt;br&gt; ","&lt;br&gt;"))</f>
        <v/>
      </c>
      <c r="P6" s="5">
        <f>IF(ISNUMBER(SEARCH("Size&lt;br&gt;US",O6)),LEFT(O6,SEARCH("Size&lt;br&gt;US",O6)-1),O6)</f>
        <v/>
      </c>
      <c r="Q6" s="5">
        <f>SUBSTITUTE(P6,"&lt;br&gt;",CHAR(10))</f>
        <v/>
      </c>
      <c r="R6" s="5">
        <f>REPLACE(Q6,1,FIND(CHAR(10),Q6),)</f>
        <v/>
      </c>
      <c r="S6" s="6">
        <f>REPLACE(R6,1,FIND(CHAR(10),R6),)</f>
        <v/>
      </c>
      <c r="T6" s="6">
        <f>REPLACE(S6,1,FIND(CHAR(10),S6),)</f>
        <v/>
      </c>
      <c r="U6" s="6">
        <f>REPLACE(T6,1,FIND(CHAR(10),T6),)</f>
        <v/>
      </c>
      <c r="V6" s="6">
        <f>REPLACE(U6,1,FIND(CHAR(10),U6),)</f>
        <v/>
      </c>
      <c r="W6" s="6">
        <f>REPLACE(V6,1,FIND(CHAR(10),V6),)</f>
        <v/>
      </c>
      <c r="X6" s="6">
        <f>REPLACE(W6,1,FIND(CHAR(10),W6),)</f>
        <v/>
      </c>
      <c r="Y6" s="5">
        <f>K6&amp;"【Service】 If you have any questions, please feel free to contact us and we will answer your questions as soon as possible."</f>
        <v/>
      </c>
      <c r="Z6" s="6" t="inlineStr">
        <is>
          <t>best gift</t>
        </is>
      </c>
      <c r="AA6" s="6">
        <f>LEFT(S6,FIND(CHAR(10),S6)-1)</f>
        <v/>
      </c>
      <c r="AB6" s="5">
        <f>LEFT(T6,FIND(CHAR(10),T6)-1)</f>
        <v/>
      </c>
      <c r="AC6" s="5">
        <f>LEFT(U6,FIND(CHAR(10),U6)-1)</f>
        <v/>
      </c>
      <c r="AD6" s="5">
        <f>LEFT(V6,FIND(CHAR(10),V6)-1)</f>
        <v/>
      </c>
      <c r="AE6" s="5">
        <f>LEFT(W6,FIND(CHAR(10),W6)-1)</f>
        <v/>
      </c>
      <c r="AF6" s="9" t="inlineStr">
        <is>
          <t>纸箱,膏体</t>
        </is>
      </c>
      <c r="AG6" s="9" t="inlineStr">
        <is>
          <t>Multicolor</t>
        </is>
      </c>
      <c r="AH6" s="9" t="n"/>
      <c r="AJ6" s="9" t="inlineStr">
        <is>
          <t>Plastic</t>
        </is>
      </c>
      <c r="AK6" s="9" t="inlineStr">
        <is>
          <t>塑料</t>
        </is>
      </c>
      <c r="AL6" s="9" t="inlineStr">
        <is>
          <t>33.8</t>
        </is>
      </c>
      <c r="AM6" s="9" t="inlineStr">
        <is>
          <t>850</t>
        </is>
      </c>
      <c r="AN6" s="8" t="n"/>
      <c r="AO6" s="9" t="n"/>
      <c r="AP6" s="9" t="n"/>
      <c r="AQ6" s="9" t="n"/>
      <c r="AR6" s="9">
        <f>IF(AQ6&lt;=10,"202411999000529084",IF(AQ6&lt;=20,"202411999000529085",IF(AQ6&lt;=30," 202411999000529087",IF(AQ6&lt;=40,"202411999000529089",IF(AQ6&lt;=50,"202411999000529090","202411999000532718")))))</f>
        <v/>
      </c>
      <c r="AU6" s="9" t="inlineStr">
        <is>
          <t>正常</t>
        </is>
      </c>
      <c r="BA6" s="9" t="inlineStr">
        <is>
          <t>http://108.174.59.131/azkwSGxmcFpBdU93TnJjd29CTmJPS2hXYVA0UnJQdWtLL2FiUlkvSEg4MVloNTUvbXgzaHVDa1VJUFpjN2NQVUR1aC8vRFJHeWI0PQ.jpg</t>
        </is>
      </c>
      <c r="BB6" s="9" t="inlineStr">
        <is>
          <t>http://108.174.59.131/TXFFaGZVWXZLcnBPS1U2NzI5bUxkd0J6dGpwbW1zMkg5bEQ2TzNDallJd2FJdE8vVHJnUXZvZzNHdm5teVEwTTF5L0k0cm5oZXE4PQ.jpg</t>
        </is>
      </c>
      <c r="BC6" s="9" t="inlineStr">
        <is>
          <t>http://108.174.59.131/TVAvYzF6QXFEMmp4bUI1enBLNXA5VGZxOEtTL2dQTkdod3V2UXhmYzA3djlXM2pxT3dUdW5CVzRsMHFBNnFORDIzYlREMzUyTnMwPQ.jpg</t>
        </is>
      </c>
      <c r="BD6" s="9" t="inlineStr">
        <is>
          <t>http://108.174.59.131/QW9sRFBKeHpsUEZuS1lPcE1hNWZnVTJ0akZ6dTFuM1ZaV2E5N2VpeFpYUlNQM3VzTUFvWUdnOXFsQ1hkNVVHZmdZWXV5VTRpbTVjPQ.jpg</t>
        </is>
      </c>
      <c r="BE6" s="9" t="inlineStr">
        <is>
          <t>http://108.174.59.131/MjdTK25kZmtGdXBxczYwSDRRLzVCMmRlM1JUVXdoaEgzQ1hqSkhxbnRmMkdkOE95K3gweXRycVk3QW5xUHkrZVQ3UnVnazVhWDUwPQ.jpg</t>
        </is>
      </c>
      <c r="BF6" s="9" t="inlineStr">
        <is>
          <t>http://108.174.59.131/c2RBN3JOVExXbjBDZG9DVTRTUjZ2cWFtdDRzOFdweHArTnFkNXB6SFUyT3VRNzNqVCtlQm5CU2JXR3o2amxTSVpDK1krVVV3ZXdnPQ.jpg</t>
        </is>
      </c>
      <c r="BG6" s="9" t="inlineStr">
        <is>
          <t>http://108.174.59.131/WVMrZDllRFk2SU4xUzl0bGMwd0RuQVRpajRRNGVYMUtaNlMvQXJ3dE96em05cGxkRW9BRG5lV25qb3o4NmhRU2h3Q1pGdEIvSCtnPQ.jpg</t>
        </is>
      </c>
      <c r="BH6" s="9" t="inlineStr">
        <is>
          <t>http://108.174.59.131/U1BiWW1KNHl3cWtVb1Q2TmVwS09iV0hBa2lhMW9lOHNlaG43dDVqV1BCV1F3QUlJUExXbHdsSjhvRUpJdHJ1OE9OTkFWZHJUYkUwPQ.jpg</t>
        </is>
      </c>
      <c r="BI6" s="9" t="inlineStr">
        <is>
          <t>http://108.174.59.131/RWtLelpVbFVlZUJqcmZFWTJDRWhCdjdKVVJRRFNjbkZFUVdVclYwalhWZHhBdmpFRHVMV09kZ0N6WDlFa2tVd0lYRmVFRHFGMXhvPQ.jpg</t>
        </is>
      </c>
      <c r="BJ6" s="9" t="inlineStr">
        <is>
          <t>http://108.174.59.131/MXZmaWpSVG90RnhROFhyTXJsT0N0SWMvYXQvbDlhUnhDSGkxRzIyMGxXZGxVYWJtb3YyU0ZmRzB3eldZcEVoQjV1WnRYcDQrbHBJPQ.jpg@100</t>
        </is>
      </c>
      <c r="BK6" s="9">
        <f>IF(ISBLANK(BJ6),BA6,BJ6)</f>
        <v/>
      </c>
      <c r="BN6" s="9" t="inlineStr">
        <is>
          <t>DIY Painted Dinosaur Graffiti Painting Game 44 PCS Set Of Children's Toys</t>
        </is>
      </c>
      <c r="BP6" s="9" t="inlineStr">
        <is>
          <t>DIY彩绘恐龙3D涂鸦绘画游戏套装44件套儿童玩具</t>
        </is>
      </c>
    </row>
    <row r="7" ht="50" customHeight="1" s="4">
      <c r="A7" s="3" t="inlineStr">
        <is>
          <t>PYX240904005</t>
        </is>
      </c>
      <c r="B7" s="9" t="inlineStr">
        <is>
          <t>Herunwer</t>
        </is>
      </c>
      <c r="C7" s="9" t="inlineStr">
        <is>
          <t>2WXX20240812</t>
        </is>
      </c>
      <c r="D7" s="9" t="inlineStr">
        <is>
          <t>-</t>
        </is>
      </c>
      <c r="F7" s="9">
        <f>C7&amp;D7&amp;A7&amp;D7&amp;B7</f>
        <v/>
      </c>
      <c r="G7" s="9">
        <f>C7&amp;D7&amp;E7&amp;D7&amp;B7</f>
        <v/>
      </c>
      <c r="J7" s="9" t="n"/>
      <c r="K7" s="9" t="inlineStr">
        <is>
          <t xml:space="preserve">Herunwer </t>
        </is>
      </c>
      <c r="L7" s="9">
        <f>K7&amp;J7</f>
        <v/>
      </c>
      <c r="M7" s="9">
        <f>LEN(L7)</f>
        <v/>
      </c>
      <c r="N7" s="9" t="inlineStr">
        <is>
          <t xml:space="preserve">&lt;br&gt;Christmas Wind Up Toys for Kids, Assorted Novelty Clockwork Toys&lt;br&gt;  Descriptions:&lt;br&gt;along. Place in treat bags or hand out as party favors. A&lt;br&gt; great keepsake!&lt;br&gt;【We are Different】More cute &amp; funny Wind up toy to bring you have a different Christmas.This Christmas Wind Up Toy Assortment for Christmas Bag Filler.No Duplicates,including in Dark Wind-up Eyeball, the Skull Pirate and The Open and Close Mouth while Jumping, etc, will make your themed party much more special.&lt;br&gt; Great for children's birthday parties, Christmas, and party favors. Children wil&lt;br&gt; to place them in treat bags. And you can also give a special treat for your, family and neighbors!Halloween wind up toy use as Christmas candy bags gift, a prize for school students, decorating for your costume in special holidays.&lt;br&gt; These Christmas wind up toy made of and green plastic, Non-allergenic, totally safe for kids,These wind up toys can jump, run, flip, and so on,   the handle on the left and give it some power. for Christmas Party, Handouts, Christmas Party Gift Bag Fillers.&lt;br&gt; Various designs for childrens,Wind up this Wind-Up toy and watch it go on walking dead! Give out a walking dead toy as a party at this Christmas. Full one-year money-back guarantee. If you're unsatisfied with this item&lt;br&gt; for any, we will immediately send you a replacement or refund your&lt;br&gt; purchase price.   Package:&lt;br&gt;2x wind up toy&lt;br&gt;    </t>
        </is>
      </c>
      <c r="O7" s="5">
        <f>IF(ISNUMBER(SEARCH("&lt;br&gt;Size",SUBSTITUTE(TRIM(N7),"&lt;br&gt; ","&lt;br&gt;"))),LEFT(SUBSTITUTE(TRIM(N7),"&lt;br&gt; ","&lt;br&gt;"),SEARCH("&lt;br&gt;Size",SUBSTITUTE(TRIM(N7),"&lt;br&gt; ","&lt;br&gt;"))-1),SUBSTITUTE(TRIM(N7),"&lt;br&gt; ","&lt;br&gt;"))</f>
        <v/>
      </c>
      <c r="P7" s="5">
        <f>IF(ISNUMBER(SEARCH("Size&lt;br&gt;US",O7)),LEFT(O7,SEARCH("Size&lt;br&gt;US",O7)-1),O7)</f>
        <v/>
      </c>
      <c r="Q7" s="5">
        <f>SUBSTITUTE(P7,"&lt;br&gt;",CHAR(10))</f>
        <v/>
      </c>
      <c r="R7" s="5">
        <f>REPLACE(Q7,1,FIND(CHAR(10),Q7),)</f>
        <v/>
      </c>
      <c r="S7" s="6">
        <f>REPLACE(R7,1,FIND(CHAR(10),R7),)</f>
        <v/>
      </c>
      <c r="T7" s="6">
        <f>REPLACE(S7,1,FIND(CHAR(10),S7),)</f>
        <v/>
      </c>
      <c r="U7" s="6">
        <f>REPLACE(T7,1,FIND(CHAR(10),T7),)</f>
        <v/>
      </c>
      <c r="V7" s="6">
        <f>REPLACE(U7,1,FIND(CHAR(10),U7),)</f>
        <v/>
      </c>
      <c r="W7" s="6">
        <f>REPLACE(V7,1,FIND(CHAR(10),V7),)</f>
        <v/>
      </c>
      <c r="X7" s="6">
        <f>REPLACE(W7,1,FIND(CHAR(10),W7),)</f>
        <v/>
      </c>
      <c r="Y7" s="5">
        <f>K7&amp;"【Service】 If you have any questions, please feel free to contact us and we will answer your questions as soon as possible."</f>
        <v/>
      </c>
      <c r="Z7" s="6" t="inlineStr">
        <is>
          <t>best gift</t>
        </is>
      </c>
      <c r="AA7" s="6">
        <f>LEFT(S7,FIND(CHAR(10),S7)-1)</f>
        <v/>
      </c>
      <c r="AB7" s="5">
        <f>LEFT(T7,FIND(CHAR(10),T7)-1)</f>
        <v/>
      </c>
      <c r="AC7" s="5">
        <f>LEFT(U7,FIND(CHAR(10),U7)-1)</f>
        <v/>
      </c>
      <c r="AD7" s="5">
        <f>LEFT(V7,FIND(CHAR(10),V7)-1)</f>
        <v/>
      </c>
      <c r="AE7" s="5">
        <f>LEFT(W7,FIND(CHAR(10),W7)-1)</f>
        <v/>
      </c>
      <c r="AF7" s="9" t="inlineStr">
        <is>
          <t>圣诞节产品,信封件-DE2,信封件-FR,信封件-JP</t>
        </is>
      </c>
      <c r="AG7" s="9" t="inlineStr">
        <is>
          <t>multicolor</t>
        </is>
      </c>
      <c r="AH7" s="9" t="n"/>
      <c r="AJ7" s="9" t="inlineStr">
        <is>
          <t>Plastic</t>
        </is>
      </c>
      <c r="AK7" s="9" t="inlineStr">
        <is>
          <t>塑料</t>
        </is>
      </c>
      <c r="AL7" s="9" t="inlineStr">
        <is>
          <t>4.58</t>
        </is>
      </c>
      <c r="AM7" s="9" t="inlineStr">
        <is>
          <t>40</t>
        </is>
      </c>
      <c r="AN7" s="8" t="n"/>
      <c r="AO7" s="9" t="n"/>
      <c r="AP7" s="9" t="n"/>
      <c r="AQ7" s="9" t="n"/>
      <c r="AR7" s="9">
        <f>IF(AQ7&lt;=10,"202411999000529084",IF(AQ7&lt;=20,"202411999000529085",IF(AQ7&lt;=30," 202411999000529087",IF(AQ7&lt;=40,"202411999000529089",IF(AQ7&lt;=50,"202411999000529090","202411999000532718")))))</f>
        <v/>
      </c>
      <c r="AU7" s="9" t="inlineStr">
        <is>
          <t>正常</t>
        </is>
      </c>
      <c r="BA7" s="9" t="inlineStr">
        <is>
          <t>http://108.174.59.131/NjVoek9FLzZMNVYyVEVlcG9JZG80Z09kOFRtWm9KZ3Q0S1BGNzNZaFVIbXVvQ1RlNzZxRWJXaDJSZnBZSVZZMVFYSjdOYVIwWHZJPQ.jpg</t>
        </is>
      </c>
      <c r="BB7" s="9" t="inlineStr">
        <is>
          <t>http://108.174.59.131/T25TK1A2V21kMFZaK2xXMGxDWTNuMllMb2YxWElENW5kUlcyaGJEUzRha293ditrQ2owd1V2bFU0dFIzZWFkWnIvcFR3RmlFMlU4PQ.jpg</t>
        </is>
      </c>
      <c r="BC7" s="9" t="inlineStr">
        <is>
          <t>http://108.174.59.131/eEo5TE9YYUVtSUE1QnZ5SzhUWUt3cVoxN1FONVZkOTNnRjVQLzFtcTJodXFvQ2l1MjB4Z0lTZkxLVEc0bnR6Ui9ROGh2Ni93RlJnPQ.jpg</t>
        </is>
      </c>
      <c r="BD7" s="9" t="inlineStr">
        <is>
          <t>http://108.174.59.131/aUZVYW1LckcxT2tCdW8vOGlMY0FJUjJJaStxTzdjWEZkS1pkN09qditWUUh5TjRvaFNQTE1Jb2J2eXNEcXJQYWlqNWdkR0U5STVRPQ.jpg</t>
        </is>
      </c>
      <c r="BE7" s="9" t="inlineStr">
        <is>
          <t>http://108.174.59.131/OEI2RUQ1NmdqZ1FFN3hBTVFZWVJHZk9FeURxbzdLSFEyQWNodGJsditaTHl4NkFYelk0T0FsTkNWSnVNWFlscDZxYmtzWlJXMkV3PQ.jpg</t>
        </is>
      </c>
      <c r="BF7" s="9" t="inlineStr">
        <is>
          <t>http://108.174.59.131/Q3ExZmk0QXJodHF4QzV2ckZNWFB5SzRxWklHSHJBcVR1T05Hcko1cnZxZXgxa2lhRWpmdFhENlJLTC9YaFhGNFQ2R1dXb0lRdlVZPQ.jpg</t>
        </is>
      </c>
      <c r="BG7" s="9" t="inlineStr">
        <is>
          <t>http://108.174.59.131/eGJtTDZzSkZQMkJ4ZWVnWG9kQ2VuaWh6QnVZa1lxMEI3UGVPZXFaV0VEaGN5cHdqZzNpdVNERzY2OWFEdlN6Nkt1RlBCdFFjZlRVPQ.jpg</t>
        </is>
      </c>
      <c r="BH7" s="9" t="inlineStr">
        <is>
          <t>http://108.174.59.131/TGRvZlhVWm9BR29ZTVNhUlJkL0hRZHpsUkt0ZUhCdkp2a2dwRE9MTHFWeURudDVIV2NRRFRiaER1UXBJTFVPaWhzcUZwOVNGOElRPQ.jpg</t>
        </is>
      </c>
      <c r="BI7" s="9" t="inlineStr">
        <is>
          <t>http://108.174.59.131/aFNicjJvUmoxbUJRbEM4R1FkWGJmOHpkelhLYXVkU0psUVhicXRVbHorcjU4VDlHbC8xd3ZVYkhHaUZGOWF3bHlPN0pxMXpOUXFnPQ.jpg</t>
        </is>
      </c>
      <c r="BJ7" s="9" t="inlineStr">
        <is>
          <t>http://108.174.59.131/SXd3cEFvOFJaT3lYZXZyZGJDUG9PODBZM3E0VERobDFnZFJOdnllOVBlTnByWmcwQ0poeVNyQXY2ckZrd3lrTkR4b1p1V1ZFckdFPQ.jpg@100</t>
        </is>
      </c>
      <c r="BK7" s="9">
        <f>IF(ISBLANK(BJ7),BA7,BJ7)</f>
        <v/>
      </c>
      <c r="BN7" s="9" t="inlineStr">
        <is>
          <t>2PC Christmas Wind Up Toys For Kids Assorted Novelty Clockwork Toys</t>
        </is>
      </c>
      <c r="BP7" s="9" t="inlineStr">
        <is>
          <t>2PC 新奇上弦发条玩具</t>
        </is>
      </c>
    </row>
    <row r="8" ht="50" customHeight="1" s="4">
      <c r="A8" s="9" t="inlineStr">
        <is>
          <t>ZJT240911005</t>
        </is>
      </c>
      <c r="B8" s="9" t="inlineStr">
        <is>
          <t>Herunwer</t>
        </is>
      </c>
      <c r="C8" s="9" t="inlineStr">
        <is>
          <t>2WXX20240812</t>
        </is>
      </c>
      <c r="D8" s="9" t="inlineStr">
        <is>
          <t>-</t>
        </is>
      </c>
      <c r="E8" s="9" t="n"/>
      <c r="F8" s="9">
        <f>C8&amp;D8&amp;A8&amp;D8&amp;B8</f>
        <v/>
      </c>
      <c r="G8" s="9">
        <f>C8&amp;D8&amp;E8&amp;D8&amp;B8</f>
        <v/>
      </c>
      <c r="J8" s="9" t="n"/>
      <c r="K8" s="9" t="inlineStr">
        <is>
          <t xml:space="preserve">Herunwer </t>
        </is>
      </c>
      <c r="L8" s="9">
        <f>K8&amp;J8</f>
        <v/>
      </c>
      <c r="M8" s="9">
        <f>LEN(L8)</f>
        <v/>
      </c>
      <c r="N8" s="9" t="inlineStr">
        <is>
          <t xml:space="preserve">DIY bicycle toy model decoration with pump metal model collection toy Christmas gift DIY Retro Bicycle Model Ornament For Kids&lt;br&gt; FEATURES：&lt;br&gt;    Realistic Design -- According to the prototype design of the bicycle, the is exquisite, the shape is realistic, and it is packaged in an independent color box.&lt;br&gt;    RETRO STYLE -- The unique retro style is rare in the market. You can the ancient scene you want according to the bike.&lt;br&gt;    -- Alloy and plastic, wear-materials will increase the life of toys. It looks more realistic, it can work with your mini doll, or hang it behind your toy car as a simulation scene.&lt;br&gt;    Toy Gift-- I think this gift is very suitable for the elders, so that they can remember good memories. As toys, children can play pretend games.&lt;br&gt;SPECIFICATIONS&lt;br&gt;     Material: Alloy&lt;br&gt;    </t>
        </is>
      </c>
      <c r="O8" s="5">
        <f>IF(ISNUMBER(SEARCH("&lt;br&gt;Size",SUBSTITUTE(TRIM(N8),"&lt;br&gt; ","&lt;br&gt;"))),LEFT(SUBSTITUTE(TRIM(N8),"&lt;br&gt; ","&lt;br&gt;"),SEARCH("&lt;br&gt;Size",SUBSTITUTE(TRIM(N8),"&lt;br&gt; ","&lt;br&gt;"))-1),SUBSTITUTE(TRIM(N8),"&lt;br&gt; ","&lt;br&gt;"))</f>
        <v/>
      </c>
      <c r="P8" s="5">
        <f>IF(ISNUMBER(SEARCH("Size&lt;br&gt;US",O8)),LEFT(O8,SEARCH("Size&lt;br&gt;US",O8)-1),O8)</f>
        <v/>
      </c>
      <c r="Q8" s="5">
        <f>SUBSTITUTE(P8,"&lt;br&gt;",CHAR(10))</f>
        <v/>
      </c>
      <c r="R8" s="5">
        <f>REPLACE(Q8,1,FIND(CHAR(10),Q8),)</f>
        <v/>
      </c>
      <c r="S8" s="6">
        <f>REPLACE(R8,1,FIND(CHAR(10),R8),)</f>
        <v/>
      </c>
      <c r="T8" s="6">
        <f>REPLACE(S8,1,FIND(CHAR(10),S8),)</f>
        <v/>
      </c>
      <c r="U8" s="6">
        <f>REPLACE(T8,1,FIND(CHAR(10),T8),)</f>
        <v/>
      </c>
      <c r="V8" s="6">
        <f>REPLACE(U8,1,FIND(CHAR(10),U8),)</f>
        <v/>
      </c>
      <c r="W8" s="6">
        <f>REPLACE(V8,1,FIND(CHAR(10),V8),)</f>
        <v/>
      </c>
      <c r="X8" s="6">
        <f>REPLACE(W8,1,FIND(CHAR(10),W8),)</f>
        <v/>
      </c>
      <c r="Y8" s="5">
        <f>K8&amp;"【Service】 If you have any questions, please feel free to contact us and we will answer your questions as soon as possible."</f>
        <v/>
      </c>
      <c r="Z8" s="6" t="inlineStr">
        <is>
          <t>best gift</t>
        </is>
      </c>
      <c r="AA8" s="6">
        <f>LEFT(S8,FIND(CHAR(10),S8)-1)</f>
        <v/>
      </c>
      <c r="AB8" s="5">
        <f>LEFT(T8,FIND(CHAR(10),T8)-1)</f>
        <v/>
      </c>
      <c r="AC8" s="5">
        <f>LEFT(U8,FIND(CHAR(10),U8)-1)</f>
        <v/>
      </c>
      <c r="AD8" s="5">
        <f>LEFT(V8,FIND(CHAR(10),V8)-1)</f>
        <v/>
      </c>
      <c r="AE8" s="5">
        <f>LEFT(W8,FIND(CHAR(10),W8)-1)</f>
        <v/>
      </c>
      <c r="AF8" s="9" t="inlineStr">
        <is>
          <t>视频,纸箱</t>
        </is>
      </c>
      <c r="AG8" s="9" t="inlineStr">
        <is>
          <t>Black</t>
        </is>
      </c>
      <c r="AH8" s="9" t="inlineStr">
        <is>
          <t>One Size</t>
        </is>
      </c>
      <c r="AJ8" s="9" t="inlineStr">
        <is>
          <t>Alloy</t>
        </is>
      </c>
      <c r="AK8" s="9" t="inlineStr">
        <is>
          <t>合金</t>
        </is>
      </c>
      <c r="AL8" s="9" t="inlineStr">
        <is>
          <t>19.5</t>
        </is>
      </c>
      <c r="AM8" s="9" t="inlineStr">
        <is>
          <t>270</t>
        </is>
      </c>
      <c r="AN8" s="8" t="n"/>
      <c r="AO8" s="9" t="n"/>
      <c r="AP8" s="9" t="n"/>
      <c r="AQ8" s="9" t="n"/>
      <c r="AR8" s="9">
        <f>IF(AQ8&lt;=10,"202411999000529084",IF(AQ8&lt;=20,"202411999000529085",IF(AQ8&lt;=30," 202411999000529087",IF(AQ8&lt;=40,"202411999000529089",IF(AQ8&lt;=50,"202411999000529090","202411999000532718")))))</f>
        <v/>
      </c>
      <c r="AU8" s="9" t="inlineStr">
        <is>
          <t>正常</t>
        </is>
      </c>
      <c r="BA8" s="9" t="inlineStr">
        <is>
          <t>http://108.174.59.131/bFQ4dUVrTUxGN1JoYmtlTTBLcXI0dUFVdVJLYVA4QjhKU05mS0RhclhSRElIWURwRDRNZHFBY2ZGYy9SMDVMWTQ5WElDZlFPRHg4PQ.jpg</t>
        </is>
      </c>
      <c r="BB8" s="9" t="inlineStr">
        <is>
          <t>http://108.174.59.131/ZFhRc0RBbHE4QldlQ3ZqcnNmTzRiV00wWUI5Yk43K2FkTDZodEpaYnYzQ3JiazBwTWg1bWZIMU9rcGhCRHlabk9qZk5oWDgwanVjPQ.jpg</t>
        </is>
      </c>
      <c r="BC8" s="9" t="inlineStr">
        <is>
          <t>http://108.174.59.131/SzdnTnBCSElZdUh6MFhyeCtqOHYzTzVDdlROOG9HS3N3VWtnVFg5Q2RiUm5pRUUyZzZWMDlTcGptRERiUlFLMlhSNWxPdk1jT1RJPQ.jpg</t>
        </is>
      </c>
      <c r="BD8" s="9" t="inlineStr">
        <is>
          <t>http://108.174.59.131/ZDVQc2NVQUZhZGFqWllGMnNoZFR0NnN4alRGQXJLSzhLMHZJcmkrZFA5R0JsbnkvblBicW9MUXpUMTFXTkh4ZVF3Q3BMNlVHVWFvPQ.jpg</t>
        </is>
      </c>
      <c r="BE8" s="9" t="inlineStr">
        <is>
          <t>http://108.174.59.131/VExGSjBHc3NJYnNxbnlNdTlJY01zUnhqUHViVHBvdkJoUzdVS2VoUmpwMm1MMTBXMHRaZ29xdTZPTXU0aFZkN251VHprcVBJazVvPQ.jpg</t>
        </is>
      </c>
      <c r="BF8" s="9" t="inlineStr">
        <is>
          <t>http://108.174.59.131/K1NWaXFJMmFqdzBVd25jV3lqYXpnMTRUcEJDQytDRjcwcUhEWjE4RGxxRTR0cTFGVjdoaHkwczRVa05XWXNzK1lPN0FxMm84SUpFPQ.jpg</t>
        </is>
      </c>
      <c r="BG8" s="9" t="inlineStr">
        <is>
          <t>http://108.174.59.131/ODROTHJCU1VqQ3ZTa1g4VkZzbmJjbnhDVnJ2YWh1UWlxa2N5RFByN1dIZVZ4QTFwbjdYbTJXcFU1M01ONGpsd0FjRTNVUlR6TVhnPQ.jpg</t>
        </is>
      </c>
      <c r="BH8" s="9" t="inlineStr">
        <is>
          <t>http://108.174.59.131/T2RzYkJ5MnU1ZlhsMFRyODd4bFBiU0dINXRoblNrRE9KU29Rdy9Uc2l2bkxLOGkxWDBRWFJDSlErNWd3bXUwcXNPMXdOa3JCeVFNPQ.jpg</t>
        </is>
      </c>
      <c r="BI8" s="9" t="inlineStr">
        <is>
          <t>http://108.174.59.131/Q2JaOUxJaW9KbnBwNlpUVG5PV3p0LzJ4MlZDRjRTRWRwWGlYNlZiV01BT2c4bk1vdGt1Z1hQQzQzdWp3YUdVdWgzOFFRRm9UVXg0PQ.jpg</t>
        </is>
      </c>
      <c r="BJ8" s="9" t="inlineStr">
        <is>
          <t>http://108.174.59.131/VVFsUjhKbVV6Q0RMYmZ4clY2dmIvUFIyYy9RRUNOdzJ2RnpMajhUNlhRUFI4R0U2bkVmRnBVb2VCNXJ0VWMraFdYbzRrRFMzMjNBPQ.jpg@100</t>
        </is>
      </c>
      <c r="BK8" s="9">
        <f>IF(ISBLANK(BJ8),BA8,BJ8)</f>
        <v/>
      </c>
      <c r="BN8" s="9" t="inlineStr">
        <is>
          <t>DIY Bicycle Toy Model Decoration With Pump Metal Model Collection Toy Christmas Gift DIY Retro Bicycle Model Ornament For Kids</t>
        </is>
      </c>
      <c r="BP8" s="9" t="inlineStr">
        <is>
          <t>儿童 DIY 复古自行车模型装饰品</t>
        </is>
      </c>
    </row>
    <row r="9" ht="50" customHeight="1" s="4">
      <c r="A9" s="9" t="inlineStr">
        <is>
          <t>AJJ241014004</t>
        </is>
      </c>
      <c r="B9" s="9" t="inlineStr">
        <is>
          <t>Herunwer</t>
        </is>
      </c>
      <c r="C9" s="9" t="inlineStr">
        <is>
          <t>2WXX20240812</t>
        </is>
      </c>
      <c r="D9" s="9" t="inlineStr">
        <is>
          <t>-</t>
        </is>
      </c>
      <c r="E9" s="9" t="n"/>
      <c r="F9" s="9">
        <f>C9&amp;D9&amp;A9&amp;D9&amp;B9</f>
        <v/>
      </c>
      <c r="G9" s="9">
        <f>C9&amp;D9&amp;E9&amp;D9&amp;B9</f>
        <v/>
      </c>
      <c r="J9" s="9" t="n"/>
      <c r="K9" s="9" t="inlineStr">
        <is>
          <t xml:space="preserve">Herunwer </t>
        </is>
      </c>
      <c r="L9" s="9">
        <f>K9&amp;J9</f>
        <v/>
      </c>
      <c r="M9" s="9">
        <f>LEN(L9)</f>
        <v/>
      </c>
      <c r="N9" s="9" t="inlineStr">
        <is>
          <t>Remote Control Car Telescopic Stunt Car Off-Road Vehicle Rotation Lift Deformation Off-Road Vehicle Toy Gift&lt;br&gt;Features&lt;br&gt;Telescopic stunt remote control car telescopic transformation form, adapt to a variety of terrains, giving you an extraordinary experience of all-round driving. Off-road tire stunt rotation.&lt;br&gt; deformation, high reliability, telescopic deformation, all-round rotating whirlwind to try out the spinning special effects.&lt;br&gt;360 ° flip and flip walking, no obstacles to travel, Wang exquisite body, beautiful and.&lt;br&gt;Wireless remote control 2.4G infrared remote control, more convenient.&lt;br&gt;Cool and elegant. This remote control car let your child's childhood more than a ! Make your life more !&lt;br&gt;parameter&lt;br&gt;Charging time: 90 minutes&lt;br&gt;Travel time: about 12-15 minutes&lt;br&gt;Remote control distance: about 30 meters&lt;br&gt;Battery capacity: 3.7V500mAh&lt;br&gt;Remote control battery: 2x1.5AA （Not included）&lt;br&gt;contain&lt;br&gt;1x remote control car&lt;br&gt;1x remote control&lt;br&gt;</t>
        </is>
      </c>
      <c r="O9" s="5">
        <f>IF(ISNUMBER(SEARCH("&lt;br&gt;Size",SUBSTITUTE(TRIM(N9),"&lt;br&gt; ","&lt;br&gt;"))),LEFT(SUBSTITUTE(TRIM(N9),"&lt;br&gt; ","&lt;br&gt;"),SEARCH("&lt;br&gt;Size",SUBSTITUTE(TRIM(N9),"&lt;br&gt; ","&lt;br&gt;"))-1),SUBSTITUTE(TRIM(N9),"&lt;br&gt; ","&lt;br&gt;"))</f>
        <v/>
      </c>
      <c r="P9" s="5">
        <f>IF(ISNUMBER(SEARCH("Size&lt;br&gt;US",O9)),LEFT(O9,SEARCH("Size&lt;br&gt;US",O9)-1),O9)</f>
        <v/>
      </c>
      <c r="Q9" s="5">
        <f>SUBSTITUTE(P9,"&lt;br&gt;",CHAR(10))</f>
        <v/>
      </c>
      <c r="R9" s="5">
        <f>REPLACE(Q9,1,FIND(CHAR(10),Q9),)</f>
        <v/>
      </c>
      <c r="S9" s="6">
        <f>REPLACE(R9,1,FIND(CHAR(10),R9),)</f>
        <v/>
      </c>
      <c r="T9" s="6">
        <f>REPLACE(S9,1,FIND(CHAR(10),S9),)</f>
        <v/>
      </c>
      <c r="U9" s="6">
        <f>REPLACE(T9,1,FIND(CHAR(10),T9),)</f>
        <v/>
      </c>
      <c r="V9" s="6">
        <f>REPLACE(U9,1,FIND(CHAR(10),U9),)</f>
        <v/>
      </c>
      <c r="W9" s="6">
        <f>REPLACE(V9,1,FIND(CHAR(10),V9),)</f>
        <v/>
      </c>
      <c r="X9" s="6">
        <f>REPLACE(W9,1,FIND(CHAR(10),W9),)</f>
        <v/>
      </c>
      <c r="Y9" s="5">
        <f>K9&amp;"【Service】 If you have any questions, please feel free to contact us and we will answer your questions as soon as possible."</f>
        <v/>
      </c>
      <c r="Z9" s="6" t="inlineStr">
        <is>
          <t>best gift</t>
        </is>
      </c>
      <c r="AA9" s="6">
        <f>LEFT(S9,FIND(CHAR(10),S9)-1)</f>
        <v/>
      </c>
      <c r="AB9" s="5">
        <f>LEFT(T9,FIND(CHAR(10),T9)-1)</f>
        <v/>
      </c>
      <c r="AC9" s="5">
        <f>LEFT(U9,FIND(CHAR(10),U9)-1)</f>
        <v/>
      </c>
      <c r="AD9" s="5">
        <f>LEFT(V9,FIND(CHAR(10),V9)-1)</f>
        <v/>
      </c>
      <c r="AE9" s="5">
        <f>LEFT(W9,FIND(CHAR(10),W9)-1)</f>
        <v/>
      </c>
      <c r="AF9" s="9" t="inlineStr">
        <is>
          <t>高价值,带电,纸箱,视频</t>
        </is>
      </c>
      <c r="AG9" s="9" t="inlineStr">
        <is>
          <t>AS SHOWN</t>
        </is>
      </c>
      <c r="AH9" s="9" t="n"/>
      <c r="AJ9" s="9" t="inlineStr">
        <is>
          <t>Plastic</t>
        </is>
      </c>
      <c r="AK9" s="9" t="inlineStr">
        <is>
          <t>塑料</t>
        </is>
      </c>
      <c r="AL9" s="9" t="inlineStr">
        <is>
          <t>49.5</t>
        </is>
      </c>
      <c r="AM9" s="9" t="inlineStr">
        <is>
          <t>520</t>
        </is>
      </c>
      <c r="AN9" s="8" t="n"/>
      <c r="AO9" s="9" t="n"/>
      <c r="AP9" s="9" t="n"/>
      <c r="AQ9" s="9" t="n"/>
      <c r="AR9" s="9">
        <f>IF(AQ9&lt;=10,"202411999000529084",IF(AQ9&lt;=20,"202411999000529085",IF(AQ9&lt;=30," 202411999000529087",IF(AQ9&lt;=40,"202411999000529089",IF(AQ9&lt;=50,"202411999000529090","202411999000532718")))))</f>
        <v/>
      </c>
      <c r="AU9" s="9" t="inlineStr">
        <is>
          <t>正常</t>
        </is>
      </c>
      <c r="BA9" s="9" t="inlineStr">
        <is>
          <t>http://108.174.59.131/ekJpelE4cWpyWGhacUVtN2NoZjhOVHpTblMwWEY4RXpMSitzZnhHbUpRWjN5OEY0SnNEQ1Y1d3pzSWh3UGovWlVWT1BaZkM3OHZRPQ.jpg</t>
        </is>
      </c>
      <c r="BB9" s="9" t="inlineStr">
        <is>
          <t>http://108.174.59.131/czkwWjR5Z0g4MzdDeDYxaEpseFFwNSs4MFh1U2poVTljMnYvajNIRzdUOXN4dEhrTlcveEUxRS8zb1dyT0lsUGQrUmo3RGNYZG9ZPQ.jpg</t>
        </is>
      </c>
      <c r="BC9" s="9" t="inlineStr">
        <is>
          <t>http://108.174.59.131/d3BqVGpqK2I4ZzNLVlROZVFVNVgreHNsMXlFVmdkNDltYSs5UFlsTGFRZFZwZ2lTeExCR1h0VE52UnBKUVBDTmhVeU9qbXJVYmJZPQ.jpg</t>
        </is>
      </c>
      <c r="BD9" s="9" t="inlineStr">
        <is>
          <t>http://108.174.59.131/ZEtjSWhBRXdPTmhzT2JLcEZHblFDRnFSQjRKR1hsQjA1NjZiK3JTbkdBNE5UNFBJUHRjaTNWVWNNdjB6TktsQkN3ckgwc2hFZGZNPQ.jpg</t>
        </is>
      </c>
      <c r="BE9" s="9" t="inlineStr">
        <is>
          <t>http://108.174.59.131/ckZBSkwydEhWWnpWSFdPRndCUTVNV3gvRFppQ1RrMjNnMHZDOXR2NHk3c2lneE5ZdFYwVU0yaThueEVONmFhT1ZSbzNoa3pQQTNzPQ.jpg</t>
        </is>
      </c>
      <c r="BF9" s="9" t="inlineStr">
        <is>
          <t>http://108.174.59.131/UE9xWTFRU01OajZxcE9RUkpVTkxPMDVDVVBHU1ZzT1ZxbCsvVGhDL0tQZUp0SG82b2VhSTRrdGJoQms4aEJ1a1FHbDMzRWZkYUhJPQ.jpg</t>
        </is>
      </c>
      <c r="BG9" s="9" t="inlineStr">
        <is>
          <t>http://108.174.59.131/M3kyVnJlb2FlckYyUTNyYXA0SjRDN2tmT2ord1ZCK1JjYUR5dDBDM3ZzVnBzVUtsbWpSdTBnaDdOUVM1SkI1QlVXK0szbVc0a0ZvPQ.jpg</t>
        </is>
      </c>
      <c r="BH9" s="9" t="inlineStr">
        <is>
          <t>http://108.174.59.131/czNsM0pLaVhxY2tvdHl2cEUrVER1bEttNUhVOVd2YWYvT0xmdzZHMVY4aWNtOEFabHRJRm5RcjFlTHIySzQrYmNvb0tmSlJSYlA4PQ.jpg</t>
        </is>
      </c>
      <c r="BJ9" s="9" t="inlineStr">
        <is>
          <t>http://108.174.59.131/V2FneHdRblo0L2JLVE1LMXg3dUpyNHpVa3A5M011SGhVRDg5Z0RBRUluaUcwSzR2YXphVXNRNG1GSFkwaSs5SHdxYnp0RHQ0aWVvPQ.jpg@100</t>
        </is>
      </c>
      <c r="BK9" s="9">
        <f>IF(ISBLANK(BJ9),BA9,BJ9)</f>
        <v/>
      </c>
      <c r="BN9" s="9" t="inlineStr">
        <is>
          <t>Telescopic Stunt Car Off-Road Vehicle Rotation Lifting Deformation Toy Gift</t>
        </is>
      </c>
      <c r="BP9" s="9" t="inlineStr">
        <is>
          <t>遥控伸缩特技玩具车 电商纸盒装</t>
        </is>
      </c>
    </row>
    <row r="10" ht="50" customHeight="1" s="4">
      <c r="A10" s="3" t="inlineStr">
        <is>
          <t>ZJT240905005</t>
        </is>
      </c>
      <c r="B10" s="9" t="inlineStr">
        <is>
          <t>Herunwer</t>
        </is>
      </c>
      <c r="C10" s="9" t="inlineStr">
        <is>
          <t>2WXX20240812</t>
        </is>
      </c>
      <c r="D10" s="9" t="inlineStr">
        <is>
          <t>-</t>
        </is>
      </c>
      <c r="F10" s="9">
        <f>C10&amp;D10&amp;A10&amp;D10&amp;B10</f>
        <v/>
      </c>
      <c r="G10" s="9">
        <f>C10&amp;D10&amp;E10&amp;D10&amp;B10</f>
        <v/>
      </c>
      <c r="J10" s="9" t="n"/>
      <c r="K10" s="9" t="inlineStr">
        <is>
          <t xml:space="preserve">Herunwer </t>
        </is>
      </c>
      <c r="L10" s="9">
        <f>K10&amp;J10</f>
        <v/>
      </c>
      <c r="M10" s="9">
        <f>LEN(L10)</f>
        <v/>
      </c>
      <c r="N10" s="9" t="inlineStr">
        <is>
          <t xml:space="preserve">&lt;br&gt;Children's Dart Board Dinosaur Sky Shape Double CompetitiveThrowing Toy Feature:&lt;br&gt;Unleash Your Inner Lumberjack – Children And Adults Alike Will At This Clever, Safe Take On The Popular Axe Throwing Trend Sweeping The&lt;br&gt;! Players Take Turns Hurling The Two Sturdy Foam Axes At Our  Hook &amp; Loop Log Stump To Determine The Ultimate .&lt;br&gt;Motor Skills - For Children Ages 6+, This Game Can Help Your Little Ones With And Hand-Eye Coordination. As a , Keeping Track Of The Score Can Help Reinforce Math Concepts!&lt;br&gt;The – Each Of The Two Included Foam Axe “Blades” Are Covered With A Strip Of Hook &amp; Loop That Will Stick To The Fabric Wood Stump On. Each On The Is Worth 1,&lt;br&gt; 2, 3, Or 4 Points, The Is Worth 6 Points!&lt;br&gt;Indoor &amp; Outdoor – The Included Suction Cup And Door Hanging Hook Give You Flexible Options To Hang The Indoors Or Outdoors, Making It A Great Year-round activity. It also makes a great Christmas present this holiday season!&lt;br&gt;Compact Storage - Both foam axes and the -and-fold round  store neatly inside of the included drawstring storage/carry bag,&lt;br&gt; making it easy to pack this game up and take it to the , or lumberjack party.  Include:&lt;br&gt;            1x tray, 6x ,6xDarts,2xhook&lt;br&gt; </t>
        </is>
      </c>
      <c r="O10" s="5">
        <f>IF(ISNUMBER(SEARCH("&lt;br&gt;Size",SUBSTITUTE(TRIM(N10),"&lt;br&gt; ","&lt;br&gt;"))),LEFT(SUBSTITUTE(TRIM(N10),"&lt;br&gt; ","&lt;br&gt;"),SEARCH("&lt;br&gt;Size",SUBSTITUTE(TRIM(N10),"&lt;br&gt; ","&lt;br&gt;"))-1),SUBSTITUTE(TRIM(N10),"&lt;br&gt; ","&lt;br&gt;"))</f>
        <v/>
      </c>
      <c r="P10" s="5">
        <f>IF(ISNUMBER(SEARCH("Size&lt;br&gt;US",O10)),LEFT(O10,SEARCH("Size&lt;br&gt;US",O10)-1),O10)</f>
        <v/>
      </c>
      <c r="Q10" s="5">
        <f>SUBSTITUTE(P10,"&lt;br&gt;",CHAR(10))</f>
        <v/>
      </c>
      <c r="R10" s="5">
        <f>REPLACE(Q10,1,FIND(CHAR(10),Q10),)</f>
        <v/>
      </c>
      <c r="S10" s="6">
        <f>REPLACE(R10,1,FIND(CHAR(10),R10),)</f>
        <v/>
      </c>
      <c r="T10" s="6">
        <f>REPLACE(S10,1,FIND(CHAR(10),S10),)</f>
        <v/>
      </c>
      <c r="U10" s="6">
        <f>REPLACE(T10,1,FIND(CHAR(10),T10),)</f>
        <v/>
      </c>
      <c r="V10" s="6">
        <f>REPLACE(U10,1,FIND(CHAR(10),U10),)</f>
        <v/>
      </c>
      <c r="W10" s="6">
        <f>REPLACE(V10,1,FIND(CHAR(10),V10),)</f>
        <v/>
      </c>
      <c r="X10" s="6">
        <f>REPLACE(W10,1,FIND(CHAR(10),W10),)</f>
        <v/>
      </c>
      <c r="Y10" s="5">
        <f>K10&amp;"【Service】 If you have any questions, please feel free to contact us and we will answer your questions as soon as possible."</f>
        <v/>
      </c>
      <c r="Z10" s="6" t="inlineStr">
        <is>
          <t>best gift</t>
        </is>
      </c>
      <c r="AA10" s="6">
        <f>LEFT(S10,FIND(CHAR(10),S10)-1)</f>
        <v/>
      </c>
      <c r="AB10" s="5">
        <f>LEFT(T10,FIND(CHAR(10),T10)-1)</f>
        <v/>
      </c>
      <c r="AC10" s="5">
        <f>LEFT(U10,FIND(CHAR(10),U10)-1)</f>
        <v/>
      </c>
      <c r="AD10" s="5">
        <f>LEFT(V10,FIND(CHAR(10),V10)-1)</f>
        <v/>
      </c>
      <c r="AE10" s="5">
        <f>LEFT(W10,FIND(CHAR(10),W10)-1)</f>
        <v/>
      </c>
      <c r="AF10" s="9" t="inlineStr">
        <is>
          <t>纸箱,信封件-DE2</t>
        </is>
      </c>
      <c r="AG10" s="9" t="inlineStr">
        <is>
          <t>Muticolor</t>
        </is>
      </c>
      <c r="AH10" s="9" t="n"/>
      <c r="AJ10" s="9" t="inlineStr">
        <is>
          <t>Plastic</t>
        </is>
      </c>
      <c r="AK10" s="9" t="inlineStr">
        <is>
          <t>塑料</t>
        </is>
      </c>
      <c r="AL10" s="9" t="inlineStr">
        <is>
          <t>17.5</t>
        </is>
      </c>
      <c r="AM10" s="9" t="inlineStr">
        <is>
          <t>288</t>
        </is>
      </c>
      <c r="AN10" s="8" t="n"/>
      <c r="AO10" s="9" t="n"/>
      <c r="AP10" s="9" t="n"/>
      <c r="AQ10" s="9" t="n"/>
      <c r="AR10" s="9">
        <f>IF(AQ10&lt;=10,"202411999000529084",IF(AQ10&lt;=20,"202411999000529085",IF(AQ10&lt;=30," 202411999000529087",IF(AQ10&lt;=40,"202411999000529089",IF(AQ10&lt;=50,"202411999000529090","202411999000532718")))))</f>
        <v/>
      </c>
      <c r="AU10" s="9" t="inlineStr">
        <is>
          <t>正常</t>
        </is>
      </c>
      <c r="BA10" s="9" t="inlineStr">
        <is>
          <t>http://108.174.59.131/L0xaZmc5SnZtdWtwQlF5VXFpT3FoZnBTcHFwN2R0TzNWeEdvU3NQM1VqeW1rWkFQUVBZU2o5aGFQUG91b2Myd2hpMEhPQVFjSVJjPQ.jpg</t>
        </is>
      </c>
      <c r="BB10" s="9" t="inlineStr">
        <is>
          <t>http://108.174.59.131/bUVsOXFxRkRFbmREeEhNRzJOU1I2K0RjSTJVcUJ5UmNkRnJvcllYbzB3QURkN0hEK3BJeEZnWnRMcjJLc1NjSGpGcnpPeEN2R0xFPQ.jpg</t>
        </is>
      </c>
      <c r="BC10" s="9" t="inlineStr">
        <is>
          <t>http://108.174.59.131/S3Flbi9EWE12OWNkaW9zVG9iQ0o0bnNxYzZwWTZXZ2Z4QTNzZEJWQ1lBL0o3cXZYa0hCZTdxSDMyR01uYjJ0ZkZQNUFLeE1zQ1RBPQ.jpg</t>
        </is>
      </c>
      <c r="BD10" s="9" t="inlineStr">
        <is>
          <t>http://108.174.59.131/S1cwS09VUnpZdjRKNXQ5aDVtbmlHTm9uamVwNWtvRkQzTWh1RG9WemIrNjh6UHp0NHN5SE9hWVp5cDRXeFo1Zm85RTBlVDE2cTAwPQ.jpg</t>
        </is>
      </c>
      <c r="BE10" s="9" t="inlineStr">
        <is>
          <t>http://108.174.59.131/Q3hqVlU0aHBJWTRBVXBKWGVza1ZJcndESjAxaFg3VzZCSUp5UWYwenhNeUY2NEpzTkZ2TVp5ZTF3MkxWRmY3T0gxOWNqOE1aYU9vPQ.jpg</t>
        </is>
      </c>
      <c r="BF10" s="9" t="inlineStr">
        <is>
          <t>http://108.174.59.131/cFVTT0dOblNBWXFkRitPVkNuSGZ3bFEyQ1hvdHlpSjgrcElHWmhBUW1CSmhOdEc1dytuM0pNbVVSdjVBRU13TzBsTElNVGZYc2xvPQ.jpg</t>
        </is>
      </c>
      <c r="BG10" s="9" t="inlineStr">
        <is>
          <t>http://108.174.59.131/Ync4MHVweEtMcG92NkoreU5IUzlXdU9ITGJHd0p1STVMNG1iZURlWHgxOXBQVTFyVDNuZkRzZ0hUOFN2Z2pSVS94VUsvNC9yWnBrPQ.jpg</t>
        </is>
      </c>
      <c r="BH10" s="9" t="inlineStr">
        <is>
          <t>http://108.174.59.131/L0JTWEl0bVB0ZDIybDI4dk1kM1NNSUh1a2I2b3oyMW5XNkFwUlhZSFloUERiMTFVOEM1VHR5WVZ1amkyNFlhenBSOGJoMFFEWHRNPQ.jpg</t>
        </is>
      </c>
      <c r="BI10" s="9" t="inlineStr">
        <is>
          <t>http://108.174.59.131/NFRkYW9NdTJaYWg3U0dtb2xUdTg2em8vQ3VCTzFmKzBOZzluaXR4ZTgvbnI2d1BTL3lPQ2R2OXkxQVpVbG1KVlJRUWpZa0h4U2FvPQ.jpg</t>
        </is>
      </c>
      <c r="BJ10" s="9" t="inlineStr">
        <is>
          <t>http://108.174.59.131/VFJaNWNnbHpLbDJGanFNMXBDUUNXM01ibTNlakdlODNJOVlnNGxYZUs5NG9mdFhyemhGQnp5bWJJY0tORHR6NVkvVEtFRW5EQldRPQ.jpg@100</t>
        </is>
      </c>
      <c r="BK10" s="9">
        <f>IF(ISBLANK(BJ10),BA10,BJ10)</f>
        <v/>
      </c>
      <c r="BN10" s="9" t="inlineStr">
        <is>
          <t>Children's Dart Board Dinosaur Sky Shape Double Competitive Throwing Toy</t>
        </is>
      </c>
      <c r="BP10" s="9" t="inlineStr">
        <is>
          <t>儿童粘镖靶盘恐龙造型双人竞技飞镖投掷玩具</t>
        </is>
      </c>
    </row>
    <row r="11" ht="50" customHeight="1" s="4">
      <c r="A11" s="9" t="inlineStr">
        <is>
          <t>AJJ241022004</t>
        </is>
      </c>
      <c r="B11" s="9" t="inlineStr">
        <is>
          <t>Herunwer</t>
        </is>
      </c>
      <c r="C11" s="9" t="inlineStr">
        <is>
          <t>2WXX20240812</t>
        </is>
      </c>
      <c r="D11" s="9" t="inlineStr">
        <is>
          <t>-</t>
        </is>
      </c>
      <c r="E11" s="9" t="n"/>
      <c r="F11" s="9">
        <f>C11&amp;D11&amp;A11&amp;D11&amp;B11</f>
        <v/>
      </c>
      <c r="G11" s="9">
        <f>C11&amp;D11&amp;E11&amp;D11&amp;B11</f>
        <v/>
      </c>
      <c r="J11" s="9" t="n"/>
      <c r="K11" s="9" t="inlineStr">
        <is>
          <t xml:space="preserve">Herunwer </t>
        </is>
      </c>
      <c r="L11" s="9">
        <f>K11&amp;J11</f>
        <v/>
      </c>
      <c r="M11" s="9">
        <f>LEN(L11)</f>
        <v/>
      </c>
      <c r="N11" s="9" t="inlineStr">
        <is>
          <t>Line Induction Car And Pen Toy Car, Automatic Induction Road Marking Train, Children's Toy&lt;br&gt;How to play: 1. Use an ordinary dark crayon or marker to draw a line on a piece of white paper.&lt;br&gt;2. Turn on the on the car button.&lt;br&gt;3. Place the car of the drawn line.&lt;br&gt;4. The trolley will automatically go online.&lt;br&gt;5. If the route ends, the vehicle will continue to drive in the direction followed by the previous route.&lt;br&gt;6. If the line is too thin, the vehicle may deviate, make the line thicker (the thickness of the line should be one-quarter inch)&lt;br&gt;Features: This is a novel induction car, which moves along the marking line like a. If you place the induction car elsewhere, it will run in circles until it finds a route. The toy has an optical sensor that can read the black lines drawn on white paper. The car is powered by 4 x 13 button batteries.&lt;br&gt;Including markers. The thickness of the line is less than 4mm and more than 10mm, and the line is. The gift will be made for your child.&lt;br&gt;Specification:&lt;br&gt;material: plastic&lt;br&gt;Weight: 190g&lt;br&gt;Travel time: more than 20 minutes&lt;br&gt;Product battery: 1.5V button power supply x4 (included)&lt;br&gt;Packing size: 19x 13.5x 5.2 cm.&lt;br&gt;The package includes:&lt;br&gt;1x car&lt;br&gt;1 x pen&lt;br&gt;1 x manual&lt;br&gt;</t>
        </is>
      </c>
      <c r="O11" s="5">
        <f>IF(ISNUMBER(SEARCH("&lt;br&gt;Size",SUBSTITUTE(TRIM(N11),"&lt;br&gt; ","&lt;br&gt;"))),LEFT(SUBSTITUTE(TRIM(N11),"&lt;br&gt; ","&lt;br&gt;"),SEARCH("&lt;br&gt;Size",SUBSTITUTE(TRIM(N11),"&lt;br&gt; ","&lt;br&gt;"))-1),SUBSTITUTE(TRIM(N11),"&lt;br&gt; ","&lt;br&gt;"))</f>
        <v/>
      </c>
      <c r="P11" s="5">
        <f>IF(ISNUMBER(SEARCH("Size&lt;br&gt;US",O11)),LEFT(O11,SEARCH("Size&lt;br&gt;US",O11)-1),O11)</f>
        <v/>
      </c>
      <c r="Q11" s="5">
        <f>SUBSTITUTE(P11,"&lt;br&gt;",CHAR(10))</f>
        <v/>
      </c>
      <c r="R11" s="5">
        <f>REPLACE(Q11,1,FIND(CHAR(10),Q11),)</f>
        <v/>
      </c>
      <c r="S11" s="6">
        <f>REPLACE(R11,1,FIND(CHAR(10),R11),)</f>
        <v/>
      </c>
      <c r="T11" s="6">
        <f>REPLACE(S11,1,FIND(CHAR(10),S11),)</f>
        <v/>
      </c>
      <c r="U11" s="6">
        <f>REPLACE(T11,1,FIND(CHAR(10),T11),)</f>
        <v/>
      </c>
      <c r="V11" s="6">
        <f>REPLACE(U11,1,FIND(CHAR(10),U11),)</f>
        <v/>
      </c>
      <c r="W11" s="6">
        <f>REPLACE(V11,1,FIND(CHAR(10),V11),)</f>
        <v/>
      </c>
      <c r="X11" s="6">
        <f>REPLACE(W11,1,FIND(CHAR(10),W11),)</f>
        <v/>
      </c>
      <c r="Y11" s="5">
        <f>K11&amp;"【Service】 If you have any questions, please feel free to contact us and we will answer your questions as soon as possible."</f>
        <v/>
      </c>
      <c r="Z11" s="6" t="inlineStr">
        <is>
          <t>best gift</t>
        </is>
      </c>
      <c r="AA11" s="6">
        <f>LEFT(S11,FIND(CHAR(10),S11)-1)</f>
        <v/>
      </c>
      <c r="AB11" s="5">
        <f>LEFT(T11,FIND(CHAR(10),T11)-1)</f>
        <v/>
      </c>
      <c r="AC11" s="5">
        <f>LEFT(U11,FIND(CHAR(10),U11)-1)</f>
        <v/>
      </c>
      <c r="AD11" s="5">
        <f>LEFT(V11,FIND(CHAR(10),V11)-1)</f>
        <v/>
      </c>
      <c r="AE11" s="5">
        <f>LEFT(W11,FIND(CHAR(10),W11)-1)</f>
        <v/>
      </c>
      <c r="AF11" s="9" t="inlineStr">
        <is>
          <t>信封件-DE2,带电,纸箱,液体</t>
        </is>
      </c>
      <c r="AG11" s="9" t="inlineStr">
        <is>
          <t>Red</t>
        </is>
      </c>
      <c r="AH11" s="9" t="n"/>
      <c r="AJ11" s="9" t="inlineStr">
        <is>
          <t>Plastic</t>
        </is>
      </c>
      <c r="AK11" s="9" t="inlineStr">
        <is>
          <t>塑料</t>
        </is>
      </c>
      <c r="AL11" s="9" t="inlineStr">
        <is>
          <t>20</t>
        </is>
      </c>
      <c r="AM11" s="9" t="inlineStr">
        <is>
          <t>190</t>
        </is>
      </c>
      <c r="AN11" s="8" t="n"/>
      <c r="AO11" s="9" t="n"/>
      <c r="AP11" s="9" t="n"/>
      <c r="AQ11" s="9" t="n"/>
      <c r="AR11" s="9">
        <f>IF(AQ11&lt;=10,"202411999000529084",IF(AQ11&lt;=20,"202411999000529085",IF(AQ11&lt;=30," 202411999000529087",IF(AQ11&lt;=40,"202411999000529089",IF(AQ11&lt;=50,"202411999000529090","202411999000532718")))))</f>
        <v/>
      </c>
      <c r="AU11" s="9" t="inlineStr">
        <is>
          <t>正常</t>
        </is>
      </c>
      <c r="BA11" s="9" t="inlineStr">
        <is>
          <t>http://108.174.59.131/YzBjcVB1K2pXTTQzWFB1c1RDQ1doaWNIWFJISnN1TW9ad1AzcTladzM2UHdZWEVEdy9tUmJ6U2p4M1M3RW15d1hDVGVjRVNxaThJPQ.jpg</t>
        </is>
      </c>
      <c r="BB11" s="9" t="inlineStr">
        <is>
          <t>http://108.174.59.131/VFVFZ1hkYnl2Um1UZ1ZqQXVXWlFUZzltc3RCVjVmbXI5ekZCbFlEb1pLbU9xWW5sa0F0czFreWhYNHowdFhCNXlVUHd3WnAza1I4PQ.jpg</t>
        </is>
      </c>
      <c r="BC11" s="9" t="inlineStr">
        <is>
          <t>http://108.174.59.131/SHZ4dHZqUjI2UlBVQ1NxMGtqaEMvWEs2RnZUSnN4UEhDb1h6aFBrRHUwaFFpMmJLMlpaWlFFSDF5czZGNDRYcW5DVHJjOWJKSFpBPQ.jpg</t>
        </is>
      </c>
      <c r="BD11" s="9" t="inlineStr">
        <is>
          <t>http://108.174.59.131/Vk1VaUE0cWhOSlVseVgvYUd1UjZZdWpJMHZhTXpHMDhiVytqa2plenJrSDh3OG5XUmxWVWNHZGZ5SWNKd2dBR2lncHJRWjdVVzUwPQ.jpg</t>
        </is>
      </c>
      <c r="BE11" s="9" t="inlineStr">
        <is>
          <t>http://108.174.59.131/Q0hocUNzWXdGSUJ1U2dHbDZZcEkyR1kyR204c1hSVDlrSEZQdVR4WHJkU1RPYXlINnE1R0FLN0dzSzVQUmVRV1MzZTM2eGVIVGVRPQ.jpg</t>
        </is>
      </c>
      <c r="BF11" s="9" t="inlineStr">
        <is>
          <t>http://108.174.59.131/VWhsTDFzR0lGMjZPaWpMYjh6citJYSt2cDh2a293blZVTmx2SGpGeDJqbFhmU3BhVC9zQ3V6NERDSE9MWVRJNjl6S2pQU1NVMTBrPQ.jpg</t>
        </is>
      </c>
      <c r="BG11" s="9" t="inlineStr">
        <is>
          <t>http://108.174.59.131/aWx3ZkZTSzNtdGtjcGZZZDZhQ00yV0NUYWE0MUNpdEFOQVlUWnZ6VG9sRGVXZGovV2NjT0hOOEx4L3pxOGlTaHhIdlFVQlBjWGxZPQ.jpg</t>
        </is>
      </c>
      <c r="BH11" s="9" t="inlineStr">
        <is>
          <t>http://108.174.59.131/NWdIZUNZQTFvMEhkbDZBMmZ5am5ybCtpTE4xYTA0eHZ6Zmw0SVpkKzk2V1NuU29ZWnR6QXlkWEdNemlnSGNzQXYycjVSV1RoamxRPQ.jpg</t>
        </is>
      </c>
      <c r="BI11" s="9" t="n"/>
      <c r="BJ11" s="9" t="inlineStr">
        <is>
          <t>http://108.174.59.131/eFJOUXE4b2N4Z2dZcEhDY2o0WGd3RUZ0cVpFQTR4TllZM2M0VkdxQWtRMDQvQ3FDaHdhQ2ZUY2RXWCttNjlMbVpiY0VNcVAzUGxVPQ.jpg@100</t>
        </is>
      </c>
      <c r="BK11" s="9">
        <f>IF(ISBLANK(BJ11),BA11,BJ11)</f>
        <v/>
      </c>
      <c r="BN11" s="9" t="inlineStr">
        <is>
          <t>Line Induction Car And Pen Toy Car Automatic Induction Road Marking Train Children's Toy 5ml</t>
        </is>
      </c>
      <c r="BP11" s="9" t="inlineStr">
        <is>
          <t>自动感应道路标线小火车儿童玩具划线车 005E消防车</t>
        </is>
      </c>
    </row>
    <row r="12" ht="50" customHeight="1" s="4">
      <c r="A12" s="9" t="inlineStr">
        <is>
          <t>AJJ241022006</t>
        </is>
      </c>
      <c r="B12" s="9" t="inlineStr">
        <is>
          <t>Herunwer</t>
        </is>
      </c>
      <c r="C12" s="9" t="inlineStr">
        <is>
          <t>2WXX20240812</t>
        </is>
      </c>
      <c r="D12" s="9" t="inlineStr">
        <is>
          <t>-</t>
        </is>
      </c>
      <c r="E12" s="9" t="n"/>
      <c r="F12" s="9">
        <f>C12&amp;D12&amp;A12&amp;D12&amp;B12</f>
        <v/>
      </c>
      <c r="G12" s="9">
        <f>C12&amp;D12&amp;E12&amp;D12&amp;B12</f>
        <v/>
      </c>
      <c r="J12" s="9" t="n"/>
      <c r="K12" s="9" t="inlineStr">
        <is>
          <t xml:space="preserve">Herunwer </t>
        </is>
      </c>
      <c r="L12" s="9">
        <f>K12&amp;J12</f>
        <v/>
      </c>
      <c r="M12" s="9">
        <f>LEN(L12)</f>
        <v/>
      </c>
      <c r="N12" s="9" t="inlineStr">
        <is>
          <t xml:space="preserve">Kids Kitchen Toy 13Pcs/set Cookware with Play Food Toy Set Kitchen Play Accessories With Pots And Pans Learning Toys Boys Girls&lt;br&gt;Features:&lt;br&gt;   Realistic Plastic Toy Groceries Food and Kitchen Playset include different tools. Unisex cooking food set encourages, dexterity.&lt;br&gt;   Our play dish set is not an entertaining pretend play set—it also helps kids and thinking skills.&lt;br&gt;   Let's kids enjoy together from cutting,cooking,enjoying meal with cookware set to use with, family, or stuffed animals.&lt;br&gt;   Kitchen play set for kids realistic role play, help kids cooperation and language skills, to simulate friendship with.&lt;br&gt;   Easy to play these kids kitchen accessories, train kid's fine motor skills and improve their hand-eye coordination. kids also can identify with the adult world.&lt;br&gt;      </t>
        </is>
      </c>
      <c r="O12" s="5">
        <f>IF(ISNUMBER(SEARCH("&lt;br&gt;Size",SUBSTITUTE(TRIM(N12),"&lt;br&gt; ","&lt;br&gt;"))),LEFT(SUBSTITUTE(TRIM(N12),"&lt;br&gt; ","&lt;br&gt;"),SEARCH("&lt;br&gt;Size",SUBSTITUTE(TRIM(N12),"&lt;br&gt; ","&lt;br&gt;"))-1),SUBSTITUTE(TRIM(N12),"&lt;br&gt; ","&lt;br&gt;"))</f>
        <v/>
      </c>
      <c r="P12" s="5">
        <f>IF(ISNUMBER(SEARCH("Size&lt;br&gt;US",O12)),LEFT(O12,SEARCH("Size&lt;br&gt;US",O12)-1),O12)</f>
        <v/>
      </c>
      <c r="Q12" s="5">
        <f>SUBSTITUTE(P12,"&lt;br&gt;",CHAR(10))</f>
        <v/>
      </c>
      <c r="R12" s="5">
        <f>REPLACE(Q12,1,FIND(CHAR(10),Q12),)</f>
        <v/>
      </c>
      <c r="S12" s="6">
        <f>REPLACE(R12,1,FIND(CHAR(10),R12),)</f>
        <v/>
      </c>
      <c r="T12" s="6">
        <f>REPLACE(S12,1,FIND(CHAR(10),S12),)</f>
        <v/>
      </c>
      <c r="U12" s="6">
        <f>REPLACE(T12,1,FIND(CHAR(10),T12),)</f>
        <v/>
      </c>
      <c r="V12" s="6">
        <f>REPLACE(U12,1,FIND(CHAR(10),U12),)</f>
        <v/>
      </c>
      <c r="W12" s="6">
        <f>REPLACE(V12,1,FIND(CHAR(10),V12),)</f>
        <v/>
      </c>
      <c r="X12" s="6">
        <f>REPLACE(W12,1,FIND(CHAR(10),W12),)</f>
        <v/>
      </c>
      <c r="Y12" s="5">
        <f>K12&amp;"【Service】 If you have any questions, please feel free to contact us and we will answer your questions as soon as possible."</f>
        <v/>
      </c>
      <c r="Z12" s="6" t="inlineStr">
        <is>
          <t>best gift</t>
        </is>
      </c>
      <c r="AA12" s="6">
        <f>LEFT(S12,FIND(CHAR(10),S12)-1)</f>
        <v/>
      </c>
      <c r="AB12" s="5">
        <f>LEFT(T12,FIND(CHAR(10),T12)-1)</f>
        <v/>
      </c>
      <c r="AC12" s="5">
        <f>LEFT(U12,FIND(CHAR(10),U12)-1)</f>
        <v/>
      </c>
      <c r="AD12" s="5">
        <f>LEFT(V12,FIND(CHAR(10),V12)-1)</f>
        <v/>
      </c>
      <c r="AE12" s="5">
        <f>LEFT(W12,FIND(CHAR(10),W12)-1)</f>
        <v/>
      </c>
      <c r="AF12" s="9" t="inlineStr">
        <is>
          <t>信封件-DE2,信封件-FR,信封件-JP</t>
        </is>
      </c>
      <c r="AG12" s="9" t="inlineStr">
        <is>
          <t>color</t>
        </is>
      </c>
      <c r="AH12" s="9" t="n"/>
      <c r="AJ12" s="9" t="inlineStr">
        <is>
          <t>Plastic</t>
        </is>
      </c>
      <c r="AK12" s="9" t="inlineStr">
        <is>
          <t>塑料</t>
        </is>
      </c>
      <c r="AL12" s="9" t="inlineStr">
        <is>
          <t>7.05</t>
        </is>
      </c>
      <c r="AM12" s="9" t="inlineStr">
        <is>
          <t>348</t>
        </is>
      </c>
      <c r="AN12" s="8" t="n"/>
      <c r="AO12" s="9" t="n"/>
      <c r="AP12" s="9" t="n"/>
      <c r="AQ12" s="9" t="n"/>
      <c r="AR12" s="9">
        <f>IF(AQ12&lt;=10,"202411999000529084",IF(AQ12&lt;=20,"202411999000529085",IF(AQ12&lt;=30," 202411999000529087",IF(AQ12&lt;=40,"202411999000529089",IF(AQ12&lt;=50,"202411999000529090","202411999000532718")))))</f>
        <v/>
      </c>
      <c r="AU12" s="9" t="inlineStr">
        <is>
          <t>正常</t>
        </is>
      </c>
      <c r="BA12" s="9" t="inlineStr">
        <is>
          <t>http://108.174.59.131/bEVvUUJIMDJRcFVJNkdEbGdhdi9wQ2NYdlZITk5tdHBYYTExa0NOdnpNMjZIaUNtNGlwNGJMSEcrK2xncHFFV2IySFRuNGhWd080PQ.jpg</t>
        </is>
      </c>
      <c r="BB12" s="9" t="inlineStr">
        <is>
          <t>http://108.174.59.131/Q05iOG9pUjhSVjJDMmxKQW05ckl4cW9jRzljUWhuUFFtb2ZMK29VVTZHVUdLbzNiNU9zNjZsZlNkbVV2WmNsbHFFN0NOV25wdWhRPQ.jpg</t>
        </is>
      </c>
      <c r="BC12" s="9" t="inlineStr">
        <is>
          <t>http://108.174.59.131/THAxMFo3cGxBRjJITkdNRzZDa3JNN2NwSVRyd0tqM2ZmSmd6cy9TcDUwT091L1h3MTBiVmVaUUo2eHF5Rnl0Sm5yeEdjZlVZb1pnPQ.jpg</t>
        </is>
      </c>
      <c r="BD12" s="9" t="inlineStr">
        <is>
          <t>http://108.174.59.131/SVNtR2NnOXR5SEtDWmtkQlZ5R0piTUNBRXVoSkYrRUk3cHlLZjdZMFNqSXR2bmxZVE9BWmw4UFBpcy9hSFY0S3hFWGg1dGRWRmFFPQ.jpg</t>
        </is>
      </c>
      <c r="BE12" s="9" t="inlineStr">
        <is>
          <t>http://108.174.59.131/dWJtZ24wTWFuQ2t2TlBXcWpObTdYUlg4d0JqUWxsdkhEWStSWXlJblR4YkZmSnJNZUNjQThObGo5akZtWW5uOFpWWVlKYlo4ZDJ3PQ.jpg</t>
        </is>
      </c>
      <c r="BF12" s="9" t="inlineStr">
        <is>
          <t>http://108.174.59.131/TklYMXVFeWs4ZHV4SFNDYTFXd1JSR1lZcUMyYVdHbDhDcE96eWcyaXFEaUJPRURRdDB0aVp5UDVUSzAzdVNHVFMvNVo4SUs2ZmtVPQ.jpg</t>
        </is>
      </c>
      <c r="BG12" s="9" t="inlineStr">
        <is>
          <t>http://108.174.59.131/UC8zazAycGlaVFl1S0R3V1kwWHB2QldoUFB5ZjN0dkpKdXFmNjdHMUhrbkUycm5STjVOOGhDd2hVOGx0aUdJVGxtcCtxMlBuZi9nPQ.jpg</t>
        </is>
      </c>
      <c r="BH12" s="9" t="inlineStr">
        <is>
          <t>http://108.174.59.131/YjJ1NUZ5WFZnemhieXZEOVVNbjBXZFVCWEJ4akdpc1BoY1dlT21NcUVwaEZZemV0TEFNNXp0c0hUdVpzRmhjdXhBWlllVGlpTERVPQ.jpg</t>
        </is>
      </c>
      <c r="BI12" s="9" t="inlineStr">
        <is>
          <t>http://108.174.59.131/Rk5oVkFLRjF4TWkrQWdqUkFQVjd5a3RGb2JuMlRkVEh2RmszNUxhNHdQdk1CcTN2d0ZxeVc2ZGFETFJIWldCR0ZkL1J1dUhQdSt3PQ.jpg</t>
        </is>
      </c>
      <c r="BJ12" s="9" t="inlineStr">
        <is>
          <t>http://108.174.59.131/Y2FtVjdZRzRzQkRIak1ocEw5dUR1SkRoWUdPMlhJcWNzZzBTd3NnNXBLUnl1b1ZlM3ZhYTUzOTY1dUQ2ZlNqdTVuSStiKzd0Z0o0PQ.jpg@100</t>
        </is>
      </c>
      <c r="BK12" s="9">
        <f>IF(ISBLANK(BJ12),BA12,BJ12)</f>
        <v/>
      </c>
      <c r="BN12" s="9" t="inlineStr">
        <is>
          <t>Kids Kitchen Toy 13Pcs/set Cookware With Play Food Toy Set Kitchen Play Accessories With Pots And Pans Learning Toys Boys Girls</t>
        </is>
      </c>
      <c r="BP12" s="9" t="inlineStr">
        <is>
          <t>13件套儿童过家家厨房玩具</t>
        </is>
      </c>
    </row>
    <row r="13" ht="50" customHeight="1" s="4">
      <c r="A13" s="3" t="inlineStr">
        <is>
          <t>PYX240903003</t>
        </is>
      </c>
      <c r="B13" s="9" t="inlineStr">
        <is>
          <t>Herunwer</t>
        </is>
      </c>
      <c r="C13" s="9" t="inlineStr">
        <is>
          <t>2WXX20240812</t>
        </is>
      </c>
      <c r="D13" s="9" t="inlineStr">
        <is>
          <t>-</t>
        </is>
      </c>
      <c r="F13" s="9">
        <f>C13&amp;D13&amp;A13&amp;D13&amp;B13</f>
        <v/>
      </c>
      <c r="G13" s="9">
        <f>C13&amp;D13&amp;E13&amp;D13&amp;B13</f>
        <v/>
      </c>
      <c r="J13" s="9" t="n"/>
      <c r="K13" s="9" t="inlineStr">
        <is>
          <t xml:space="preserve">Herunwer </t>
        </is>
      </c>
      <c r="L13" s="9">
        <f>K13&amp;J13</f>
        <v/>
      </c>
      <c r="M13" s="9">
        <f>LEN(L13)</f>
        <v/>
      </c>
      <c r="N13" s="9" t="inlineStr">
        <is>
          <t>Simulation Animals Toy Will Call The Doll Toy Kids Birthday Party Gifts&lt;br&gt;Description:&lt;br&gt; new and.&lt;br&gt;The simulation will call when you click the bottom of the button.&lt;br&gt;Suitable for over three years old.&lt;br&gt;High simulation, lifelike, feels delicate and, and it is  easy to fade and hair.It has high ornamental and collection value. The doll can move by itself.&lt;br&gt;Educational: toys are very cute and realistic, can stimulate children's vision and hearing, help them to recognize the outside world.&lt;br&gt;Simulated can be placed anywhere , such as bookshelves, desks, and&lt;br&gt; car decorations. for kid,, family.&lt;br&gt;Product Specifications:&lt;br&gt;Material: Artificial&lt;br&gt;</t>
        </is>
      </c>
      <c r="O13" s="5">
        <f>IF(ISNUMBER(SEARCH("&lt;br&gt;Size",SUBSTITUTE(TRIM(N13),"&lt;br&gt; ","&lt;br&gt;"))),LEFT(SUBSTITUTE(TRIM(N13),"&lt;br&gt; ","&lt;br&gt;"),SEARCH("&lt;br&gt;Size",SUBSTITUTE(TRIM(N13),"&lt;br&gt; ","&lt;br&gt;"))-1),SUBSTITUTE(TRIM(N13),"&lt;br&gt; ","&lt;br&gt;"))</f>
        <v/>
      </c>
      <c r="P13" s="5">
        <f>IF(ISNUMBER(SEARCH("Size&lt;br&gt;US",O13)),LEFT(O13,SEARCH("Size&lt;br&gt;US",O13)-1),O13)</f>
        <v/>
      </c>
      <c r="Q13" s="5">
        <f>SUBSTITUTE(P13,"&lt;br&gt;",CHAR(10))</f>
        <v/>
      </c>
      <c r="R13" s="5">
        <f>REPLACE(Q13,1,FIND(CHAR(10),Q13),)</f>
        <v/>
      </c>
      <c r="S13" s="6">
        <f>REPLACE(R13,1,FIND(CHAR(10),R13),)</f>
        <v/>
      </c>
      <c r="T13" s="6">
        <f>REPLACE(S13,1,FIND(CHAR(10),S13),)</f>
        <v/>
      </c>
      <c r="U13" s="6">
        <f>REPLACE(T13,1,FIND(CHAR(10),T13),)</f>
        <v/>
      </c>
      <c r="V13" s="6">
        <f>REPLACE(U13,1,FIND(CHAR(10),U13),)</f>
        <v/>
      </c>
      <c r="W13" s="6">
        <f>REPLACE(V13,1,FIND(CHAR(10),V13),)</f>
        <v/>
      </c>
      <c r="X13" s="6">
        <f>REPLACE(W13,1,FIND(CHAR(10),W13),)</f>
        <v/>
      </c>
      <c r="Y13" s="5">
        <f>K13&amp;"【Service】 If you have any questions, please feel free to contact us and we will answer your questions as soon as possible."</f>
        <v/>
      </c>
      <c r="Z13" s="6" t="inlineStr">
        <is>
          <t>best gift</t>
        </is>
      </c>
      <c r="AA13" s="6">
        <f>LEFT(S13,FIND(CHAR(10),S13)-1)</f>
        <v/>
      </c>
      <c r="AB13" s="5">
        <f>LEFT(T13,FIND(CHAR(10),T13)-1)</f>
        <v/>
      </c>
      <c r="AC13" s="5">
        <f>LEFT(U13,FIND(CHAR(10),U13)-1)</f>
        <v/>
      </c>
      <c r="AD13" s="5">
        <f>LEFT(V13,FIND(CHAR(10),V13)-1)</f>
        <v/>
      </c>
      <c r="AE13" s="5">
        <f>LEFT(W13,FIND(CHAR(10),W13)-1)</f>
        <v/>
      </c>
      <c r="AF13" s="9" t="inlineStr">
        <is>
          <t>带电,磁性,视频</t>
        </is>
      </c>
      <c r="AG13" s="9" t="inlineStr">
        <is>
          <t>As show</t>
        </is>
      </c>
      <c r="AH13" s="9" t="n"/>
      <c r="AJ13" s="9" t="inlineStr">
        <is>
          <t>Plastic</t>
        </is>
      </c>
      <c r="AK13" s="9" t="inlineStr">
        <is>
          <t>塑料</t>
        </is>
      </c>
      <c r="AL13" s="9" t="inlineStr">
        <is>
          <t>21</t>
        </is>
      </c>
      <c r="AM13" s="9" t="inlineStr">
        <is>
          <t>170</t>
        </is>
      </c>
      <c r="AN13" s="8" t="n"/>
      <c r="AO13" s="9" t="n"/>
      <c r="AP13" s="9" t="n"/>
      <c r="AQ13" s="9" t="n"/>
      <c r="AR13" s="9">
        <f>IF(AQ13&lt;=10,"202411999000529084",IF(AQ13&lt;=20,"202411999000529085",IF(AQ13&lt;=30," 202411999000529087",IF(AQ13&lt;=40,"202411999000529089",IF(AQ13&lt;=50,"202411999000529090","202411999000532718")))))</f>
        <v/>
      </c>
      <c r="AU13" s="9" t="inlineStr">
        <is>
          <t>正常</t>
        </is>
      </c>
      <c r="BA13" s="9" t="inlineStr">
        <is>
          <t>http://108.174.59.131/cmNRamE5RWQ3SE1ySm1qMllieG93UWRnN1pXNXZuMlhYNm14WnhmYUlTK2FTVWQxNXN6ZDZTbWdZSE1YOEtDdldEdFVzeUZvOGRFPQ.jpg</t>
        </is>
      </c>
      <c r="BB13" s="9" t="inlineStr">
        <is>
          <t>http://108.174.59.131/NkNablhGSDBScm5Hc3N3YnpmSmN4RzBPc1l1SzZoOHpoNU9YZ0NVVDZFQW0ybUNRenc5bGxWQXVKNm9LRzl0dGQxM29lZXZhL2VnPQ.jpg</t>
        </is>
      </c>
      <c r="BC13" s="9" t="inlineStr">
        <is>
          <t>http://108.174.59.131/VWhhV1lNcG96c2hPUTQwWmRkaFVkVVdNNGdXSHRYZFBtWVFtcVlLSkg1bUVlSWZNUGxMbjlpRXVqR0R5c0NxdXU3OFZxZ25uK1ZRPQ.jpg</t>
        </is>
      </c>
      <c r="BD13" s="9" t="inlineStr">
        <is>
          <t>http://108.174.59.131/UFc1RGxZUldYRVFiSG9IRVFySTBxRzN4U0w5YXNBeWpETVpJZmREQ2dwMjU1MTZxT3l5UVhVeWtnZ09jTFB6R3B5M0lWdm11bGFZPQ.jpg</t>
        </is>
      </c>
      <c r="BE13" s="9" t="inlineStr">
        <is>
          <t>http://108.174.59.131/NVd1bitrM2tnK0U3RnFpT1RBTU5tWUVnYlRpSnJRNEliTkN0WU9VNCtMRWNBTkxSUDdZa2dEU2dQL0UyVVBBclVxWjgzSDMyL2NRPQ.jpg</t>
        </is>
      </c>
      <c r="BF13" s="9" t="inlineStr">
        <is>
          <t>http://108.174.59.131/MVBwdG90SjVBNEhkSDdUamUvMklmcHpySDJIV1FySE9vTTFmMy9YcWxnVkNHNnNzWnRPR2Z4OEtGKzZHM1ZONE1neXpJTi9NclRBPQ.jpg</t>
        </is>
      </c>
      <c r="BG13" s="9" t="n"/>
      <c r="BH13" s="9" t="n"/>
      <c r="BI13" s="9" t="n"/>
      <c r="BJ13" s="9" t="inlineStr">
        <is>
          <t>http://108.174.59.131/TjJzcDEwV2dLMkJ4bTNDZjlTRFlnUXY0ajVaYWJWclIzczVTUzB3M2g2SFltdW9ibk5pbHUwNW12WVpSYlNiQUw1bWxCdFRpbURJPQ.jpg@100</t>
        </is>
      </c>
      <c r="BK13" s="9">
        <f>IF(ISBLANK(BJ13),BA13,BJ13)</f>
        <v/>
      </c>
      <c r="BN13" s="9" t="inlineStr">
        <is>
          <t>Simulation Animals Toy Will Call The Doll Toy Kids Birthday Party Gifts</t>
        </is>
      </c>
      <c r="BP13" s="9" t="inlineStr">
        <is>
          <t>仿真猫咪加菲猫生日礼品儿童玩具会叫猫咪玩具</t>
        </is>
      </c>
    </row>
    <row r="14" ht="50" customHeight="1" s="4">
      <c r="A14" s="9" t="inlineStr">
        <is>
          <t>AJJ241029008</t>
        </is>
      </c>
      <c r="B14" s="9" t="inlineStr">
        <is>
          <t>Herunwer</t>
        </is>
      </c>
      <c r="C14" s="9" t="inlineStr">
        <is>
          <t>2WXX20240812</t>
        </is>
      </c>
      <c r="D14" s="9" t="inlineStr">
        <is>
          <t>-</t>
        </is>
      </c>
      <c r="E14" s="9" t="n"/>
      <c r="F14" s="9">
        <f>C14&amp;D14&amp;A14&amp;D14&amp;B14</f>
        <v/>
      </c>
      <c r="G14" s="9">
        <f>C14&amp;D14&amp;E14&amp;D14&amp;B14</f>
        <v/>
      </c>
      <c r="J14" s="9" t="n"/>
      <c r="K14" s="9" t="inlineStr">
        <is>
          <t xml:space="preserve">Herunwer </t>
        </is>
      </c>
      <c r="L14" s="9">
        <f>K14&amp;J14</f>
        <v/>
      </c>
      <c r="M14" s="9">
        <f>LEN(L14)</f>
        <v/>
      </c>
      <c r="N14" s="9" t="inlineStr">
        <is>
          <t>Scented Fudge Ice Cream Slowly Rising Children's Toy&lt;br&gt;description:&lt;br&gt;Fancy school toy.&lt;br&gt;, slowly rising, lifelike&lt;br&gt;Quantity: 1 piece&lt;br&gt;Style: ice cream&lt;br&gt;Material: foam&lt;br&gt;Packing: Opp bag&lt;br&gt;</t>
        </is>
      </c>
      <c r="O14" s="5">
        <f>IF(ISNUMBER(SEARCH("&lt;br&gt;Size",SUBSTITUTE(TRIM(N14),"&lt;br&gt; ","&lt;br&gt;"))),LEFT(SUBSTITUTE(TRIM(N14),"&lt;br&gt; ","&lt;br&gt;"),SEARCH("&lt;br&gt;Size",SUBSTITUTE(TRIM(N14),"&lt;br&gt; ","&lt;br&gt;"))-1),SUBSTITUTE(TRIM(N14),"&lt;br&gt; ","&lt;br&gt;"))</f>
        <v/>
      </c>
      <c r="P14" s="5">
        <f>IF(ISNUMBER(SEARCH("Size&lt;br&gt;US",O14)),LEFT(O14,SEARCH("Size&lt;br&gt;US",O14)-1),O14)</f>
        <v/>
      </c>
      <c r="Q14" s="5">
        <f>SUBSTITUTE(P14,"&lt;br&gt;",CHAR(10))</f>
        <v/>
      </c>
      <c r="R14" s="5">
        <f>REPLACE(Q14,1,FIND(CHAR(10),Q14),)</f>
        <v/>
      </c>
      <c r="S14" s="6">
        <f>REPLACE(R14,1,FIND(CHAR(10),R14),)</f>
        <v/>
      </c>
      <c r="T14" s="6">
        <f>REPLACE(S14,1,FIND(CHAR(10),S14),)</f>
        <v/>
      </c>
      <c r="U14" s="6">
        <f>REPLACE(T14,1,FIND(CHAR(10),T14),)</f>
        <v/>
      </c>
      <c r="V14" s="6">
        <f>REPLACE(U14,1,FIND(CHAR(10),U14),)</f>
        <v/>
      </c>
      <c r="W14" s="6">
        <f>REPLACE(V14,1,FIND(CHAR(10),V14),)</f>
        <v/>
      </c>
      <c r="X14" s="6">
        <f>REPLACE(W14,1,FIND(CHAR(10),W14),)</f>
        <v/>
      </c>
      <c r="Y14" s="5">
        <f>K14&amp;"【Service】 If you have any questions, please feel free to contact us and we will answer your questions as soon as possible."</f>
        <v/>
      </c>
      <c r="Z14" s="6" t="inlineStr">
        <is>
          <t>best gift</t>
        </is>
      </c>
      <c r="AA14" s="6">
        <f>LEFT(S14,FIND(CHAR(10),S14)-1)</f>
        <v/>
      </c>
      <c r="AB14" s="5">
        <f>LEFT(T14,FIND(CHAR(10),T14)-1)</f>
        <v/>
      </c>
      <c r="AC14" s="5">
        <f>LEFT(U14,FIND(CHAR(10),U14)-1)</f>
        <v/>
      </c>
      <c r="AD14" s="5">
        <f>LEFT(V14,FIND(CHAR(10),V14)-1)</f>
        <v/>
      </c>
      <c r="AE14" s="5">
        <f>LEFT(W14,FIND(CHAR(10),W14)-1)</f>
        <v/>
      </c>
      <c r="AF14" s="9" t="inlineStr">
        <is>
          <t>信封件-US.UK.DE,信封件-US,信封件-FR,信封件-JP</t>
        </is>
      </c>
      <c r="AG14" s="9" t="inlineStr">
        <is>
          <t>Multicolor</t>
        </is>
      </c>
      <c r="AH14" s="9" t="n"/>
      <c r="AJ14" s="9" t="inlineStr">
        <is>
          <t>PU</t>
        </is>
      </c>
      <c r="AK14" s="9" t="inlineStr">
        <is>
          <t>PU</t>
        </is>
      </c>
      <c r="AL14" s="9" t="inlineStr">
        <is>
          <t>3.1</t>
        </is>
      </c>
      <c r="AM14" s="9" t="inlineStr">
        <is>
          <t>25</t>
        </is>
      </c>
      <c r="AN14" s="8" t="n"/>
      <c r="AO14" s="9" t="n"/>
      <c r="AP14" s="9" t="n"/>
      <c r="AQ14" s="9" t="n"/>
      <c r="AR14" s="9">
        <f>IF(AQ14&lt;=10,"202411999000529084",IF(AQ14&lt;=20,"202411999000529085",IF(AQ14&lt;=30," 202411999000529087",IF(AQ14&lt;=40,"202411999000529089",IF(AQ14&lt;=50,"202411999000529090","202411999000532718")))))</f>
        <v/>
      </c>
      <c r="AU14" s="9" t="inlineStr">
        <is>
          <t>正常</t>
        </is>
      </c>
      <c r="BA14" s="9" t="inlineStr">
        <is>
          <t>http://108.174.59.131/MitTb29RWXZwaDZkNm5wNjNjMTBTRUEwNDMwN0pHYzhTdFhqZktNOGpxTm9vY0NDK0NxOFJMWTlWNEUzdmM2ME1Tem04KzJLQlU4PQ.jpg</t>
        </is>
      </c>
      <c r="BB14" s="9" t="inlineStr">
        <is>
          <t>http://108.174.59.131/RytGbHcwQk1pRzJsblVSTVlwdUFiVEtSK0pFTStiYXBPNGdodHBMK2xBaEhVWHE4YXFKSWxNQXo3aDY1UGVDcDJpRENRNVREUkFJPQ.jpg</t>
        </is>
      </c>
      <c r="BC14" s="9" t="inlineStr">
        <is>
          <t>http://108.174.59.131/ZXRxRzRydjNXTlBueDF5c0VkYWpmdkNSaUZtN3IvdGczU2hESjhoSHZkZm10MWlEMTh5QXlHcFNnYXNHZ3VkZS8vaURWWXNWdEE0PQ.jpg</t>
        </is>
      </c>
      <c r="BD14" s="9" t="inlineStr">
        <is>
          <t>http://108.174.59.131/YWpJSWNIM3oyM0tJY0s0ZXQzQzV1UFZ2dDZFblZKMHdxbDdRaTlKdGFCeWdRVlRKZkhnb0tKOVR2N2hpUm1ZQldMTVpaT1NNM0M0PQ.jpg</t>
        </is>
      </c>
      <c r="BE14" s="9" t="inlineStr">
        <is>
          <t>http://108.174.59.131/TGc4NkRXRnF2MW5sNVpmb09RZ2hsV0NpZUVoUDhJMVU2LzMwSWsybW56akJOMDZrQnBnbUVzYk4yb1lEc05tbkdRRE9UaWNIaExFPQ.jpg</t>
        </is>
      </c>
      <c r="BF14" s="9" t="inlineStr">
        <is>
          <t>http://108.174.59.131/dTM2SnBVQkZKMTlUTmVJMW9tUjlOZmJkN3BVYUdDa3ZpYS9PQUR0bFAxOXd2Y3NxNXJpRjJzRWpUeDlDMlJJQmxGcFVUZzFGQzJZPQ.jpg</t>
        </is>
      </c>
      <c r="BG14" s="9" t="inlineStr">
        <is>
          <t>http://108.174.59.131/cklmdjZrNGN5a2l4OThEOTJ3UDNwdHpZci9oWXBpT3U1ajJodXZUOHNSdnErdFNMWHp6bVVqR3lCOUIxQmltUUs1YmZad0dXRXpBPQ.jpg</t>
        </is>
      </c>
      <c r="BH14" s="9" t="inlineStr">
        <is>
          <t>http://108.174.59.131/dDU3RXhoelMzeSs0YkkvWDIwMHoxMC9mOEQ4aXZEWkxYMHIreDlBQjZSTjRRTEppYldUSHlaQzFWZWhzVC91KzljdXdHOC9RazI0PQ.jpg</t>
        </is>
      </c>
      <c r="BJ14" s="9" t="inlineStr">
        <is>
          <t>http://108.174.59.131/VGxMVXZrZzFwWUkwdGxSRVZrZlF1dWhITVVCckIxc2NMYjV1RkxKZmdSRzFjL2d2NWV5Z1JRK3dnRVFUSHpHS2dPZ3NiKzk3eFZZPQ.jpg@100</t>
        </is>
      </c>
      <c r="BK14" s="9">
        <f>IF(ISBLANK(BJ14),BA14,BJ14)</f>
        <v/>
      </c>
      <c r="BN14" s="9" t="inlineStr">
        <is>
          <t>Scented Fudge Ice Cream Slowly Rising Children's Toy</t>
        </is>
      </c>
      <c r="BP14" s="9" t="inlineStr">
        <is>
          <t>香味彩虹软糖冰激凌缓升儿童玩具</t>
        </is>
      </c>
    </row>
    <row r="15" ht="50" customHeight="1" s="4">
      <c r="A15" s="9" t="inlineStr">
        <is>
          <t>BYX240919003</t>
        </is>
      </c>
      <c r="B15" s="9" t="inlineStr">
        <is>
          <t>Herunwer</t>
        </is>
      </c>
      <c r="C15" s="9" t="inlineStr">
        <is>
          <t>2WXX20240812</t>
        </is>
      </c>
      <c r="D15" s="9" t="inlineStr">
        <is>
          <t>-</t>
        </is>
      </c>
      <c r="E15" s="9" t="n"/>
      <c r="F15" s="9">
        <f>C15&amp;D15&amp;A15&amp;D15&amp;B15</f>
        <v/>
      </c>
      <c r="G15" s="9">
        <f>C15&amp;D15&amp;E15&amp;D15&amp;B15</f>
        <v/>
      </c>
      <c r="J15" s="9" t="n"/>
      <c r="K15" s="9" t="inlineStr">
        <is>
          <t xml:space="preserve">Herunwer </t>
        </is>
      </c>
      <c r="L15" s="9">
        <f>K15&amp;J15</f>
        <v/>
      </c>
      <c r="M15" s="9">
        <f>LEN(L15)</f>
        <v/>
      </c>
      <c r="N15" s="9" t="inlineStr">
        <is>
          <t>Kids Rattle Music Toy Newborn Baby Hand Rattle Set Can Be Boiled With Storage Box&lt;br&gt;Product description：&lt;br&gt;Create musical interest : This hand rattle music toy product is what children like to catch, this will come with multiple accessories, a variety of music toys that can make sound, create musical interest and happiness for children&lt;br&gt;Unique Cute Theme: This is a unique theme made from toys and our toddler sensory toys with different textures to suit your child's feelings. In play, happiness is the constant identification of many different parts, which allows the little ones to learn more.&lt;br&gt;Rattle music toy: This is a rattle music toy that can make a bell, exercise children's hearing sense, stimulate children's potential feeling for music, children's memory and important key skills in the first year, from an early age of sensory exploration and motor development, so that you have the opportunity to spend a warm, warm time with your child.&lt;br&gt;The pattern color is different: the color , the color is bright, the pattern is cute, the contrast is high, the size is suitable, and the choice of multiple colors and shapes allows children to feel the enjoyment brought by music toys.&lt;br&gt;Great toy gifts: Our toys are designed to make kids more imaginative. The setting of this toy will bring interest to your child. This is the children aged 6 to 24 months. As birthday gifts, children's gifts and New Year's gifts&lt;br&gt; Features:&lt;br&gt;Material: Plastic&lt;br&gt;Color: Orange&lt;br&gt;Weight: 400 g (0.88 lb)&lt;br&gt;Applicable scenarios: indoor, outdoor&lt;br&gt;Applicable people: children&lt;br&gt;Function: Children's game&lt;br&gt;Product size: 11.8*2.36*12.9 in(30*6*33 cm)&lt;br&gt;Packing size: 11.8*2.36*12.9 in(30*6*33cm)&lt;br&gt;Product contains&lt;br&gt;10x gadgets&lt;br&gt;</t>
        </is>
      </c>
      <c r="O15" s="5">
        <f>IF(ISNUMBER(SEARCH("&lt;br&gt;Size",SUBSTITUTE(TRIM(N15),"&lt;br&gt; ","&lt;br&gt;"))),LEFT(SUBSTITUTE(TRIM(N15),"&lt;br&gt; ","&lt;br&gt;"),SEARCH("&lt;br&gt;Size",SUBSTITUTE(TRIM(N15),"&lt;br&gt; ","&lt;br&gt;"))-1),SUBSTITUTE(TRIM(N15),"&lt;br&gt; ","&lt;br&gt;"))</f>
        <v/>
      </c>
      <c r="P15" s="5">
        <f>IF(ISNUMBER(SEARCH("Size&lt;br&gt;US",O15)),LEFT(O15,SEARCH("Size&lt;br&gt;US",O15)-1),O15)</f>
        <v/>
      </c>
      <c r="Q15" s="5">
        <f>SUBSTITUTE(P15,"&lt;br&gt;",CHAR(10))</f>
        <v/>
      </c>
      <c r="R15" s="5">
        <f>REPLACE(Q15,1,FIND(CHAR(10),Q15),)</f>
        <v/>
      </c>
      <c r="S15" s="6">
        <f>REPLACE(R15,1,FIND(CHAR(10),R15),)</f>
        <v/>
      </c>
      <c r="T15" s="6">
        <f>REPLACE(S15,1,FIND(CHAR(10),S15),)</f>
        <v/>
      </c>
      <c r="U15" s="6">
        <f>REPLACE(T15,1,FIND(CHAR(10),T15),)</f>
        <v/>
      </c>
      <c r="V15" s="6">
        <f>REPLACE(U15,1,FIND(CHAR(10),U15),)</f>
        <v/>
      </c>
      <c r="W15" s="6">
        <f>REPLACE(V15,1,FIND(CHAR(10),V15),)</f>
        <v/>
      </c>
      <c r="X15" s="6">
        <f>REPLACE(W15,1,FIND(CHAR(10),W15),)</f>
        <v/>
      </c>
      <c r="Y15" s="5">
        <f>K15&amp;"【Service】 If you have any questions, please feel free to contact us and we will answer your questions as soon as possible."</f>
        <v/>
      </c>
      <c r="Z15" s="6" t="inlineStr">
        <is>
          <t>best gift</t>
        </is>
      </c>
      <c r="AA15" s="6">
        <f>LEFT(S15,FIND(CHAR(10),S15)-1)</f>
        <v/>
      </c>
      <c r="AB15" s="5">
        <f>LEFT(T15,FIND(CHAR(10),T15)-1)</f>
        <v/>
      </c>
      <c r="AC15" s="5">
        <f>LEFT(U15,FIND(CHAR(10),U15)-1)</f>
        <v/>
      </c>
      <c r="AD15" s="5">
        <f>LEFT(V15,FIND(CHAR(10),V15)-1)</f>
        <v/>
      </c>
      <c r="AE15" s="5">
        <f>LEFT(W15,FIND(CHAR(10),W15)-1)</f>
        <v/>
      </c>
      <c r="AF15" s="9" t="inlineStr">
        <is>
          <t>纸箱</t>
        </is>
      </c>
      <c r="AG15" s="9" t="inlineStr">
        <is>
          <t>Orange</t>
        </is>
      </c>
      <c r="AH15" s="9" t="inlineStr">
        <is>
          <t>Free Size</t>
        </is>
      </c>
      <c r="AJ15" s="9" t="inlineStr">
        <is>
          <t>ABS</t>
        </is>
      </c>
      <c r="AK15" s="9" t="inlineStr">
        <is>
          <t>防火塑料</t>
        </is>
      </c>
      <c r="AL15" s="9" t="inlineStr">
        <is>
          <t>18.8</t>
        </is>
      </c>
      <c r="AM15" s="9" t="inlineStr">
        <is>
          <t>434</t>
        </is>
      </c>
      <c r="AN15" s="8" t="n"/>
      <c r="AO15" s="9" t="n"/>
      <c r="AP15" s="9" t="n"/>
      <c r="AQ15" s="9" t="n"/>
      <c r="AR15" s="9">
        <f>IF(AQ15&lt;=10,"202411999000529084",IF(AQ15&lt;=20,"202411999000529085",IF(AQ15&lt;=30," 202411999000529087",IF(AQ15&lt;=40,"202411999000529089",IF(AQ15&lt;=50,"202411999000529090","202411999000532718")))))</f>
        <v/>
      </c>
      <c r="AU15" s="9" t="inlineStr">
        <is>
          <t>正常</t>
        </is>
      </c>
      <c r="BA15" s="9" t="inlineStr">
        <is>
          <t>http://108.174.59.131/SGVGZGxySXlzbS8vV0U3VnlsdWVWRnl1NnFtcy9sdXovd0ZOeTFiaDZSTXQyU0tRWlQ2dzN4c0V0TzkyYm1zb3RLeDFkZWl6em9ZPQ.jpg</t>
        </is>
      </c>
      <c r="BB15" s="9" t="inlineStr">
        <is>
          <t>http://108.174.59.131/RmVrNlMrY2NVVlFWK1FWNFBaS3JrNGlOSmNKQ0xoOGNmN0tsTTA5c2RPQ0UzTlVaVjQ5bjk5bkJwQ0RvR21TR3dKUnkzQTJXUW5ZPQ.jpg</t>
        </is>
      </c>
      <c r="BC15" s="9" t="inlineStr">
        <is>
          <t>http://108.174.59.131/Y2JtQ2drbkV5UUxyZ0hJYldpNlo0QWJQTHcyVHhiL2RYOFk4RDJXWENVdm5PeVo3M2N6Q1F3c0N3dnU5Q0I0RU9xTHUzWkJUaFRRPQ.jpg</t>
        </is>
      </c>
      <c r="BD15" s="9" t="inlineStr">
        <is>
          <t>http://108.174.59.131/ZkxBMGNlbHNqc1hISEordFg4Y2ZzcERvOG1HYllBQzFXMm5KMk5mWGhFSzhjVlR1VGh5dFp0cml4RnkxZmlpQWJiaThKQnRIOU1BPQ.jpg</t>
        </is>
      </c>
      <c r="BE15" s="9" t="inlineStr">
        <is>
          <t>http://108.174.59.131/ZnVob1Y4Vzg4WlRWRG5DQTdiYWx5RHA3L0orNlFselUyYUNYQW53bnlUdVNwTTRYK1FtblBjbUQ4TkxsNGtncGJYVnpFUnZ4SkRFPQ.jpg</t>
        </is>
      </c>
      <c r="BF15" s="9" t="inlineStr">
        <is>
          <t>http://108.174.59.131/Q2JlYnltY2M3VjIvSGdhV2IraXRLaDNWWlBRUW00M3p2TkJFeVA1MEN6aEMzRlZVUEw4dzBBbFp3QXdKL0JCa0o0MjdmQ3F4d3I0PQ.jpg</t>
        </is>
      </c>
      <c r="BG15" s="9" t="inlineStr">
        <is>
          <t>http://108.174.59.131/L0NwNkZxL1gyTktUSjcwUi9xbmNOSnUrWFl1THVlbDMrTkg5M3M5eEsvWWp6dkQ3Si9sRHR4TWJRTEtkenNoWWFHVXMrRTJvNlZRPQ.jpg</t>
        </is>
      </c>
      <c r="BH15" s="9" t="inlineStr">
        <is>
          <t>http://108.174.59.131/dUdZUWgyQ0U3a0FPb21ucmNpcUVRK09iUFVtZ1JQdmUwOGR2RFRuNVNzZDdIRHFUM2RHdmh6eHhxMFdYWk9ySWc0VS9BU213SVVrPQ.jpg</t>
        </is>
      </c>
      <c r="BI15" s="9" t="inlineStr">
        <is>
          <t>http://108.174.59.131/ek9BQ2h6dkZrUk41Z2pBdjhUWFY2aFpOVEltOVlva3UwMGpnOG14Y1BuMERjWTV0ZDhNU0UrN2t3YUNkbC82NHk1dmRIdk9DWnhrPQ.jpg</t>
        </is>
      </c>
      <c r="BJ15" s="9" t="inlineStr">
        <is>
          <t>http://108.174.59.131/LyszWmVLUHdwWFArMERXaVZkUktxQjFkWUg5cXJ1dWVwZk5aV2Nja2VLYUdMWlI5WkZoSmNjMjZiMUJhK2tCcERtYTc1YUhwVC84PQ.jpg@100</t>
        </is>
      </c>
      <c r="BK15" s="9">
        <f>IF(ISBLANK(BJ15),BA15,BJ15)</f>
        <v/>
      </c>
      <c r="BN15" s="9" t="inlineStr">
        <is>
          <t>Kids Rattle Music Toy Newborn Baby Hand Rattle Set Can Be Boiled With Storage Box</t>
        </is>
      </c>
      <c r="BP15" s="9" t="inlineStr">
        <is>
          <t>儿童摇铃音乐玩具拨浪鼓新生儿宝宝手摇铃过家家套装可水煮带收纳盒</t>
        </is>
      </c>
    </row>
    <row r="16" ht="50" customHeight="1" s="4">
      <c r="A16" s="9" t="inlineStr">
        <is>
          <t>AJJ241022002</t>
        </is>
      </c>
      <c r="B16" s="9" t="inlineStr">
        <is>
          <t>Herunwer</t>
        </is>
      </c>
      <c r="C16" s="9" t="inlineStr">
        <is>
          <t>2WXX20240812</t>
        </is>
      </c>
      <c r="D16" s="9" t="inlineStr">
        <is>
          <t>-</t>
        </is>
      </c>
      <c r="E16" s="9" t="n"/>
      <c r="F16" s="9">
        <f>C16&amp;D16&amp;A16&amp;D16&amp;B16</f>
        <v/>
      </c>
      <c r="G16" s="9">
        <f>C16&amp;D16&amp;E16&amp;D16&amp;B16</f>
        <v/>
      </c>
      <c r="J16" s="9" t="n"/>
      <c r="K16" s="9" t="inlineStr">
        <is>
          <t xml:space="preserve">Herunwer </t>
        </is>
      </c>
      <c r="L16" s="9">
        <f>K16&amp;J16</f>
        <v/>
      </c>
      <c r="M16" s="9">
        <f>LEN(L16)</f>
        <v/>
      </c>
      <c r="N16" s="9" t="inlineStr">
        <is>
          <t xml:space="preserve">&lt;br&gt;Multi-Function Music Blanket Children's Musical Game Carpet Crawling Mat&lt;br&gt; Description:&lt;br&gt;Get your kids familiar with sounds of &amp; music at an early age!&lt;br&gt;  Let them learn music with the Electronic Piano Mat!   STEP &amp; PLAY! – This mat is engineered with a “smart sensor chip layer” that plays music when right off the. All you have to do is step on the keys to produce amazing combinations of tunes!&lt;br&gt; GREAT MUSIC TEACHER – Introduces your kids to music at an early age! Its auxiliary device is programmed with 5 calls and 8 piano function keys your kiddos can choose from — allowing them to get familiarized with various sounds &amp; nice songs.&lt;br&gt;  COMFY TO OPERATE – Built with cotton layer, this mat provides your feet a thick,  to step on for a comfortable experience!&lt;br&gt;  Made with convenience in mind! Its bottom part is designed with a non-slip layer that grips securely on all kinds of flooring — giving you a,.&lt;br&gt;  PORTABLE – You can also fold this flexible mat easily to in bags or drawers for everyday carry and easy storage!&lt;br&gt;  Introduce your kids to way to study music!&lt;br&gt;  HOW TO OPERATE:&lt;br&gt;  Turn the ON on the aux device&lt;br&gt;  Adjust the volume to preference.&lt;br&gt;  Step on “KEY NOTE” button to choose.&lt;br&gt;  Press PLAY to start the !&lt;br&gt;  Material: Cotton + Cloth + ABS&lt;br&gt;  Battery Type: 3×AA（Not included）&lt;br&gt;  Keyboard </t>
        </is>
      </c>
      <c r="O16" s="5">
        <f>IF(ISNUMBER(SEARCH("&lt;br&gt;Size",SUBSTITUTE(TRIM(N16),"&lt;br&gt; ","&lt;br&gt;"))),LEFT(SUBSTITUTE(TRIM(N16),"&lt;br&gt; ","&lt;br&gt;"),SEARCH("&lt;br&gt;Size",SUBSTITUTE(TRIM(N16),"&lt;br&gt; ","&lt;br&gt;"))-1),SUBSTITUTE(TRIM(N16),"&lt;br&gt; ","&lt;br&gt;"))</f>
        <v/>
      </c>
      <c r="P16" s="5">
        <f>IF(ISNUMBER(SEARCH("Size&lt;br&gt;US",O16)),LEFT(O16,SEARCH("Size&lt;br&gt;US",O16)-1),O16)</f>
        <v/>
      </c>
      <c r="Q16" s="5">
        <f>SUBSTITUTE(P16,"&lt;br&gt;",CHAR(10))</f>
        <v/>
      </c>
      <c r="R16" s="5">
        <f>REPLACE(Q16,1,FIND(CHAR(10),Q16),)</f>
        <v/>
      </c>
      <c r="S16" s="6">
        <f>REPLACE(R16,1,FIND(CHAR(10),R16),)</f>
        <v/>
      </c>
      <c r="T16" s="6">
        <f>REPLACE(S16,1,FIND(CHAR(10),S16),)</f>
        <v/>
      </c>
      <c r="U16" s="6">
        <f>REPLACE(T16,1,FIND(CHAR(10),T16),)</f>
        <v/>
      </c>
      <c r="V16" s="6">
        <f>REPLACE(U16,1,FIND(CHAR(10),U16),)</f>
        <v/>
      </c>
      <c r="W16" s="6">
        <f>REPLACE(V16,1,FIND(CHAR(10),V16),)</f>
        <v/>
      </c>
      <c r="X16" s="6">
        <f>REPLACE(W16,1,FIND(CHAR(10),W16),)</f>
        <v/>
      </c>
      <c r="Y16" s="5">
        <f>K16&amp;"【Service】 If you have any questions, please feel free to contact us and we will answer your questions as soon as possible."</f>
        <v/>
      </c>
      <c r="Z16" s="6" t="inlineStr">
        <is>
          <t>best gift</t>
        </is>
      </c>
      <c r="AA16" s="6">
        <f>LEFT(S16,FIND(CHAR(10),S16)-1)</f>
        <v/>
      </c>
      <c r="AB16" s="5">
        <f>LEFT(T16,FIND(CHAR(10),T16)-1)</f>
        <v/>
      </c>
      <c r="AC16" s="5">
        <f>LEFT(U16,FIND(CHAR(10),U16)-1)</f>
        <v/>
      </c>
      <c r="AD16" s="5">
        <f>LEFT(V16,FIND(CHAR(10),V16)-1)</f>
        <v/>
      </c>
      <c r="AE16" s="5">
        <f>LEFT(W16,FIND(CHAR(10),W16)-1)</f>
        <v/>
      </c>
      <c r="AF16" s="9" t="inlineStr">
        <is>
          <t>纸箱</t>
        </is>
      </c>
      <c r="AG16" s="9" t="inlineStr">
        <is>
          <t>Multicolor</t>
        </is>
      </c>
      <c r="AH16" s="9" t="n"/>
      <c r="AJ16" s="9" t="inlineStr">
        <is>
          <t>Plastic</t>
        </is>
      </c>
      <c r="AK16" s="9" t="inlineStr">
        <is>
          <t>塑料</t>
        </is>
      </c>
      <c r="AL16" s="9" t="inlineStr">
        <is>
          <t>17.2</t>
        </is>
      </c>
      <c r="AM16" s="9" t="inlineStr">
        <is>
          <t>310</t>
        </is>
      </c>
      <c r="AN16" s="8" t="n"/>
      <c r="AO16" s="9" t="n"/>
      <c r="AP16" s="9" t="n"/>
      <c r="AQ16" s="9" t="n"/>
      <c r="AR16" s="9">
        <f>IF(AQ16&lt;=10,"202411999000529084",IF(AQ16&lt;=20,"202411999000529085",IF(AQ16&lt;=30," 202411999000529087",IF(AQ16&lt;=40,"202411999000529089",IF(AQ16&lt;=50,"202411999000529090","202411999000532718")))))</f>
        <v/>
      </c>
      <c r="AU16" s="9" t="inlineStr">
        <is>
          <t>正常</t>
        </is>
      </c>
      <c r="BA16" s="9" t="inlineStr">
        <is>
          <t>http://108.174.59.131/U3c4WWVnZ3VUU2lUSDJoN2ZrT2JoMjVyM2hWR0h4NmdXN0pkZ1p2b0VnWHpra3J0dzVDbDhMREQreWpPbE9IQTNqVEMrN254Q0lZPQ.jpg</t>
        </is>
      </c>
      <c r="BB16" s="9" t="inlineStr">
        <is>
          <t>http://108.174.59.131/UGxlTVdSdnp4QU85M2dwbnJPUDYyQVRwaXRWQlptaEhsNTVDQ25OdVVHMGJ6a0I5YWhETFAzYWtNd3pxdG42WFRVRmYzSXFRWGhjPQ.jpg</t>
        </is>
      </c>
      <c r="BC16" s="9" t="inlineStr">
        <is>
          <t>http://108.174.59.131/dlM2VnNZL3lBSStUK00vK0pBdVRKaGVSNFlwYUo1TzE2M3k4RzhtSWE5c0VyYVFnMk1adnBNL3daYWplamU4Q0JmOWt0YURLRVYwPQ.jpg</t>
        </is>
      </c>
      <c r="BD16" s="9" t="inlineStr">
        <is>
          <t>http://108.174.59.131/ck1YTjJoN1lrd3pBUE9iUHJIME5LU0oxSmJ6TXdENGozT3YxaG1IVkp0VVorV2tpbll3MXBpYmFsSDZ1OVE1VFZZekRFaUFrbWkwPQ.jpg</t>
        </is>
      </c>
      <c r="BE16" s="9" t="inlineStr">
        <is>
          <t>http://108.174.59.131/SzdidFo5VXZDMmdXUW9jSVZObmlxSms3MjdBek9KZkh3a0liZTZmY24zVG03dmV5NjJSdklGQzREZnZVRURIMEpJdHNHWXdkb09BPQ.jpg</t>
        </is>
      </c>
      <c r="BJ16" s="9" t="inlineStr">
        <is>
          <t>http://108.174.59.131/elFjeWVQTEtmYXBJSFJDS3RWRWl1S2ZDV0NhY0pCZkRZMVVLTXlIaytsc0tOWDl4RjFmczV0dzRyNlo4TXM2RU8zZnhoZmtBM0JvPQ.jpg@100</t>
        </is>
      </c>
      <c r="BK16" s="9">
        <f>IF(ISBLANK(BJ16),BA16,BJ16)</f>
        <v/>
      </c>
      <c r="BN16" s="9" t="inlineStr">
        <is>
          <t>Multi-Function Music Blanket Children's Musical Game Carpet Crawling Mat</t>
        </is>
      </c>
      <c r="BP16" s="9" t="inlineStr">
        <is>
          <t>YiQu YQ3003  多功能音乐毯儿童早教游戏毯动物叫啥钢琴音乐垫亲子互动爬行垫</t>
        </is>
      </c>
    </row>
    <row r="17" ht="50" customHeight="1" s="4">
      <c r="A17" s="3" t="inlineStr">
        <is>
          <t>PYX240903001</t>
        </is>
      </c>
      <c r="B17" s="9" t="inlineStr">
        <is>
          <t>Herunwer</t>
        </is>
      </c>
      <c r="C17" s="9" t="inlineStr">
        <is>
          <t>2WXX20240812</t>
        </is>
      </c>
      <c r="D17" s="9" t="inlineStr">
        <is>
          <t>-</t>
        </is>
      </c>
      <c r="F17" s="9">
        <f>C17&amp;D17&amp;A17&amp;D17&amp;B17</f>
        <v/>
      </c>
      <c r="G17" s="9">
        <f>C17&amp;D17&amp;E17&amp;D17&amp;B17</f>
        <v/>
      </c>
      <c r="J17" s="9" t="n"/>
      <c r="K17" s="9" t="inlineStr">
        <is>
          <t xml:space="preserve">Herunwer </t>
        </is>
      </c>
      <c r="L17" s="9">
        <f>K17&amp;J17</f>
        <v/>
      </c>
      <c r="M17" s="9">
        <f>LEN(L17)</f>
        <v/>
      </c>
      <c r="N17" s="9" t="inlineStr">
        <is>
          <t>Halloween Squishing Toys Cute Pumpkin Stress Balls Children Adult Gadgets Party Gifts Stress Relief Sensory Toys&lt;br&gt;Features:&lt;br&gt;STRESS RELIEF: These pumpkin sensory toys are soft and cuddly and can be squeezed and stretched to help relieve stress, anxiety and tension. It's a great calming tool for those with Attention Deficit Disorder (ADD) and Hyperactivity Disorder (ADHD) and also improves concentration.&lt;br&gt;STYLING: Halloween pinch and ghost festival colorful beads pumpkin toys are made of cute pumpkin shape with bright colors and delicate expression design, adding festive mood, suitable for Halloween decorations or giveaways.&lt;br&gt;PARTY FAVORS: Can be used as Halloween party favors, classroom rewards, carnivals, prize boxes, gift bag fillers, pinta fillers, holiday party or birthday gifts. These toys can be given as candy to trick-or-treaters or gift bags. Great toys for Halloween or parties.&lt;br&gt;Halloween gadget kit: colorful soft pumpkin stress balls. This gadget is very easy to store. These gadgets can be used in place of Halloween candy for kids.&lt;br&gt;PREMIUM QUALITY MATERIAL: The outer layer is made of thick thermoplastic rubber (TPR), very flexible and can be repeatedly squeezed. Can be reused for a long time and can be cleaned with soap and water when dirty.&lt;br&gt;Product Description:&lt;br&gt;Product size: 5*5CM&lt;br&gt;Package list:&lt;br&gt;1*Pumpkin Kneading&lt;br&gt;</t>
        </is>
      </c>
      <c r="O17" s="5">
        <f>IF(ISNUMBER(SEARCH("&lt;br&gt;Size",SUBSTITUTE(TRIM(N17),"&lt;br&gt; ","&lt;br&gt;"))),LEFT(SUBSTITUTE(TRIM(N17),"&lt;br&gt; ","&lt;br&gt;"),SEARCH("&lt;br&gt;Size",SUBSTITUTE(TRIM(N17),"&lt;br&gt; ","&lt;br&gt;"))-1),SUBSTITUTE(TRIM(N17),"&lt;br&gt; ","&lt;br&gt;"))</f>
        <v/>
      </c>
      <c r="P17" s="5">
        <f>IF(ISNUMBER(SEARCH("Size&lt;br&gt;US",O17)),LEFT(O17,SEARCH("Size&lt;br&gt;US",O17)-1),O17)</f>
        <v/>
      </c>
      <c r="Q17" s="5">
        <f>SUBSTITUTE(P17,"&lt;br&gt;",CHAR(10))</f>
        <v/>
      </c>
      <c r="R17" s="5">
        <f>REPLACE(Q17,1,FIND(CHAR(10),Q17),)</f>
        <v/>
      </c>
      <c r="S17" s="6">
        <f>REPLACE(R17,1,FIND(CHAR(10),R17),)</f>
        <v/>
      </c>
      <c r="T17" s="6">
        <f>REPLACE(S17,1,FIND(CHAR(10),S17),)</f>
        <v/>
      </c>
      <c r="U17" s="6">
        <f>REPLACE(T17,1,FIND(CHAR(10),T17),)</f>
        <v/>
      </c>
      <c r="V17" s="6">
        <f>REPLACE(U17,1,FIND(CHAR(10),U17),)</f>
        <v/>
      </c>
      <c r="W17" s="6">
        <f>REPLACE(V17,1,FIND(CHAR(10),V17),)</f>
        <v/>
      </c>
      <c r="X17" s="6">
        <f>REPLACE(W17,1,FIND(CHAR(10),W17),)</f>
        <v/>
      </c>
      <c r="Y17" s="5">
        <f>K17&amp;"【Service】 If you have any questions, please feel free to contact us and we will answer your questions as soon as possible."</f>
        <v/>
      </c>
      <c r="Z17" s="6" t="inlineStr">
        <is>
          <t>best gift</t>
        </is>
      </c>
      <c r="AA17" s="6">
        <f>LEFT(S17,FIND(CHAR(10),S17)-1)</f>
        <v/>
      </c>
      <c r="AB17" s="5">
        <f>LEFT(T17,FIND(CHAR(10),T17)-1)</f>
        <v/>
      </c>
      <c r="AC17" s="5">
        <f>LEFT(U17,FIND(CHAR(10),U17)-1)</f>
        <v/>
      </c>
      <c r="AD17" s="5">
        <f>LEFT(V17,FIND(CHAR(10),V17)-1)</f>
        <v/>
      </c>
      <c r="AE17" s="5">
        <f>LEFT(W17,FIND(CHAR(10),W17)-1)</f>
        <v/>
      </c>
      <c r="AF17" s="9" t="inlineStr">
        <is>
          <t>万圣节产品,随机,沃尔玛特供</t>
        </is>
      </c>
      <c r="AG17" s="9" t="inlineStr">
        <is>
          <t>multicoloured</t>
        </is>
      </c>
      <c r="AH17" s="9" t="inlineStr">
        <is>
          <t>Free Size</t>
        </is>
      </c>
      <c r="AJ17" s="9" t="inlineStr">
        <is>
          <t>Rubber</t>
        </is>
      </c>
      <c r="AK17" s="9" t="inlineStr">
        <is>
          <t>橡胶</t>
        </is>
      </c>
      <c r="AL17" s="9" t="inlineStr">
        <is>
          <t>1.24</t>
        </is>
      </c>
      <c r="AM17" s="9" t="inlineStr">
        <is>
          <t>44</t>
        </is>
      </c>
      <c r="AN17" s="8" t="n"/>
      <c r="AO17" s="9" t="n"/>
      <c r="AP17" s="9" t="n"/>
      <c r="AQ17" s="9" t="n"/>
      <c r="AR17" s="9">
        <f>IF(AQ17&lt;=10,"202411999000529084",IF(AQ17&lt;=20,"202411999000529085",IF(AQ17&lt;=30," 202411999000529087",IF(AQ17&lt;=40,"202411999000529089",IF(AQ17&lt;=50,"202411999000529090","202411999000532718")))))</f>
        <v/>
      </c>
      <c r="AU17" s="9" t="inlineStr">
        <is>
          <t>正常</t>
        </is>
      </c>
      <c r="BA17" s="9" t="inlineStr">
        <is>
          <t>http://108.174.59.131/aVNDaGZ3VUthclprYWhQTE93VzNQdFZCVVlNS3dYaVJmdksvNXY3TE02SHV1bUl6aEpTY3R4K1JzeDdUWlp5YnRRWEFKaDBmODVzPQ.jpg</t>
        </is>
      </c>
      <c r="BB17" s="9" t="inlineStr">
        <is>
          <t>http://108.174.59.131/b25tUWc5WWlDVFhoOEo5UHovbG5EUkdRcTlMZStyMUs2R3MrVE9LaEJzRmdrSTJNRU80VEg0VHlvU2lyRGEzRC9yYmJUWWl3SHZ3PQ.jpg</t>
        </is>
      </c>
      <c r="BC17" s="9" t="inlineStr">
        <is>
          <t>http://108.174.59.131/dUNJTExod01wMWVjK29veHl1ZXlqU2NrNmdBQ2RCVXczc0FIalZycks3dVBYNWsxT0lWSGNoUUtDVUVnQVdCQ3UyRzBWak1RQzUwPQ.jpg</t>
        </is>
      </c>
      <c r="BD17" s="9" t="inlineStr">
        <is>
          <t>http://108.174.59.131/WjJXcFpPZ2VHYlo5SUUwenA2VGZ4NXNPejlydFE5R2pzTUhuRStTK2xWS01qd3d3Z1QxeDZINVpIbDMwQU5xV0N3MmRnN2ExY05zPQ.jpg</t>
        </is>
      </c>
      <c r="BE17" s="9" t="inlineStr">
        <is>
          <t>http://108.174.59.131/a0VrZFF5SytubCtibmFIeUlOUjBUL0ZLSDBUejJiRzc3OER6MExXVERVbVJqTnRmZlZaUXM1L1hUemJvQWJvcmx5UWxrZlhpTzJRPQ.jpg</t>
        </is>
      </c>
      <c r="BF17" s="9" t="inlineStr">
        <is>
          <t>http://108.174.59.131/OGY3QXRTeTg2a09YeEk5RDdnM2dXa01zS0tqaExhSnZaNjA5bk4rUG5kcmhPbUZmQk4zNk1WN0pkQWxjRHpCWTZUb3Zabm1IcXo4PQ.jpg</t>
        </is>
      </c>
      <c r="BG17" s="9" t="inlineStr">
        <is>
          <t>http://108.174.59.131/Q2x3c0dQZWcxaDRNbU5sTmsyZzQwcXFxYXpYdHVrbGU5U0daN3pGWUhHM2lxZDNFNjU3Sm5WSlRZMDZyK0w0TDJPY0o2U2oveUkwPQ.jpg</t>
        </is>
      </c>
      <c r="BH17" s="9" t="inlineStr">
        <is>
          <t>http://108.174.59.131/NzV4M29lRTlRT3VXaTltaVZVN1IvM2I4RG42Q3gwcEc4M1FJcTU0Y0VQVk5RemNIMHlaNWFKYUtacVQwYk5Ic1NlODVYZ3JPWTZFPQ.jpg</t>
        </is>
      </c>
      <c r="BI17" s="9" t="inlineStr">
        <is>
          <t>http://108.174.59.131/dGtCbUtUa1R0RDVMMHU2aytZeFNFM081UW8wbGVrUU5ZQWVEL0N0VjV5SHZaYmFBNmNPN0tyb1VVQXBBbDUyOVNiZktXcDJ5OENJPQ.jpg</t>
        </is>
      </c>
      <c r="BJ17" s="9" t="inlineStr">
        <is>
          <t>http://108.174.59.131/S2xJNHVvZFd0TDMxWVlRSGZ1ZVpMQWFNbVQwTUlvcUlsVnBUNnptMjVjN2xZdnhxQW9oZjdhR0l3ZS8xcjBBTjIxNXg5ZzVSNlIwPQ.jpg@100</t>
        </is>
      </c>
      <c r="BK17" s="9">
        <f>IF(ISBLANK(BJ17),BA17,BJ17)</f>
        <v/>
      </c>
      <c r="BN17" s="9" t="inlineStr">
        <is>
          <t>Halloween Squishing Toys Cute Pumpkin Stress Balls Children Adult Gadgets Party Gifts Stress Relief Sensory Toys</t>
        </is>
      </c>
      <c r="BP17" s="9" t="inlineStr">
        <is>
          <t>彩珠南瓜捏捏乐挤压发泄减压玩具</t>
        </is>
      </c>
    </row>
    <row r="18" ht="50" customHeight="1" s="4">
      <c r="A18" s="9" t="inlineStr">
        <is>
          <t>ZJT240820002</t>
        </is>
      </c>
      <c r="B18" s="9" t="inlineStr">
        <is>
          <t>Herunwer</t>
        </is>
      </c>
      <c r="C18" s="9" t="inlineStr">
        <is>
          <t>2WXX20240812</t>
        </is>
      </c>
      <c r="D18" s="9" t="inlineStr">
        <is>
          <t>-</t>
        </is>
      </c>
      <c r="E18" s="9" t="n"/>
      <c r="F18" s="9">
        <f>C18&amp;D18&amp;A18&amp;D18&amp;B18</f>
        <v/>
      </c>
      <c r="G18" s="9">
        <f>C18&amp;D18&amp;E18&amp;D18&amp;B18</f>
        <v/>
      </c>
      <c r="J18" s="9" t="n"/>
      <c r="K18" s="9" t="inlineStr">
        <is>
          <t xml:space="preserve">Herunwer </t>
        </is>
      </c>
      <c r="L18" s="9">
        <f>K18&amp;J18</f>
        <v/>
      </c>
      <c r="M18" s="9">
        <f>LEN(L18)</f>
        <v/>
      </c>
      <c r="N18" s="9" t="inlineStr">
        <is>
          <t>50 Parking Cards Multiple Violations Adults For Ridiculous Parking Pranks50 Parking Cards Multiple Violations Adults For Ridiculous Parking Pranks&lt;br&gt;Features:&lt;br&gt;reasons for violations: this bad parking card contains a variety of common parking violations such as parking over the line, up a pavement or , and occupying multiple parking spaces. These cards help you point out other people's parking misdemeanours and provide a humorous way to your displeasure.&lt;br&gt; HUMOUROUS DESIGN: Each card features a black and red colour scheme with striking yellow text that reads ‘Hey! You're definitely not good at parking!’ and ‘Turn it over to find out why’. This is a and eye-catching design that attracts people's attention and arouses their interest.&lt;br&gt;EASY TO CARRY: This product contains 50 cards, so it's easy for you to carry it around with you. Whether you are in a car or on the roadside, whenever you see someone parking inappropriately, you can take out a card and put it on the other person's car to remind them to attention to their behaviour.&lt;br&gt; SOCIAL SHARING: In addition to being used to remind others, these cards can also be a great tool for social sharing. You can your experience of using these cards on social media, so that more people can learn about this interesting product and participate in the action to improve the parking environment.&lt;br&gt;Raise Social Awareness: by using these cards, we can raise awareness of parking issues and encourage more people to follow traffic rules and etiquette. This will not help reduce traffic accidents, but also make our city more harmonious and orderly.&lt;br&gt;Product Description:&lt;br&gt;Package list: 1*card&lt;br&gt;</t>
        </is>
      </c>
      <c r="O18" s="5">
        <f>IF(ISNUMBER(SEARCH("&lt;br&gt;Size",SUBSTITUTE(TRIM(N18),"&lt;br&gt; ","&lt;br&gt;"))),LEFT(SUBSTITUTE(TRIM(N18),"&lt;br&gt; ","&lt;br&gt;"),SEARCH("&lt;br&gt;Size",SUBSTITUTE(TRIM(N18),"&lt;br&gt; ","&lt;br&gt;"))-1),SUBSTITUTE(TRIM(N18),"&lt;br&gt; ","&lt;br&gt;"))</f>
        <v/>
      </c>
      <c r="P18" s="5">
        <f>IF(ISNUMBER(SEARCH("Size&lt;br&gt;US",O18)),LEFT(O18,SEARCH("Size&lt;br&gt;US",O18)-1),O18)</f>
        <v/>
      </c>
      <c r="Q18" s="5">
        <f>SUBSTITUTE(P18,"&lt;br&gt;",CHAR(10))</f>
        <v/>
      </c>
      <c r="R18" s="5">
        <f>REPLACE(Q18,1,FIND(CHAR(10),Q18),)</f>
        <v/>
      </c>
      <c r="S18" s="6">
        <f>REPLACE(R18,1,FIND(CHAR(10),R18),)</f>
        <v/>
      </c>
      <c r="T18" s="6">
        <f>REPLACE(S18,1,FIND(CHAR(10),S18),)</f>
        <v/>
      </c>
      <c r="U18" s="6">
        <f>REPLACE(T18,1,FIND(CHAR(10),T18),)</f>
        <v/>
      </c>
      <c r="V18" s="6">
        <f>REPLACE(U18,1,FIND(CHAR(10),U18),)</f>
        <v/>
      </c>
      <c r="W18" s="6">
        <f>REPLACE(V18,1,FIND(CHAR(10),V18),)</f>
        <v/>
      </c>
      <c r="X18" s="6">
        <f>REPLACE(W18,1,FIND(CHAR(10),W18),)</f>
        <v/>
      </c>
      <c r="Y18" s="5">
        <f>K18&amp;"【Service】 If you have any questions, please feel free to contact us and we will answer your questions as soon as possible."</f>
        <v/>
      </c>
      <c r="Z18" s="6" t="inlineStr">
        <is>
          <t>best gift</t>
        </is>
      </c>
      <c r="AA18" s="6">
        <f>LEFT(S18,FIND(CHAR(10),S18)-1)</f>
        <v/>
      </c>
      <c r="AB18" s="5">
        <f>LEFT(T18,FIND(CHAR(10),T18)-1)</f>
        <v/>
      </c>
      <c r="AC18" s="5">
        <f>LEFT(U18,FIND(CHAR(10),U18)-1)</f>
        <v/>
      </c>
      <c r="AD18" s="5">
        <f>LEFT(V18,FIND(CHAR(10),V18)-1)</f>
        <v/>
      </c>
      <c r="AE18" s="5">
        <f>LEFT(W18,FIND(CHAR(10),W18)-1)</f>
        <v/>
      </c>
      <c r="AF18" s="9" t="inlineStr">
        <is>
          <t>信封件-DE2,沃尔玛特供</t>
        </is>
      </c>
      <c r="AG18" s="9" t="inlineStr">
        <is>
          <t>A</t>
        </is>
      </c>
      <c r="AH18" s="9" t="inlineStr">
        <is>
          <t>Free Size</t>
        </is>
      </c>
      <c r="AJ18" s="9" t="inlineStr">
        <is>
          <t>Plastic</t>
        </is>
      </c>
      <c r="AK18" s="9" t="inlineStr">
        <is>
          <t>塑料</t>
        </is>
      </c>
      <c r="AL18" s="9" t="inlineStr">
        <is>
          <t>1.1</t>
        </is>
      </c>
      <c r="AM18" s="9" t="inlineStr">
        <is>
          <t>50</t>
        </is>
      </c>
      <c r="AN18" s="8" t="n"/>
      <c r="AO18" s="9" t="n"/>
      <c r="AP18" s="9" t="n"/>
      <c r="AQ18" s="9" t="n"/>
      <c r="AR18" s="9">
        <f>IF(AQ18&lt;=10,"202411999000529084",IF(AQ18&lt;=20,"202411999000529085",IF(AQ18&lt;=30," 202411999000529087",IF(AQ18&lt;=40,"202411999000529089",IF(AQ18&lt;=50,"202411999000529090","202411999000532718")))))</f>
        <v/>
      </c>
      <c r="AU18" s="9" t="inlineStr">
        <is>
          <t>正常</t>
        </is>
      </c>
      <c r="BA18" s="9" t="inlineStr">
        <is>
          <t>http://108.174.59.131/Qm5sRmhnUDVXTHg0YklUc0FHNS9NbHJZVGZDMXNReXVBZjJNc0lMTVpsNVZSWFFrbTY4VUNPd0dDdVNLSUlGcWtjTllPYWM1eXhBPQ.jpg</t>
        </is>
      </c>
      <c r="BB18" s="9" t="inlineStr">
        <is>
          <t>http://108.174.59.131/b3h5STRXRXI5MVBmdFdMTGdFbG9aYXVlZzhDVzhDQ1NpdjU0OGx1eDBmaVdFZDIzc3Z3ZlZOcGo5M1RhZXRVRjhISUxuVHNVMkVFPQ.jpg</t>
        </is>
      </c>
      <c r="BC18" s="9" t="inlineStr">
        <is>
          <t>http://108.174.59.131/YTFIdExRTG5MZ2hoV2V0Znl4MTNLV2lPNmo3SUZ2dTZsWVgvVGp5TUN3TTlTWDFPWjFuME5QVWJaQTFoZzJJdzNuU1Y1b3FuN0lvPQ.jpg</t>
        </is>
      </c>
      <c r="BD18" s="9" t="inlineStr">
        <is>
          <t>http://108.174.59.131/TlNEZzdoK1QxTlJab3BJTkYzcDhDcEpiM2JvYVV0cjMrUmIzUEZyTjYxalp5SUl5T1YvUjNGcVhYUFZFQkQzRU54UWlGelZhaTRBPQ.jpg</t>
        </is>
      </c>
      <c r="BE18" s="9" t="inlineStr">
        <is>
          <t>http://108.174.59.131/eUQwdVFBK1dKWTZVaGtOVWVwRVEwVEVBTEswRkkrWHNKMVRGUC9ubTRBMVBEY1R5ZUVxeGtBOWxIcDV6ZDA2NnRVRTZoVlJRdFMwPQ.jpg</t>
        </is>
      </c>
      <c r="BJ18" s="9" t="inlineStr">
        <is>
          <t>http://108.174.59.131/bFJJVkpkYk5jZmU0S1lEcWp0SlE1cEdpMjg2b1I4dGZGSkQvdjhrbi91WlRGR3pjd3BoR2JGMm1URkVsVGJNYk5iUmdMcUMwLzJVPQ.jpg@100</t>
        </is>
      </c>
      <c r="BK18" s="9">
        <f>IF(ISBLANK(BJ18),BA18,BJ18)</f>
        <v/>
      </c>
      <c r="BN18" s="9" t="inlineStr">
        <is>
          <t>50 Parking Cards Multiple Violations Adults For Ridiculous Parking Pranks50 Parking Cards Multiple Violations Adults For Ridiculous Parking Pranks</t>
        </is>
      </c>
      <c r="BP18" s="9" t="inlineStr">
        <is>
          <t>恶搞停车卡卡牌玩具 50pcs</t>
        </is>
      </c>
    </row>
    <row r="19" ht="50" customHeight="1" s="4">
      <c r="A19" s="9" t="inlineStr">
        <is>
          <t>PYX240906010</t>
        </is>
      </c>
      <c r="B19" s="9" t="inlineStr">
        <is>
          <t>Herunwer</t>
        </is>
      </c>
      <c r="C19" s="9" t="inlineStr">
        <is>
          <t>2WXX20240812</t>
        </is>
      </c>
      <c r="D19" s="9" t="inlineStr">
        <is>
          <t>-</t>
        </is>
      </c>
      <c r="E19" s="9" t="n"/>
      <c r="F19" s="9">
        <f>C19&amp;D19&amp;A19&amp;D19&amp;B19</f>
        <v/>
      </c>
      <c r="G19" s="9">
        <f>C19&amp;D19&amp;E19&amp;D19&amp;B19</f>
        <v/>
      </c>
      <c r="J19" s="9" t="n"/>
      <c r="K19" s="9" t="inlineStr">
        <is>
          <t xml:space="preserve">Herunwer </t>
        </is>
      </c>
      <c r="L19" s="9">
        <f>K19&amp;J19</f>
        <v/>
      </c>
      <c r="M19" s="9">
        <f>LEN(L19)</f>
        <v/>
      </c>
      <c r="N19" s="9" t="inlineStr">
        <is>
          <t>Christmas Snowman Night Light Decorations Christmas LED Light-up Snowman Lights Gift Ornaments&lt;br&gt;Features:&lt;br&gt;SHAPE: This Christmas ornament is uniquely cute and lifelike reindeer, adding a joyful dimension to your holiday decorations.&lt;br&gt;WARM LIGHTING: The decorations are equipped with LED lights, the soft lighting adds a warm and festive mood for Christmas, suitable for placing in the living room, dining table or window sill, creating a warm and romantic Christmas environment.&lt;br&gt;MULTIFUNCTIONAL DECORATIONS: In addition to being used as holiday decorations, this light-up decoration can also be used as a night light to provide the right amount of light to a child's room and help create a cozy sleeping environment.&lt;br&gt;LED fixtures are made of materials that produce low heat, ensuring safe use without the worry of fire hazards, so you and your family can enjoy holiday decorations without worry.&lt;br&gt;IDEAL HOLIDAY GIFT: This ornament with lights is a present for you and your family, it means warmth and happiness, it is both beautiful and practical, which can convey strong holiday blessings and add festivities and happiness to the holiday.&lt;br&gt;Product Description:&lt;br&gt;Material: Plastic&lt;br&gt;Package list:&lt;br&gt;1*illuminated deer&lt;br&gt;</t>
        </is>
      </c>
      <c r="O19" s="5">
        <f>IF(ISNUMBER(SEARCH("&lt;br&gt;Size",SUBSTITUTE(TRIM(N19),"&lt;br&gt; ","&lt;br&gt;"))),LEFT(SUBSTITUTE(TRIM(N19),"&lt;br&gt; ","&lt;br&gt;"),SEARCH("&lt;br&gt;Size",SUBSTITUTE(TRIM(N19),"&lt;br&gt; ","&lt;br&gt;"))-1),SUBSTITUTE(TRIM(N19),"&lt;br&gt; ","&lt;br&gt;"))</f>
        <v/>
      </c>
      <c r="P19" s="5">
        <f>IF(ISNUMBER(SEARCH("Size&lt;br&gt;US",O19)),LEFT(O19,SEARCH("Size&lt;br&gt;US",O19)-1),O19)</f>
        <v/>
      </c>
      <c r="Q19" s="5">
        <f>SUBSTITUTE(P19,"&lt;br&gt;",CHAR(10))</f>
        <v/>
      </c>
      <c r="R19" s="5">
        <f>REPLACE(Q19,1,FIND(CHAR(10),Q19),)</f>
        <v/>
      </c>
      <c r="S19" s="6">
        <f>REPLACE(R19,1,FIND(CHAR(10),R19),)</f>
        <v/>
      </c>
      <c r="T19" s="6">
        <f>REPLACE(S19,1,FIND(CHAR(10),S19),)</f>
        <v/>
      </c>
      <c r="U19" s="6">
        <f>REPLACE(T19,1,FIND(CHAR(10),T19),)</f>
        <v/>
      </c>
      <c r="V19" s="6">
        <f>REPLACE(U19,1,FIND(CHAR(10),U19),)</f>
        <v/>
      </c>
      <c r="W19" s="6">
        <f>REPLACE(V19,1,FIND(CHAR(10),V19),)</f>
        <v/>
      </c>
      <c r="X19" s="6">
        <f>REPLACE(W19,1,FIND(CHAR(10),W19),)</f>
        <v/>
      </c>
      <c r="Y19" s="5">
        <f>K19&amp;"【Service】 If you have any questions, please feel free to contact us and we will answer your questions as soon as possible."</f>
        <v/>
      </c>
      <c r="Z19" s="6" t="inlineStr">
        <is>
          <t>best gift</t>
        </is>
      </c>
      <c r="AA19" s="6">
        <f>LEFT(S19,FIND(CHAR(10),S19)-1)</f>
        <v/>
      </c>
      <c r="AB19" s="5">
        <f>LEFT(T19,FIND(CHAR(10),T19)-1)</f>
        <v/>
      </c>
      <c r="AC19" s="5">
        <f>LEFT(U19,FIND(CHAR(10),U19)-1)</f>
        <v/>
      </c>
      <c r="AD19" s="5">
        <f>LEFT(V19,FIND(CHAR(10),V19)-1)</f>
        <v/>
      </c>
      <c r="AE19" s="5">
        <f>LEFT(W19,FIND(CHAR(10),W19)-1)</f>
        <v/>
      </c>
      <c r="AF19" s="9" t="inlineStr">
        <is>
          <t>带电,圣诞节产品</t>
        </is>
      </c>
      <c r="AG19" s="9" t="inlineStr">
        <is>
          <t>red</t>
        </is>
      </c>
      <c r="AH19" s="9" t="inlineStr">
        <is>
          <t>Free Size</t>
        </is>
      </c>
      <c r="AJ19" s="9" t="inlineStr">
        <is>
          <t>Plastic</t>
        </is>
      </c>
      <c r="AK19" s="9" t="inlineStr">
        <is>
          <t>塑料</t>
        </is>
      </c>
      <c r="AL19" s="9" t="inlineStr">
        <is>
          <t>11</t>
        </is>
      </c>
      <c r="AM19" s="9" t="inlineStr">
        <is>
          <t>80</t>
        </is>
      </c>
      <c r="AN19" s="8" t="n"/>
      <c r="AO19" s="9" t="n"/>
      <c r="AP19" s="9" t="n"/>
      <c r="AQ19" s="9" t="n"/>
      <c r="AR19" s="9">
        <f>IF(AQ19&lt;=10,"202411999000529084",IF(AQ19&lt;=20,"202411999000529085",IF(AQ19&lt;=30," 202411999000529087",IF(AQ19&lt;=40,"202411999000529089",IF(AQ19&lt;=50,"202411999000529090","202411999000532718")))))</f>
        <v/>
      </c>
      <c r="AU19" s="9" t="inlineStr">
        <is>
          <t>正常</t>
        </is>
      </c>
      <c r="BA19" s="9" t="inlineStr">
        <is>
          <t>http://108.174.59.131/VWtFR2JXUDUyTFlIU2lPVVNxcXFGZGhaQ2R4LzhyU1ZDclBvVno1T3dKaXlNR3BtY2ROTTltZFlST1RhRWI3QzFJeW9zTlIxa2N3PQ.jpg</t>
        </is>
      </c>
      <c r="BB19" s="9" t="inlineStr">
        <is>
          <t>http://108.174.59.131/OFQzd2pWb05raTQ2UlNHNjN4Uk1Va1JtV2h0V2RKUS9BWUpWZnNVeHNZc2p5QU1SeHRCUVFrS09IaXNuampCMEp3TmQrUEVDR1c0PQ.jpg</t>
        </is>
      </c>
      <c r="BC19" s="9" t="inlineStr">
        <is>
          <t>http://108.174.59.131/aXF1QzBUVzBVb2pONXltUy9RM0xNQjBTd1M0RTRpM0pQeEQrWWxTaG5jYW5LeWljZnpwT1BxTjFBNGZnam5BSitHdWZPNzBVV1RrPQ.jpg</t>
        </is>
      </c>
      <c r="BD19" s="9" t="inlineStr">
        <is>
          <t>http://108.174.59.131/NnNSdFdkL2hXMWIvaEtTeThzR2h5Si9QUzJHaHp0VEYya29jQllROGRIdzNYMlhLOEtMVkRkVzF3c25OTHE5RzFpM2xMVXZJMHBNPQ.jpg</t>
        </is>
      </c>
      <c r="BE19" s="9" t="inlineStr">
        <is>
          <t>http://108.174.59.131/SHMvZFpUV202cml3N0tRR2dlSURzaVluZW4wZGh2R2VyeVltbjFYZWc5V2I4d1hnajV4a1FodDR4VnFpM200dlp2VEZneXJNSHFNPQ.jpg</t>
        </is>
      </c>
      <c r="BJ19" s="9" t="inlineStr">
        <is>
          <t>http://108.174.59.131/djBpVkJ2K1hRdlZzQzZLdkdBRzAveGlGbTlnZDlXOGl2VG1EYktlbm1aNHFrbmhLK0JXMm1xd0YrWUQxcjFqblgrRmZZNkdGTkQwPQ.jpg@100</t>
        </is>
      </c>
      <c r="BK19" s="9">
        <f>IF(ISBLANK(BJ19),BA19,BJ19)</f>
        <v/>
      </c>
      <c r="BN19" s="9" t="inlineStr">
        <is>
          <t>Christmas Snowman Night Light Decorations Christmas LED Light-up Snowman Lights Gift Ornaments</t>
        </is>
      </c>
      <c r="BP19" s="9" t="inlineStr">
        <is>
          <t>圣诞节发光麋鹿</t>
        </is>
      </c>
    </row>
    <row r="20" ht="50" customHeight="1" s="4"/>
    <row r="21" ht="50" customHeight="1" s="4"/>
    <row r="22" ht="50" customHeight="1" s="4"/>
    <row r="23" ht="50" customHeight="1" s="4"/>
    <row r="24" ht="50" customHeight="1" s="4"/>
    <row r="25" ht="50" customHeight="1" s="4"/>
    <row r="26" ht="50" customHeight="1" s="4"/>
    <row r="27" ht="50" customHeight="1" s="4"/>
    <row r="28" ht="50" customHeight="1" s="4"/>
    <row r="29" ht="50" customHeight="1" s="4"/>
    <row r="30" ht="50" customHeight="1" s="4"/>
    <row r="31" ht="50" customHeight="1" s="4"/>
    <row r="32" ht="50" customHeight="1" s="4"/>
    <row r="33" ht="50" customHeight="1" s="4"/>
    <row r="34" ht="50" customHeight="1" s="4"/>
    <row r="35" ht="50" customHeight="1" s="4"/>
    <row r="36" ht="50" customHeight="1" s="4"/>
    <row r="37" ht="50" customHeight="1" s="4"/>
    <row r="38" ht="50" customHeight="1" s="4"/>
    <row r="39" ht="50" customHeight="1" s="4"/>
    <row r="40" ht="50" customHeight="1" s="4"/>
    <row r="41" ht="50" customHeight="1" s="4"/>
    <row r="42" ht="50" customHeight="1" s="4"/>
    <row r="43" ht="50" customHeight="1" s="4"/>
    <row r="44" ht="50" customHeight="1" s="4"/>
    <row r="45" ht="50" customHeight="1" s="4"/>
    <row r="46" ht="50" customHeight="1" s="4"/>
    <row r="47" ht="50" customHeight="1" s="4"/>
    <row r="48" ht="50" customHeight="1" s="4"/>
    <row r="49" ht="50" customHeight="1" s="4"/>
    <row r="50" ht="50" customHeight="1" s="4"/>
    <row r="51" ht="50" customHeight="1" s="4"/>
    <row r="52" ht="50" customHeight="1" s="4"/>
    <row r="53" ht="50" customHeight="1" s="4"/>
    <row r="54" ht="50" customHeight="1" s="4"/>
    <row r="55" ht="50" customHeight="1" s="4"/>
    <row r="56" ht="50" customHeight="1" s="4"/>
    <row r="57" ht="50" customHeight="1" s="4"/>
    <row r="58" ht="50" customHeight="1" s="4"/>
    <row r="59" ht="50" customHeight="1" s="4"/>
    <row r="60" ht="50" customHeight="1" s="4"/>
    <row r="61" ht="50" customHeight="1" s="4"/>
    <row r="62" ht="50" customHeight="1" s="4"/>
    <row r="63" ht="50" customHeight="1" s="4"/>
    <row r="64" ht="50" customHeight="1" s="4"/>
    <row r="65" ht="50" customHeight="1" s="4"/>
    <row r="66" ht="50" customHeight="1" s="4"/>
    <row r="67" ht="50" customHeight="1" s="4"/>
    <row r="68" ht="50" customHeight="1" s="4"/>
    <row r="69" ht="50" customHeight="1" s="4"/>
    <row r="70" ht="50" customHeight="1" s="4"/>
    <row r="71" ht="50" customHeight="1" s="4"/>
    <row r="72" ht="50" customHeight="1" s="4"/>
    <row r="73" ht="50" customHeight="1" s="4"/>
    <row r="74" ht="50" customHeight="1" s="4"/>
    <row r="75" ht="50" customHeight="1" s="4"/>
    <row r="76" ht="50" customHeight="1" s="4"/>
    <row r="77" ht="50" customHeight="1" s="4"/>
    <row r="78" ht="50" customHeight="1" s="4"/>
    <row r="79" ht="50" customHeight="1" s="4"/>
    <row r="80" ht="50" customHeight="1" s="4"/>
    <row r="81" ht="50" customHeight="1" s="4"/>
    <row r="82" ht="50" customHeight="1" s="4"/>
    <row r="83" ht="50" customHeight="1" s="4"/>
    <row r="84" ht="50" customHeight="1" s="4"/>
    <row r="85" ht="50" customHeight="1" s="4"/>
    <row r="86" ht="50" customHeight="1" s="4"/>
    <row r="87" ht="50" customHeight="1" s="4"/>
    <row r="88" ht="50" customHeight="1" s="4"/>
    <row r="89" ht="50" customHeight="1" s="4"/>
    <row r="90" ht="50" customHeight="1" s="4"/>
    <row r="91" ht="50" customHeight="1" s="4"/>
    <row r="92" ht="50" customHeight="1" s="4"/>
    <row r="93" ht="50" customHeight="1" s="4"/>
    <row r="94" ht="50" customHeight="1" s="4"/>
    <row r="95" ht="50" customHeight="1" s="4"/>
    <row r="96" ht="50" customHeight="1" s="4"/>
    <row r="97" ht="50" customHeight="1" s="4"/>
    <row r="98" ht="50" customHeight="1" s="4"/>
    <row r="99" ht="50" customHeight="1" s="4"/>
    <row r="100" ht="50" customHeight="1" s="4"/>
    <row r="101" ht="50" customHeight="1" s="4"/>
    <row r="102" ht="50" customHeight="1" s="4"/>
    <row r="103" ht="50" customHeight="1" s="4"/>
    <row r="104" ht="50" customHeight="1" s="4"/>
    <row r="105" ht="50" customHeight="1" s="4"/>
    <row r="106" ht="50" customHeight="1" s="4"/>
    <row r="107" ht="50" customHeight="1" s="4"/>
    <row r="108" ht="50" customHeight="1" s="4"/>
    <row r="109" ht="50" customHeight="1" s="4"/>
    <row r="110" ht="50" customHeight="1" s="4"/>
    <row r="111" ht="50" customHeight="1" s="4"/>
    <row r="112" ht="50" customHeight="1" s="4"/>
    <row r="113" ht="50" customHeight="1" s="4"/>
    <row r="114" ht="50" customHeight="1" s="4"/>
    <row r="115" ht="50" customHeight="1" s="4"/>
    <row r="116" ht="50" customHeight="1" s="4"/>
    <row r="117" ht="50" customHeight="1" s="4"/>
    <row r="118" ht="50" customHeight="1" s="4"/>
    <row r="119" ht="50" customHeight="1" s="4"/>
    <row r="120" ht="50" customHeight="1" s="4"/>
    <row r="121" ht="50" customHeight="1" s="4"/>
    <row r="122" ht="50" customHeight="1" s="4"/>
    <row r="123" ht="50" customHeight="1" s="4"/>
    <row r="124" ht="50" customHeight="1" s="4"/>
    <row r="125" ht="50" customHeight="1" s="4"/>
    <row r="126" ht="50" customHeight="1" s="4"/>
    <row r="127" ht="50" customHeight="1" s="4"/>
    <row r="128" ht="50" customHeight="1" s="4"/>
    <row r="129" ht="50" customHeight="1" s="4"/>
    <row r="130" ht="50" customHeight="1" s="4"/>
    <row r="131" ht="50" customHeight="1" s="4"/>
    <row r="132" ht="50" customHeight="1" s="4"/>
    <row r="133" ht="50" customHeight="1" s="4"/>
    <row r="134" ht="50" customHeight="1" s="4"/>
    <row r="135" ht="50" customHeight="1" s="4"/>
    <row r="136" ht="50" customHeight="1" s="4"/>
    <row r="137" ht="50" customHeight="1" s="4"/>
    <row r="138" ht="50" customHeight="1" s="4"/>
    <row r="139" ht="50" customHeight="1" s="4"/>
    <row r="140" ht="50" customHeight="1" s="4"/>
    <row r="141" ht="50" customHeight="1" s="4"/>
    <row r="142" ht="50" customHeight="1" s="4"/>
    <row r="143" ht="50" customHeight="1" s="4"/>
    <row r="144" ht="50" customHeight="1" s="4"/>
    <row r="145" ht="50" customHeight="1" s="4"/>
    <row r="146" ht="50" customHeight="1" s="4"/>
    <row r="147" ht="50" customHeight="1" s="4"/>
    <row r="148" ht="50" customHeight="1" s="4"/>
    <row r="149" ht="50" customHeight="1" s="4"/>
    <row r="150" ht="50" customHeight="1" s="4"/>
    <row r="151" ht="50" customHeight="1" s="4"/>
    <row r="152" ht="50" customHeight="1" s="4"/>
    <row r="153" ht="50" customHeight="1" s="4"/>
    <row r="154" ht="50" customHeight="1" s="4"/>
    <row r="155" ht="50" customHeight="1" s="4"/>
    <row r="156" ht="50" customHeight="1" s="4"/>
    <row r="157" ht="50" customHeight="1" s="4"/>
    <row r="158" ht="50" customHeight="1" s="4"/>
    <row r="159" ht="50" customHeight="1" s="4"/>
    <row r="160" ht="50" customHeight="1" s="4"/>
    <row r="161" ht="50" customHeight="1" s="4"/>
    <row r="162" ht="50" customHeight="1" s="4"/>
    <row r="163" ht="50" customHeight="1" s="4"/>
    <row r="164" ht="50" customHeight="1" s="4"/>
    <row r="165" ht="50" customHeight="1" s="4"/>
    <row r="166" ht="50" customHeight="1" s="4"/>
    <row r="167" ht="50" customHeight="1" s="4"/>
    <row r="168" ht="50" customHeight="1" s="4"/>
    <row r="169" ht="50" customHeight="1" s="4"/>
    <row r="170" ht="50" customHeight="1" s="4"/>
    <row r="171" ht="50" customHeight="1" s="4"/>
    <row r="172" ht="50" customHeight="1" s="4"/>
    <row r="173" ht="50" customHeight="1" s="4"/>
    <row r="174" ht="50" customHeight="1" s="4"/>
    <row r="175" ht="50" customHeight="1" s="4"/>
    <row r="176" ht="50" customHeight="1" s="4"/>
    <row r="177" ht="50" customHeight="1" s="4"/>
    <row r="178" ht="50" customHeight="1" s="4"/>
    <row r="179" ht="50" customHeight="1" s="4"/>
    <row r="180" ht="50" customHeight="1" s="4"/>
    <row r="181" ht="50" customHeight="1" s="4"/>
    <row r="182" ht="50" customHeight="1" s="4"/>
    <row r="183" ht="50" customHeight="1" s="4"/>
    <row r="184" ht="50" customHeight="1" s="4"/>
    <row r="185" ht="50" customHeight="1" s="4"/>
    <row r="186" ht="50" customHeight="1" s="4"/>
    <row r="187" ht="50" customHeight="1" s="4"/>
    <row r="188" ht="50" customHeight="1" s="4"/>
    <row r="189" ht="50" customHeight="1" s="4"/>
    <row r="190" ht="50" customHeight="1" s="4"/>
    <row r="191" ht="50" customHeight="1" s="4"/>
    <row r="192" ht="50" customHeight="1" s="4"/>
    <row r="193" ht="50" customHeight="1" s="4"/>
    <row r="194" ht="50" customHeight="1" s="4"/>
    <row r="195" ht="50" customHeight="1" s="4"/>
    <row r="196" ht="50" customHeight="1" s="4"/>
    <row r="197" ht="50" customHeight="1" s="4"/>
    <row r="198" ht="50" customHeight="1" s="4"/>
    <row r="199" ht="50" customHeight="1" s="4"/>
    <row r="200" ht="50" customHeight="1" s="4"/>
    <row r="201" ht="50" customHeight="1" s="4"/>
    <row r="202" ht="50" customHeight="1" s="4"/>
    <row r="203" ht="50" customHeight="1" s="4"/>
    <row r="204" ht="50" customHeight="1" s="4"/>
    <row r="205" ht="50" customHeight="1" s="4"/>
    <row r="206" ht="50" customHeight="1" s="4"/>
    <row r="207" ht="50" customHeight="1" s="4"/>
    <row r="208" ht="50" customHeight="1" s="4"/>
    <row r="209" ht="50" customHeight="1" s="4"/>
    <row r="210" ht="50" customHeight="1" s="4"/>
    <row r="211" ht="50" customHeight="1" s="4"/>
    <row r="212" ht="50" customHeight="1" s="4"/>
    <row r="213" ht="50" customHeight="1" s="4"/>
    <row r="214" ht="50" customHeight="1" s="4"/>
    <row r="215" ht="50" customHeight="1" s="4"/>
    <row r="216" ht="50" customHeight="1" s="4"/>
    <row r="217" ht="50" customHeight="1" s="4"/>
    <row r="218" ht="50" customHeight="1" s="4"/>
    <row r="219" ht="50" customHeight="1" s="4"/>
    <row r="220" ht="50" customHeight="1" s="4"/>
    <row r="221" ht="50" customHeight="1" s="4"/>
    <row r="222" ht="50" customHeight="1" s="4"/>
    <row r="223" ht="50" customHeight="1" s="4"/>
    <row r="224" ht="50" customHeight="1" s="4"/>
    <row r="225" ht="50" customHeight="1" s="4"/>
    <row r="226" ht="50" customHeight="1" s="4"/>
    <row r="227" ht="50" customHeight="1" s="4"/>
    <row r="228" ht="50" customHeight="1" s="4"/>
    <row r="229" ht="50" customHeight="1" s="4"/>
    <row r="230" ht="50" customHeight="1" s="4"/>
    <row r="231" ht="50" customHeight="1" s="4"/>
    <row r="232" ht="50" customHeight="1" s="4"/>
    <row r="233" ht="50" customHeight="1" s="4"/>
    <row r="234" ht="50" customHeight="1" s="4"/>
    <row r="235" ht="50" customHeight="1" s="4"/>
    <row r="236" ht="50" customHeight="1" s="4"/>
    <row r="237" ht="50" customHeight="1" s="4"/>
    <row r="238" ht="50" customHeight="1" s="4"/>
    <row r="239" ht="50" customHeight="1" s="4"/>
    <row r="240" ht="50" customHeight="1" s="4"/>
    <row r="241" ht="50" customHeight="1" s="4"/>
    <row r="242" ht="50" customHeight="1" s="4"/>
    <row r="243" ht="50" customHeight="1" s="4"/>
    <row r="244" ht="50" customHeight="1" s="4"/>
    <row r="245" ht="50" customHeight="1" s="4"/>
    <row r="246" ht="50" customHeight="1" s="4"/>
    <row r="247" ht="50" customHeight="1" s="4"/>
    <row r="248" ht="50" customHeight="1" s="4"/>
    <row r="249" ht="50" customHeight="1" s="4"/>
    <row r="250" ht="50" customHeight="1" s="4"/>
    <row r="251" ht="50" customHeight="1" s="4"/>
    <row r="252" ht="50" customHeight="1" s="4"/>
    <row r="253" ht="50" customHeight="1" s="4"/>
    <row r="254" ht="50" customHeight="1" s="4"/>
    <row r="255" ht="50" customHeight="1" s="4"/>
    <row r="256" ht="50" customHeight="1" s="4"/>
    <row r="257" ht="50" customHeight="1" s="4"/>
    <row r="258" ht="50" customHeight="1" s="4"/>
    <row r="259" ht="50" customHeight="1" s="4"/>
    <row r="260" ht="50" customHeight="1" s="4"/>
    <row r="261" ht="50" customHeight="1" s="4"/>
    <row r="262" ht="50" customHeight="1" s="4"/>
    <row r="263" ht="50" customHeight="1" s="4"/>
    <row r="264" ht="50" customHeight="1" s="4"/>
    <row r="265" ht="50" customHeight="1" s="4"/>
    <row r="266" ht="50" customHeight="1" s="4"/>
    <row r="267" ht="50" customHeight="1" s="4"/>
    <row r="268" ht="50" customHeight="1" s="4"/>
    <row r="269" ht="50" customHeight="1" s="4"/>
    <row r="270" ht="50" customHeight="1" s="4"/>
    <row r="271" ht="50" customHeight="1" s="4"/>
    <row r="272" ht="50" customHeight="1" s="4"/>
    <row r="273" ht="50" customHeight="1" s="4"/>
    <row r="274" ht="50" customHeight="1" s="4"/>
    <row r="275" ht="50" customHeight="1" s="4"/>
    <row r="276" ht="50" customHeight="1" s="4"/>
    <row r="277" ht="50" customHeight="1" s="4"/>
    <row r="278" ht="50" customHeight="1" s="4"/>
    <row r="279" ht="50" customHeight="1" s="4"/>
    <row r="280" ht="50" customHeight="1" s="4"/>
    <row r="281" ht="50" customHeight="1" s="4"/>
    <row r="282" ht="50" customHeight="1" s="4"/>
    <row r="283" ht="50" customHeight="1" s="4"/>
    <row r="284" ht="50" customHeight="1" s="4"/>
    <row r="285" ht="50" customHeight="1" s="4"/>
    <row r="286" ht="50" customHeight="1" s="4"/>
    <row r="287" ht="50" customHeight="1" s="4"/>
    <row r="288" ht="50" customHeight="1" s="4"/>
    <row r="289" ht="50" customHeight="1" s="4"/>
    <row r="290" ht="50" customHeight="1" s="4"/>
    <row r="291" ht="50" customHeight="1" s="4"/>
    <row r="292" ht="50" customHeight="1" s="4"/>
    <row r="293" ht="50" customHeight="1" s="4"/>
    <row r="294" ht="50" customHeight="1" s="4"/>
    <row r="295" ht="50" customHeight="1" s="4"/>
    <row r="296" ht="50" customHeight="1" s="4"/>
    <row r="297" ht="50" customHeight="1" s="4"/>
    <row r="298" ht="50" customHeight="1" s="4"/>
    <row r="299" ht="50" customHeight="1" s="4"/>
    <row r="300" ht="50" customHeight="1" s="4"/>
    <row r="301" ht="50" customHeight="1" s="4"/>
    <row r="302" ht="50" customHeight="1" s="4"/>
    <row r="303" ht="50" customHeight="1" s="4"/>
    <row r="304" ht="50" customHeight="1" s="4"/>
    <row r="305" ht="50" customHeight="1" s="4"/>
    <row r="306" ht="50" customHeight="1" s="4"/>
    <row r="307" ht="50" customHeight="1" s="4"/>
    <row r="308" ht="50" customHeight="1" s="4"/>
    <row r="309" ht="50" customHeight="1" s="4"/>
    <row r="310" ht="50" customHeight="1" s="4"/>
    <row r="311" ht="50" customHeight="1" s="4"/>
    <row r="312" ht="50" customHeight="1" s="4"/>
    <row r="313" ht="50" customHeight="1" s="4"/>
    <row r="314" ht="50" customHeight="1" s="4"/>
    <row r="315" ht="50" customHeight="1" s="4"/>
    <row r="316" ht="50" customHeight="1" s="4"/>
    <row r="317" ht="50" customHeight="1" s="4"/>
    <row r="318" ht="50" customHeight="1" s="4"/>
    <row r="319" ht="50" customHeight="1" s="4"/>
    <row r="320" ht="50" customHeight="1" s="4"/>
    <row r="321" ht="50" customHeight="1" s="4"/>
    <row r="322" ht="50" customHeight="1" s="4"/>
    <row r="323" ht="50" customHeight="1" s="4"/>
    <row r="324" ht="50" customHeight="1" s="4"/>
    <row r="325" ht="50" customHeight="1" s="4"/>
    <row r="326" ht="50" customHeight="1" s="4"/>
    <row r="327" ht="50" customHeight="1" s="4"/>
    <row r="328" ht="50" customHeight="1" s="4"/>
    <row r="329" ht="50" customHeight="1" s="4"/>
    <row r="330" ht="50" customHeight="1" s="4"/>
    <row r="331" ht="50" customHeight="1" s="4"/>
    <row r="332" ht="50" customHeight="1" s="4"/>
    <row r="333" ht="50" customHeight="1" s="4"/>
    <row r="334" ht="50" customHeight="1" s="4"/>
    <row r="335" ht="50" customHeight="1" s="4"/>
    <row r="336" ht="50" customHeight="1" s="4"/>
    <row r="337" ht="50" customHeight="1" s="4"/>
    <row r="338" ht="50" customHeight="1" s="4"/>
    <row r="339" ht="50" customHeight="1" s="4"/>
    <row r="340" ht="50" customHeight="1" s="4"/>
    <row r="341" ht="50" customHeight="1" s="4"/>
    <row r="342" ht="50" customHeight="1" s="4"/>
    <row r="343" ht="50" customHeight="1" s="4"/>
    <row r="344" ht="50" customHeight="1" s="4"/>
    <row r="345" ht="50" customHeight="1" s="4"/>
    <row r="346" ht="50" customHeight="1" s="4"/>
    <row r="347" ht="50" customHeight="1" s="4"/>
    <row r="348" ht="50" customHeight="1" s="4"/>
    <row r="349" ht="50" customHeight="1" s="4"/>
    <row r="350" ht="50" customHeight="1" s="4"/>
    <row r="351" ht="50" customHeight="1" s="4"/>
    <row r="352" ht="50" customHeight="1" s="4"/>
    <row r="353" ht="50" customHeight="1" s="4"/>
    <row r="354" ht="50" customHeight="1" s="4"/>
    <row r="355" ht="50" customHeight="1" s="4"/>
    <row r="356" ht="50" customHeight="1" s="4"/>
    <row r="357" ht="50" customHeight="1" s="4"/>
    <row r="358" ht="50" customHeight="1" s="4"/>
    <row r="359" ht="50" customHeight="1" s="4"/>
    <row r="360" ht="50" customHeight="1" s="4"/>
    <row r="361" ht="50" customHeight="1" s="4"/>
    <row r="362" ht="50" customHeight="1" s="4"/>
    <row r="363" ht="50" customHeight="1" s="4"/>
    <row r="364" ht="50" customHeight="1" s="4"/>
    <row r="365" ht="50" customHeight="1" s="4"/>
    <row r="366" ht="50" customHeight="1" s="4"/>
    <row r="367" ht="50" customHeight="1" s="4"/>
    <row r="368" ht="50" customHeight="1" s="4"/>
    <row r="369" ht="50" customHeight="1" s="4"/>
    <row r="370" ht="50" customHeight="1" s="4"/>
    <row r="371" ht="50" customHeight="1" s="4"/>
    <row r="372" ht="50" customHeight="1" s="4"/>
    <row r="373" ht="50" customHeight="1" s="4"/>
    <row r="374" ht="50" customHeight="1" s="4"/>
    <row r="375" ht="50" customHeight="1" s="4"/>
    <row r="376" ht="50" customHeight="1" s="4"/>
    <row r="377" ht="50" customHeight="1" s="4"/>
    <row r="378" ht="50" customHeight="1" s="4"/>
    <row r="379" ht="50" customHeight="1" s="4"/>
    <row r="380" ht="50" customHeight="1" s="4"/>
    <row r="381" ht="50" customHeight="1" s="4"/>
    <row r="382" ht="50" customHeight="1" s="4"/>
    <row r="383" ht="50" customHeight="1" s="4"/>
    <row r="384" ht="50" customHeight="1" s="4"/>
    <row r="385" ht="50" customHeight="1" s="4"/>
    <row r="386" ht="50" customHeight="1" s="4"/>
    <row r="387" ht="50" customHeight="1" s="4"/>
    <row r="388" ht="50" customHeight="1" s="4"/>
    <row r="389" ht="50" customHeight="1" s="4"/>
    <row r="390" ht="50" customHeight="1" s="4"/>
    <row r="391" ht="50" customHeight="1" s="4"/>
    <row r="392" ht="50" customHeight="1" s="4"/>
    <row r="393" ht="50" customHeight="1" s="4"/>
    <row r="394" ht="50" customHeight="1" s="4"/>
    <row r="395" ht="50" customHeight="1" s="4"/>
    <row r="396" ht="50" customHeight="1" s="4"/>
    <row r="397" ht="50" customHeight="1" s="4"/>
    <row r="398" ht="50" customHeight="1" s="4"/>
    <row r="399" ht="50" customHeight="1" s="4"/>
    <row r="400" ht="50" customHeight="1" s="4"/>
    <row r="401" ht="50" customHeight="1" s="4"/>
    <row r="402" ht="50" customHeight="1" s="4"/>
    <row r="403" ht="50" customHeight="1" s="4"/>
    <row r="404" ht="50" customHeight="1" s="4"/>
    <row r="405" ht="50" customHeight="1" s="4"/>
    <row r="406" ht="50" customHeight="1" s="4"/>
    <row r="407" ht="50" customHeight="1" s="4"/>
    <row r="408" ht="50" customHeight="1" s="4"/>
    <row r="409" ht="50" customHeight="1" s="4"/>
    <row r="410" ht="50" customHeight="1" s="4"/>
    <row r="411" ht="50" customHeight="1" s="4"/>
    <row r="412" ht="50" customHeight="1" s="4"/>
    <row r="413" ht="50" customHeight="1" s="4"/>
    <row r="414" ht="50" customHeight="1" s="4"/>
    <row r="415" ht="50" customHeight="1" s="4"/>
    <row r="416" ht="50" customHeight="1" s="4"/>
    <row r="417" ht="50" customHeight="1" s="4"/>
    <row r="418" ht="50" customHeight="1" s="4"/>
    <row r="419" ht="50" customHeight="1" s="4"/>
    <row r="420" ht="50" customHeight="1" s="4"/>
    <row r="421" ht="50" customHeight="1" s="4"/>
    <row r="422" ht="50" customHeight="1" s="4"/>
    <row r="423" ht="50" customHeight="1" s="4"/>
    <row r="424" ht="50" customHeight="1" s="4"/>
    <row r="425" ht="50" customHeight="1" s="4"/>
    <row r="426" ht="50" customHeight="1" s="4"/>
    <row r="427" ht="50" customHeight="1" s="4"/>
    <row r="428" ht="50" customHeight="1" s="4"/>
    <row r="429" ht="50" customHeight="1" s="4"/>
    <row r="430" ht="50" customHeight="1" s="4"/>
    <row r="431" ht="50" customHeight="1" s="4"/>
    <row r="432" ht="50" customHeight="1" s="4"/>
    <row r="433" ht="50" customHeight="1" s="4"/>
    <row r="434" ht="50" customHeight="1" s="4"/>
    <row r="435" ht="50" customHeight="1" s="4"/>
    <row r="436" ht="50" customHeight="1" s="4"/>
    <row r="437" ht="50" customHeight="1" s="4"/>
    <row r="438" ht="50" customHeight="1" s="4"/>
    <row r="439" ht="50" customHeight="1" s="4"/>
    <row r="440" ht="50" customHeight="1" s="4"/>
    <row r="441" ht="50" customHeight="1" s="4"/>
    <row r="442" ht="50" customHeight="1" s="4"/>
    <row r="443" ht="50" customHeight="1" s="4"/>
    <row r="444" ht="50" customHeight="1" s="4"/>
    <row r="445" ht="50" customHeight="1" s="4"/>
    <row r="446" ht="50" customHeight="1" s="4"/>
    <row r="447" ht="50" customHeight="1" s="4"/>
    <row r="448" ht="50" customHeight="1" s="4"/>
    <row r="449" ht="50" customHeight="1" s="4"/>
    <row r="450" ht="50" customHeight="1" s="4"/>
    <row r="451" ht="50" customHeight="1" s="4"/>
    <row r="452" ht="50" customHeight="1" s="4"/>
    <row r="453" ht="50" customHeight="1" s="4"/>
    <row r="454" ht="50" customHeight="1" s="4"/>
    <row r="455" ht="50" customHeight="1" s="4"/>
    <row r="456" ht="50" customHeight="1" s="4"/>
    <row r="457" ht="50" customHeight="1" s="4"/>
    <row r="458" ht="50" customHeight="1" s="4"/>
    <row r="459" ht="50" customHeight="1" s="4"/>
    <row r="460" ht="50" customHeight="1" s="4"/>
    <row r="461" ht="50" customHeight="1" s="4"/>
    <row r="462" ht="50" customHeight="1" s="4"/>
    <row r="463" ht="50" customHeight="1" s="4"/>
    <row r="464" ht="50" customHeight="1" s="4"/>
    <row r="465" ht="50" customHeight="1" s="4"/>
    <row r="466" ht="50" customHeight="1" s="4"/>
    <row r="467" ht="50" customHeight="1" s="4"/>
    <row r="468" ht="50" customHeight="1" s="4"/>
    <row r="469" ht="50" customHeight="1" s="4"/>
    <row r="470" ht="50" customHeight="1" s="4"/>
    <row r="471" ht="50" customHeight="1" s="4"/>
    <row r="472" ht="50" customHeight="1" s="4"/>
    <row r="473" ht="50" customHeight="1" s="4"/>
    <row r="474" ht="50" customHeight="1" s="4"/>
    <row r="475" ht="50" customHeight="1" s="4"/>
    <row r="476" ht="50" customHeight="1" s="4"/>
    <row r="477" ht="50" customHeight="1" s="4"/>
    <row r="478" ht="50" customHeight="1" s="4"/>
    <row r="479" ht="50" customHeight="1" s="4"/>
    <row r="480" ht="50" customHeight="1" s="4"/>
    <row r="481" ht="50" customHeight="1" s="4"/>
    <row r="482" ht="50" customHeight="1" s="4"/>
    <row r="483" ht="50" customHeight="1" s="4"/>
    <row r="484" ht="50" customHeight="1" s="4"/>
    <row r="485" ht="50" customHeight="1" s="4"/>
    <row r="486" ht="50" customHeight="1" s="4"/>
    <row r="487" ht="50" customHeight="1" s="4"/>
    <row r="488" ht="50" customHeight="1" s="4"/>
    <row r="489" ht="50" customHeight="1" s="4"/>
    <row r="490" ht="50" customHeight="1" s="4"/>
    <row r="491" ht="50" customHeight="1" s="4"/>
    <row r="492" ht="50" customHeight="1" s="4"/>
    <row r="493" ht="50" customHeight="1" s="4"/>
    <row r="494" ht="50" customHeight="1" s="4"/>
    <row r="495" ht="50" customHeight="1" s="4"/>
    <row r="496" ht="50" customHeight="1" s="4"/>
    <row r="497" ht="50" customHeight="1" s="4"/>
    <row r="498" ht="50" customHeight="1" s="4"/>
    <row r="499" ht="50" customHeight="1" s="4"/>
    <row r="500" ht="50" customHeight="1" s="4"/>
    <row r="501" ht="50" customHeight="1" s="4"/>
    <row r="502" ht="50" customHeight="1" s="4"/>
    <row r="503" ht="50" customHeight="1" s="4"/>
    <row r="504" ht="50" customHeight="1" s="4"/>
    <row r="505" ht="50" customHeight="1" s="4"/>
    <row r="506" ht="50" customHeight="1" s="4"/>
    <row r="507" ht="50" customHeight="1" s="4"/>
    <row r="508" ht="50" customHeight="1" s="4"/>
    <row r="509" ht="50" customHeight="1" s="4"/>
    <row r="510" ht="50" customHeight="1" s="4"/>
    <row r="511" ht="50" customHeight="1" s="4"/>
    <row r="512" ht="50" customHeight="1" s="4"/>
    <row r="513" ht="50" customHeight="1" s="4"/>
    <row r="514" ht="50" customHeight="1" s="4"/>
    <row r="515" ht="50" customHeight="1" s="4"/>
    <row r="516" ht="50" customHeight="1" s="4"/>
    <row r="517" ht="50" customHeight="1" s="4"/>
    <row r="518" ht="50" customHeight="1" s="4"/>
    <row r="519" ht="50" customHeight="1" s="4"/>
    <row r="520" ht="50" customHeight="1" s="4"/>
    <row r="521" ht="50" customHeight="1" s="4"/>
    <row r="522" ht="50" customHeight="1" s="4"/>
    <row r="523" ht="50" customHeight="1" s="4"/>
    <row r="524" ht="50" customHeight="1" s="4"/>
    <row r="525" ht="50" customHeight="1" s="4"/>
    <row r="526" ht="50" customHeight="1" s="4"/>
    <row r="527" ht="50" customHeight="1" s="4"/>
    <row r="528" ht="50" customHeight="1" s="4"/>
    <row r="529" ht="50" customHeight="1" s="4"/>
    <row r="530" ht="50" customHeight="1" s="4"/>
    <row r="531" ht="50" customHeight="1" s="4"/>
    <row r="532" ht="50" customHeight="1" s="4"/>
    <row r="533" ht="50" customHeight="1" s="4"/>
    <row r="534" ht="50" customHeight="1" s="4"/>
    <row r="535" ht="50" customHeight="1" s="4"/>
    <row r="536" ht="50" customHeight="1" s="4"/>
    <row r="537" ht="50" customHeight="1" s="4"/>
    <row r="538" ht="50" customHeight="1" s="4"/>
    <row r="539" ht="50" customHeight="1" s="4"/>
    <row r="540" ht="50" customHeight="1" s="4"/>
    <row r="541" ht="50" customHeight="1" s="4"/>
    <row r="542" ht="50" customHeight="1" s="4"/>
    <row r="543" ht="50" customHeight="1" s="4"/>
    <row r="544" ht="50" customHeight="1" s="4"/>
    <row r="545" ht="50" customHeight="1" s="4"/>
    <row r="546" ht="50" customHeight="1" s="4"/>
    <row r="547" ht="50" customHeight="1" s="4"/>
    <row r="548" ht="50" customHeight="1" s="4"/>
    <row r="549" ht="50" customHeight="1" s="4"/>
    <row r="550" ht="50" customHeight="1" s="4"/>
    <row r="551" ht="50" customHeight="1" s="4"/>
    <row r="552" ht="50" customHeight="1" s="4"/>
    <row r="553" ht="50" customHeight="1" s="4"/>
    <row r="554" ht="50" customHeight="1" s="4"/>
    <row r="555" ht="50" customHeight="1" s="4"/>
    <row r="556" ht="50" customHeight="1" s="4"/>
    <row r="557" ht="50" customHeight="1" s="4"/>
    <row r="558" ht="50" customHeight="1" s="4"/>
    <row r="559" ht="50" customHeight="1" s="4"/>
    <row r="560" ht="50" customHeight="1" s="4"/>
    <row r="561" ht="50" customHeight="1" s="4"/>
    <row r="562" ht="50" customHeight="1" s="4"/>
    <row r="563" ht="50" customHeight="1" s="4"/>
    <row r="564" ht="50" customHeight="1" s="4"/>
    <row r="565" ht="50" customHeight="1" s="4"/>
    <row r="566" ht="50" customHeight="1" s="4"/>
    <row r="567" ht="50" customHeight="1" s="4"/>
    <row r="568" ht="50" customHeight="1" s="4"/>
    <row r="569" ht="50" customHeight="1" s="4"/>
    <row r="570" ht="50" customHeight="1" s="4"/>
    <row r="571" ht="50" customHeight="1" s="4"/>
    <row r="572" ht="50" customHeight="1" s="4"/>
    <row r="573" ht="50" customHeight="1" s="4"/>
    <row r="574" ht="50" customHeight="1" s="4"/>
    <row r="575" ht="50" customHeight="1" s="4"/>
    <row r="576" ht="50" customHeight="1" s="4"/>
    <row r="577" ht="50" customHeight="1" s="4"/>
    <row r="578" ht="50" customHeight="1" s="4"/>
    <row r="579" ht="50" customHeight="1" s="4"/>
    <row r="580" ht="50" customHeight="1" s="4"/>
    <row r="581" ht="50" customHeight="1" s="4"/>
    <row r="582" ht="50" customHeight="1" s="4"/>
    <row r="583" ht="50" customHeight="1" s="4"/>
    <row r="584" ht="50" customHeight="1" s="4"/>
    <row r="585" ht="50" customHeight="1" s="4"/>
    <row r="586" ht="50" customHeight="1" s="4"/>
    <row r="587" ht="50" customHeight="1" s="4"/>
    <row r="588" ht="50" customHeight="1" s="4"/>
    <row r="589" ht="50" customHeight="1" s="4"/>
    <row r="590" ht="50" customHeight="1" s="4"/>
    <row r="591" ht="50" customHeight="1" s="4"/>
    <row r="592" ht="50" customHeight="1" s="4"/>
    <row r="593" ht="50" customHeight="1" s="4"/>
    <row r="594" ht="50" customHeight="1" s="4"/>
    <row r="595" ht="50" customHeight="1" s="4"/>
    <row r="596" ht="50" customHeight="1" s="4"/>
    <row r="597" ht="50" customHeight="1" s="4"/>
    <row r="598" ht="50" customHeight="1" s="4"/>
    <row r="599" ht="50" customHeight="1" s="4"/>
    <row r="600" ht="50" customHeight="1" s="4"/>
    <row r="601" ht="50" customHeight="1" s="4"/>
    <row r="602" ht="50" customHeight="1" s="4"/>
    <row r="603" ht="50" customHeight="1" s="4"/>
    <row r="604" ht="50" customHeight="1" s="4"/>
    <row r="605" ht="50" customHeight="1" s="4"/>
    <row r="606" ht="50" customHeight="1" s="4"/>
    <row r="607" ht="50" customHeight="1" s="4"/>
    <row r="608" ht="50" customHeight="1" s="4"/>
    <row r="609" ht="50" customHeight="1" s="4"/>
    <row r="610" ht="50" customHeight="1" s="4"/>
    <row r="611" ht="50" customHeight="1" s="4"/>
    <row r="612" ht="50" customHeight="1" s="4"/>
    <row r="613" ht="50" customHeight="1" s="4"/>
    <row r="614" ht="50" customHeight="1" s="4"/>
    <row r="615" ht="50" customHeight="1" s="4"/>
    <row r="616" ht="50" customHeight="1" s="4"/>
    <row r="617" ht="50" customHeight="1" s="4"/>
    <row r="618" ht="50" customHeight="1" s="4"/>
    <row r="619" ht="50" customHeight="1" s="4"/>
    <row r="620" ht="50" customHeight="1" s="4"/>
    <row r="621" ht="50" customHeight="1" s="4"/>
    <row r="622" ht="50" customHeight="1" s="4"/>
    <row r="623" ht="50" customHeight="1" s="4"/>
    <row r="624" ht="50" customHeight="1" s="4"/>
    <row r="625" ht="50" customHeight="1" s="4"/>
    <row r="626" ht="50" customHeight="1" s="4"/>
    <row r="627" ht="50" customHeight="1" s="4"/>
    <row r="628" ht="50" customHeight="1" s="4"/>
    <row r="629" ht="50" customHeight="1" s="4"/>
    <row r="630" ht="50" customHeight="1" s="4"/>
    <row r="631" ht="50" customHeight="1" s="4"/>
    <row r="632" ht="50" customHeight="1" s="4"/>
    <row r="633" ht="50" customHeight="1" s="4"/>
    <row r="634" ht="50" customHeight="1" s="4"/>
    <row r="635" ht="50" customHeight="1" s="4"/>
    <row r="636" ht="50" customHeight="1" s="4"/>
    <row r="637" ht="50" customHeight="1" s="4"/>
    <row r="638" ht="50" customHeight="1" s="4"/>
    <row r="639" ht="50" customHeight="1" s="4"/>
    <row r="640" ht="50" customHeight="1" s="4"/>
    <row r="641" ht="50" customHeight="1" s="4"/>
    <row r="642" ht="50" customHeight="1" s="4"/>
    <row r="643" ht="50" customHeight="1" s="4"/>
    <row r="644" ht="50" customHeight="1" s="4"/>
    <row r="645" ht="50" customHeight="1" s="4"/>
    <row r="646" ht="50" customHeight="1" s="4"/>
    <row r="647" ht="50" customHeight="1" s="4"/>
    <row r="648" ht="50" customHeight="1" s="4"/>
    <row r="649" ht="50" customHeight="1" s="4"/>
    <row r="650" ht="50" customHeight="1" s="4"/>
    <row r="651" ht="50" customHeight="1" s="4"/>
    <row r="652" ht="50" customHeight="1" s="4"/>
    <row r="653" ht="50" customHeight="1" s="4"/>
    <row r="654" ht="50" customHeight="1" s="4"/>
    <row r="655" ht="50" customHeight="1" s="4"/>
    <row r="656" ht="50" customHeight="1" s="4"/>
    <row r="657" ht="50" customHeight="1" s="4"/>
    <row r="658" ht="50" customHeight="1" s="4"/>
    <row r="659" ht="50" customHeight="1" s="4"/>
    <row r="660" ht="50" customHeight="1" s="4"/>
    <row r="661" ht="50" customHeight="1" s="4"/>
    <row r="662" ht="50" customHeight="1" s="4"/>
    <row r="663" ht="50" customHeight="1" s="4"/>
    <row r="664" ht="50" customHeight="1" s="4"/>
    <row r="665" ht="50" customHeight="1" s="4"/>
    <row r="666" ht="50" customHeight="1" s="4"/>
    <row r="667" ht="50" customHeight="1" s="4"/>
    <row r="668" ht="50" customHeight="1" s="4"/>
    <row r="669" ht="50" customHeight="1" s="4"/>
    <row r="670" ht="50" customHeight="1" s="4"/>
    <row r="671" ht="50" customHeight="1" s="4"/>
    <row r="672" ht="50" customHeight="1" s="4"/>
    <row r="673" ht="50" customHeight="1" s="4"/>
    <row r="674" ht="50" customHeight="1" s="4"/>
    <row r="675" ht="50" customHeight="1" s="4"/>
    <row r="676" ht="50" customHeight="1" s="4"/>
    <row r="677" ht="50" customHeight="1" s="4"/>
    <row r="678" ht="50" customHeight="1" s="4"/>
    <row r="679" ht="50" customHeight="1" s="4"/>
    <row r="680" ht="50" customHeight="1" s="4"/>
    <row r="681" ht="50" customHeight="1" s="4"/>
    <row r="682" ht="50" customHeight="1" s="4"/>
    <row r="683" ht="50" customHeight="1" s="4"/>
    <row r="684" ht="50" customHeight="1" s="4"/>
    <row r="685" ht="50" customHeight="1" s="4"/>
    <row r="686" ht="50" customHeight="1" s="4"/>
    <row r="687" ht="50" customHeight="1" s="4"/>
    <row r="688" ht="50" customHeight="1" s="4"/>
    <row r="689" ht="50" customHeight="1" s="4"/>
    <row r="690" ht="50" customHeight="1" s="4"/>
    <row r="691" ht="50" customHeight="1" s="4"/>
    <row r="692" ht="50" customHeight="1" s="4"/>
    <row r="693" ht="50" customHeight="1" s="4"/>
    <row r="694" ht="50" customHeight="1" s="4"/>
    <row r="695" ht="50" customHeight="1" s="4"/>
    <row r="696" ht="50" customHeight="1" s="4"/>
    <row r="697" ht="50" customHeight="1" s="4"/>
    <row r="698" ht="50" customHeight="1" s="4"/>
    <row r="699" ht="50" customHeight="1" s="4"/>
    <row r="700" ht="50" customHeight="1" s="4"/>
    <row r="701" ht="50" customHeight="1" s="4"/>
    <row r="702" ht="50" customHeight="1" s="4"/>
    <row r="703" ht="50" customHeight="1" s="4"/>
    <row r="704" ht="50" customHeight="1" s="4"/>
    <row r="705" ht="50" customHeight="1" s="4"/>
    <row r="706" ht="50" customHeight="1" s="4"/>
    <row r="707" ht="50" customHeight="1" s="4"/>
    <row r="708" ht="50" customHeight="1" s="4"/>
    <row r="709" ht="50" customHeight="1" s="4"/>
    <row r="710" ht="50" customHeight="1" s="4"/>
    <row r="711" ht="50" customHeight="1" s="4"/>
    <row r="712" ht="50" customHeight="1" s="4"/>
    <row r="713" ht="50" customHeight="1" s="4"/>
    <row r="714" ht="50" customHeight="1" s="4"/>
    <row r="715" ht="50" customHeight="1" s="4"/>
    <row r="716" ht="50" customHeight="1" s="4"/>
    <row r="717" ht="50" customHeight="1" s="4"/>
    <row r="718" ht="50" customHeight="1" s="4"/>
    <row r="719" ht="50" customHeight="1" s="4"/>
    <row r="720" ht="50" customHeight="1" s="4"/>
    <row r="721" ht="50" customHeight="1" s="4"/>
    <row r="722" ht="50" customHeight="1" s="4"/>
    <row r="723" ht="50" customHeight="1" s="4"/>
    <row r="724" ht="50" customHeight="1" s="4"/>
    <row r="725" ht="50" customHeight="1" s="4"/>
    <row r="726" ht="50" customHeight="1" s="4"/>
    <row r="727" ht="50" customHeight="1" s="4"/>
    <row r="728" ht="50" customHeight="1" s="4"/>
    <row r="729" ht="50" customHeight="1" s="4"/>
    <row r="730" ht="50" customHeight="1" s="4"/>
    <row r="731" ht="50" customHeight="1" s="4"/>
    <row r="732" ht="50" customHeight="1" s="4"/>
    <row r="733" ht="50" customHeight="1" s="4"/>
    <row r="734" ht="50" customHeight="1" s="4"/>
    <row r="735" ht="50" customHeight="1" s="4"/>
    <row r="736" ht="50" customHeight="1" s="4"/>
    <row r="737" ht="50" customHeight="1" s="4"/>
    <row r="738" ht="50" customHeight="1" s="4"/>
    <row r="739" ht="50" customHeight="1" s="4"/>
    <row r="740" ht="50" customHeight="1" s="4"/>
    <row r="741" ht="50" customHeight="1" s="4"/>
    <row r="742" ht="50" customHeight="1" s="4"/>
    <row r="743" ht="50" customHeight="1" s="4"/>
    <row r="744" ht="50" customHeight="1" s="4"/>
    <row r="745" ht="50" customHeight="1" s="4"/>
    <row r="746" ht="50" customHeight="1" s="4"/>
    <row r="747" ht="50" customHeight="1" s="4"/>
    <row r="748" ht="50" customHeight="1" s="4"/>
    <row r="749" ht="50" customHeight="1" s="4"/>
    <row r="750" ht="50" customHeight="1" s="4"/>
    <row r="751" ht="50" customHeight="1" s="4"/>
    <row r="752" ht="50" customHeight="1" s="4"/>
    <row r="753" ht="50" customHeight="1" s="4"/>
    <row r="754" ht="50" customHeight="1" s="4"/>
    <row r="755" ht="50" customHeight="1" s="4"/>
    <row r="756" ht="50" customHeight="1" s="4"/>
    <row r="757" ht="50" customHeight="1" s="4"/>
    <row r="758" ht="50" customHeight="1" s="4"/>
    <row r="759" ht="50" customHeight="1" s="4"/>
    <row r="760" ht="50" customHeight="1" s="4"/>
    <row r="761" ht="50" customHeight="1" s="4"/>
    <row r="762" ht="50" customHeight="1" s="4"/>
    <row r="763" ht="50" customHeight="1" s="4"/>
    <row r="764" ht="50" customHeight="1" s="4"/>
    <row r="765" ht="50" customHeight="1" s="4"/>
    <row r="766" ht="50" customHeight="1" s="4"/>
    <row r="767" ht="50" customHeight="1" s="4"/>
    <row r="768" ht="50" customHeight="1" s="4"/>
    <row r="769" ht="50" customHeight="1" s="4"/>
    <row r="770" ht="50" customHeight="1" s="4"/>
    <row r="771" ht="50" customHeight="1" s="4"/>
    <row r="772" ht="50" customHeight="1" s="4"/>
    <row r="773" ht="50" customHeight="1" s="4"/>
    <row r="774" ht="50" customHeight="1" s="4"/>
    <row r="775" ht="50" customHeight="1" s="4"/>
    <row r="776" ht="50" customHeight="1" s="4"/>
    <row r="777" ht="50" customHeight="1" s="4"/>
    <row r="778" ht="50" customHeight="1" s="4"/>
    <row r="779" ht="50" customHeight="1" s="4"/>
    <row r="780" ht="50" customHeight="1" s="4"/>
    <row r="781" ht="50" customHeight="1" s="4"/>
    <row r="782" ht="50" customHeight="1" s="4"/>
    <row r="783" ht="50" customHeight="1" s="4"/>
    <row r="784" ht="50" customHeight="1" s="4"/>
    <row r="785" ht="50" customHeight="1" s="4"/>
    <row r="786" ht="50" customHeight="1" s="4"/>
    <row r="787" ht="50" customHeight="1" s="4"/>
    <row r="788" ht="50" customHeight="1" s="4"/>
    <row r="789" ht="50" customHeight="1" s="4"/>
    <row r="790" ht="50" customHeight="1" s="4"/>
    <row r="791" ht="50" customHeight="1" s="4"/>
    <row r="792" ht="50" customHeight="1" s="4"/>
    <row r="793" ht="50" customHeight="1" s="4"/>
    <row r="794" ht="50" customHeight="1" s="4"/>
    <row r="795" ht="50" customHeight="1" s="4"/>
    <row r="796" ht="50" customHeight="1" s="4"/>
    <row r="797" ht="50" customHeight="1" s="4"/>
    <row r="798" ht="50" customHeight="1" s="4"/>
    <row r="799" ht="50" customHeight="1" s="4"/>
    <row r="800" ht="50" customHeight="1" s="4"/>
    <row r="801" ht="50" customHeight="1" s="4"/>
    <row r="802" ht="50" customHeight="1" s="4"/>
    <row r="803" ht="50" customHeight="1" s="4"/>
    <row r="804" ht="50" customHeight="1" s="4"/>
    <row r="805" ht="50" customHeight="1" s="4"/>
    <row r="806" ht="50" customHeight="1" s="4"/>
    <row r="807" ht="50" customHeight="1" s="4"/>
    <row r="808" ht="50" customHeight="1" s="4"/>
    <row r="809" ht="50" customHeight="1" s="4"/>
    <row r="810" ht="50" customHeight="1" s="4"/>
    <row r="811" ht="50" customHeight="1" s="4"/>
    <row r="812" ht="50" customHeight="1" s="4"/>
    <row r="813" ht="50" customHeight="1" s="4"/>
    <row r="814" ht="50" customHeight="1" s="4"/>
    <row r="815" ht="50" customHeight="1" s="4"/>
    <row r="816" ht="50" customHeight="1" s="4"/>
    <row r="817" ht="50" customHeight="1" s="4"/>
    <row r="818" ht="50" customHeight="1" s="4"/>
    <row r="819" ht="50" customHeight="1" s="4"/>
    <row r="820" ht="50" customHeight="1" s="4"/>
    <row r="821" ht="50" customHeight="1" s="4"/>
    <row r="822" ht="50" customHeight="1" s="4"/>
    <row r="823" ht="50" customHeight="1" s="4"/>
    <row r="824" ht="50" customHeight="1" s="4"/>
    <row r="825" ht="50" customHeight="1" s="4"/>
    <row r="826" ht="50" customHeight="1" s="4"/>
    <row r="827" ht="50" customHeight="1" s="4"/>
    <row r="828" ht="50" customHeight="1" s="4"/>
    <row r="829" ht="50" customHeight="1" s="4"/>
    <row r="830" ht="50" customHeight="1" s="4"/>
    <row r="831" ht="50" customHeight="1" s="4"/>
    <row r="832" ht="50" customHeight="1" s="4"/>
    <row r="833" ht="50" customHeight="1" s="4"/>
    <row r="834" ht="50" customHeight="1" s="4"/>
    <row r="835" ht="50" customHeight="1" s="4"/>
    <row r="836" ht="50" customHeight="1" s="4"/>
    <row r="837" ht="50" customHeight="1" s="4"/>
    <row r="838" ht="50" customHeight="1" s="4"/>
    <row r="839" ht="50" customHeight="1" s="4"/>
    <row r="840" ht="50" customHeight="1" s="4"/>
    <row r="841" ht="50" customHeight="1" s="4"/>
    <row r="842" ht="50" customHeight="1" s="4"/>
    <row r="843" ht="50" customHeight="1" s="4"/>
    <row r="844" ht="50" customHeight="1" s="4"/>
    <row r="845" ht="50" customHeight="1" s="4"/>
    <row r="846" ht="50" customHeight="1" s="4"/>
    <row r="847" ht="50" customHeight="1" s="4"/>
    <row r="848" ht="50" customHeight="1" s="4"/>
    <row r="849" ht="50" customHeight="1" s="4"/>
    <row r="850" ht="50" customHeight="1" s="4"/>
    <row r="851" ht="50" customHeight="1" s="4"/>
    <row r="852" ht="50" customHeight="1" s="4"/>
    <row r="853" ht="50" customHeight="1" s="4"/>
    <row r="854" ht="50" customHeight="1" s="4"/>
    <row r="855" ht="50" customHeight="1" s="4"/>
    <row r="856" ht="50" customHeight="1" s="4"/>
    <row r="857" ht="50" customHeight="1" s="4"/>
    <row r="858" ht="50" customHeight="1" s="4"/>
    <row r="859" ht="50" customHeight="1" s="4"/>
    <row r="860" ht="50" customHeight="1" s="4"/>
    <row r="861" ht="50" customHeight="1" s="4"/>
    <row r="862" ht="50" customHeight="1" s="4"/>
    <row r="863" ht="50" customHeight="1" s="4"/>
    <row r="864" ht="50" customHeight="1" s="4"/>
    <row r="865" ht="50" customHeight="1" s="4"/>
    <row r="866" ht="50" customHeight="1" s="4"/>
    <row r="867" ht="50" customHeight="1" s="4"/>
    <row r="868" ht="50" customHeight="1" s="4"/>
    <row r="869" ht="50" customHeight="1" s="4"/>
    <row r="870" ht="50" customHeight="1" s="4"/>
    <row r="871" ht="50" customHeight="1" s="4"/>
    <row r="872" ht="50" customHeight="1" s="4"/>
    <row r="873" ht="50" customHeight="1" s="4"/>
    <row r="874" ht="50" customHeight="1" s="4"/>
    <row r="875" ht="50" customHeight="1" s="4"/>
    <row r="876" ht="50" customHeight="1" s="4"/>
    <row r="877" ht="50" customHeight="1" s="4"/>
    <row r="878" ht="50" customHeight="1" s="4"/>
    <row r="879" ht="50" customHeight="1" s="4"/>
    <row r="880" ht="50" customHeight="1" s="4"/>
    <row r="881" ht="50" customHeight="1" s="4"/>
    <row r="882" ht="50" customHeight="1" s="4"/>
    <row r="883" ht="50" customHeight="1" s="4"/>
    <row r="884" ht="50" customHeight="1" s="4"/>
    <row r="885" ht="50" customHeight="1" s="4"/>
    <row r="886" ht="50" customHeight="1" s="4"/>
    <row r="887" ht="50" customHeight="1" s="4"/>
    <row r="888" ht="50" customHeight="1" s="4"/>
    <row r="889" ht="50" customHeight="1" s="4"/>
    <row r="890" ht="50" customHeight="1" s="4"/>
    <row r="891" ht="50" customHeight="1" s="4"/>
    <row r="892" ht="50" customHeight="1" s="4"/>
    <row r="893" ht="50" customHeight="1" s="4"/>
    <row r="894" ht="50" customHeight="1" s="4"/>
    <row r="895" ht="50" customHeight="1" s="4"/>
    <row r="896" ht="50" customHeight="1" s="4"/>
    <row r="897" ht="50" customHeight="1" s="4"/>
    <row r="898" ht="50" customHeight="1" s="4"/>
    <row r="899" ht="50" customHeight="1" s="4"/>
    <row r="900" ht="50" customHeight="1" s="4"/>
    <row r="901" ht="50" customHeight="1" s="4"/>
    <row r="902" ht="50" customHeight="1" s="4"/>
    <row r="903" ht="50" customHeight="1" s="4"/>
    <row r="904" ht="50" customHeight="1" s="4"/>
    <row r="905" ht="50" customHeight="1" s="4"/>
    <row r="906" ht="50" customHeight="1" s="4"/>
    <row r="907" ht="50" customHeight="1" s="4"/>
    <row r="908" ht="50" customHeight="1" s="4"/>
    <row r="909" ht="50" customHeight="1" s="4"/>
    <row r="910" ht="50" customHeight="1" s="4"/>
    <row r="911" ht="50" customHeight="1" s="4"/>
    <row r="912" ht="50" customHeight="1" s="4"/>
    <row r="913" ht="50" customHeight="1" s="4"/>
    <row r="914" ht="50" customHeight="1" s="4"/>
    <row r="915" ht="50" customHeight="1" s="4"/>
    <row r="916" ht="50" customHeight="1" s="4"/>
    <row r="917" ht="50" customHeight="1" s="4"/>
    <row r="918" ht="50" customHeight="1" s="4"/>
    <row r="919" ht="50" customHeight="1" s="4"/>
    <row r="920" ht="50" customHeight="1" s="4"/>
    <row r="921" ht="50" customHeight="1" s="4"/>
    <row r="922" ht="50" customHeight="1" s="4"/>
    <row r="923" ht="50" customHeight="1" s="4"/>
    <row r="924" ht="50" customHeight="1" s="4"/>
    <row r="925" ht="50" customHeight="1" s="4"/>
    <row r="926" ht="50" customHeight="1" s="4"/>
    <row r="927" ht="50" customHeight="1" s="4"/>
    <row r="928" ht="50" customHeight="1" s="4"/>
    <row r="929" ht="50" customHeight="1" s="4"/>
    <row r="930" ht="50" customHeight="1" s="4"/>
    <row r="931" ht="50" customHeight="1" s="4"/>
    <row r="932" ht="50" customHeight="1" s="4"/>
    <row r="933" ht="50" customHeight="1" s="4"/>
    <row r="934" ht="50" customHeight="1" s="4"/>
    <row r="935" ht="50" customHeight="1" s="4"/>
    <row r="936" ht="50" customHeight="1" s="4"/>
    <row r="937" ht="50" customHeight="1" s="4"/>
    <row r="938" ht="50" customHeight="1" s="4"/>
    <row r="939" ht="50" customHeight="1" s="4"/>
    <row r="940" ht="50" customHeight="1" s="4"/>
    <row r="941" ht="50" customHeight="1" s="4"/>
    <row r="942" ht="50" customHeight="1" s="4"/>
    <row r="943" ht="50" customHeight="1" s="4"/>
    <row r="944" ht="50" customHeight="1" s="4"/>
    <row r="945" ht="50" customHeight="1" s="4"/>
    <row r="946" ht="50" customHeight="1" s="4"/>
    <row r="947" ht="50" customHeight="1" s="4"/>
    <row r="948" ht="50" customHeight="1" s="4"/>
    <row r="949" ht="50" customHeight="1" s="4"/>
    <row r="950" ht="50" customHeight="1" s="4"/>
    <row r="951" ht="50" customHeight="1" s="4"/>
    <row r="952" ht="50" customHeight="1" s="4"/>
    <row r="953" ht="50" customHeight="1" s="4"/>
    <row r="954" ht="50" customHeight="1" s="4"/>
    <row r="955" ht="50" customHeight="1" s="4"/>
    <row r="956" ht="50" customHeight="1" s="4"/>
    <row r="957" ht="50" customHeight="1" s="4"/>
    <row r="958" ht="50" customHeight="1" s="4"/>
    <row r="959" ht="50" customHeight="1" s="4"/>
    <row r="960" ht="50" customHeight="1" s="4"/>
    <row r="961" ht="50" customHeight="1" s="4"/>
    <row r="962" ht="50" customHeight="1" s="4"/>
    <row r="963" ht="50" customHeight="1" s="4"/>
    <row r="964" ht="50" customHeight="1" s="4"/>
    <row r="965" ht="50" customHeight="1" s="4"/>
    <row r="966" ht="50" customHeight="1" s="4"/>
    <row r="967" ht="50" customHeight="1" s="4"/>
    <row r="968" ht="50" customHeight="1" s="4"/>
    <row r="969" ht="50" customHeight="1" s="4"/>
    <row r="970" ht="50" customHeight="1" s="4"/>
    <row r="971" ht="50" customHeight="1" s="4"/>
    <row r="972" ht="50" customHeight="1" s="4"/>
    <row r="973" ht="50" customHeight="1" s="4"/>
    <row r="974" ht="50" customHeight="1" s="4"/>
    <row r="975" ht="50" customHeight="1" s="4"/>
    <row r="976" ht="50" customHeight="1" s="4"/>
    <row r="977" ht="50" customHeight="1" s="4"/>
    <row r="978" ht="50" customHeight="1" s="4"/>
    <row r="979" ht="50" customHeight="1" s="4"/>
    <row r="980" ht="50" customHeight="1" s="4"/>
    <row r="981" ht="50" customHeight="1" s="4"/>
    <row r="982" ht="50" customHeight="1" s="4"/>
    <row r="983" ht="50" customHeight="1" s="4"/>
    <row r="984" ht="50" customHeight="1" s="4"/>
    <row r="985" ht="50" customHeight="1" s="4"/>
    <row r="986" ht="50" customHeight="1" s="4"/>
    <row r="987" ht="50" customHeight="1" s="4"/>
    <row r="988" ht="50" customHeight="1" s="4"/>
    <row r="989" ht="50" customHeight="1" s="4"/>
    <row r="990" ht="50" customHeight="1" s="4"/>
    <row r="991" ht="50" customHeight="1" s="4"/>
    <row r="992" ht="50" customHeight="1" s="4"/>
    <row r="993" ht="50" customHeight="1" s="4"/>
    <row r="994" ht="50" customHeight="1" s="4"/>
    <row r="995" ht="50" customHeight="1" s="4"/>
    <row r="996" ht="50" customHeight="1" s="4"/>
    <row r="997" ht="50" customHeight="1" s="4"/>
    <row r="998" ht="50" customHeight="1" s="4"/>
    <row r="999" ht="50" customHeight="1" s="4"/>
    <row r="1000" ht="50" customHeight="1" s="4"/>
    <row r="1001" ht="50" customHeight="1" s="4"/>
    <row r="1002" ht="50" customHeight="1" s="4"/>
    <row r="1003" ht="50" customHeight="1" s="4"/>
    <row r="1004" ht="50" customHeight="1" s="4"/>
    <row r="1005" ht="50" customHeight="1" s="4"/>
    <row r="1006" ht="50" customHeight="1" s="4"/>
    <row r="1007" ht="50" customHeight="1" s="4"/>
    <row r="1008" ht="50" customHeight="1" s="4"/>
    <row r="1009" ht="50" customHeight="1" s="4"/>
    <row r="1010" ht="50" customHeight="1" s="4"/>
    <row r="1011" ht="50" customHeight="1" s="4"/>
    <row r="1012" ht="50" customHeight="1" s="4"/>
    <row r="1013" ht="50" customHeight="1" s="4"/>
    <row r="1014" ht="50" customHeight="1" s="4"/>
    <row r="1015" ht="50" customHeight="1" s="4"/>
    <row r="1016" ht="50" customHeight="1" s="4"/>
    <row r="1017" ht="50" customHeight="1" s="4"/>
    <row r="1018" ht="50" customHeight="1" s="4"/>
    <row r="1019" ht="50" customHeight="1" s="4"/>
    <row r="1020" ht="50" customHeight="1" s="4"/>
    <row r="1021" ht="50" customHeight="1" s="4"/>
    <row r="1022" ht="50" customHeight="1" s="4"/>
    <row r="1023" ht="50" customHeight="1" s="4"/>
    <row r="1024" ht="50" customHeight="1" s="4"/>
    <row r="1025" ht="50" customHeight="1" s="4"/>
    <row r="1026" ht="50" customHeight="1" s="4"/>
    <row r="1027" ht="50" customHeight="1" s="4"/>
    <row r="1028" ht="50" customHeight="1" s="4"/>
    <row r="1029" ht="50" customHeight="1" s="4"/>
    <row r="1030" ht="50" customHeight="1" s="4"/>
    <row r="1031" ht="50" customHeight="1" s="4"/>
    <row r="1032" ht="50" customHeight="1" s="4"/>
    <row r="1033" ht="50" customHeight="1" s="4"/>
    <row r="1034" ht="50" customHeight="1" s="4"/>
    <row r="1035" ht="50" customHeight="1" s="4"/>
    <row r="1036" ht="50" customHeight="1" s="4"/>
    <row r="1037" ht="50" customHeight="1" s="4"/>
    <row r="1038" ht="50" customHeight="1" s="4"/>
    <row r="1039" ht="50" customHeight="1" s="4"/>
    <row r="1040" ht="50" customHeight="1" s="4"/>
    <row r="1041" ht="50" customHeight="1" s="4"/>
    <row r="1042" ht="50" customHeight="1" s="4"/>
    <row r="1043" ht="50" customHeight="1" s="4"/>
    <row r="1044" ht="50" customHeight="1" s="4"/>
    <row r="1045" ht="50" customHeight="1" s="4"/>
    <row r="1046" ht="50" customHeight="1" s="4"/>
    <row r="1047" ht="50" customHeight="1" s="4"/>
    <row r="1048" ht="50" customHeight="1" s="4"/>
    <row r="1049" ht="50" customHeight="1" s="4"/>
    <row r="1050" ht="50" customHeight="1" s="4"/>
    <row r="1051" ht="50" customHeight="1" s="4"/>
    <row r="1052" ht="50" customHeight="1" s="4"/>
    <row r="1053" ht="50" customHeight="1" s="4"/>
    <row r="1054" ht="50" customHeight="1" s="4"/>
    <row r="1055" ht="50" customHeight="1" s="4"/>
    <row r="1056" ht="50" customHeight="1" s="4"/>
    <row r="1057" ht="50" customHeight="1" s="4"/>
    <row r="1058" ht="50" customHeight="1" s="4"/>
    <row r="1059" ht="50" customHeight="1" s="4"/>
    <row r="1060" ht="50" customHeight="1" s="4"/>
    <row r="1061" ht="50" customHeight="1" s="4"/>
    <row r="1062" ht="50" customHeight="1" s="4"/>
    <row r="1063" ht="50" customHeight="1" s="4"/>
    <row r="1064" ht="50" customHeight="1" s="4"/>
    <row r="1065" ht="50" customHeight="1" s="4"/>
    <row r="1066" ht="50" customHeight="1" s="4"/>
    <row r="1067" ht="50" customHeight="1" s="4"/>
    <row r="1068" ht="50" customHeight="1" s="4"/>
    <row r="1069" ht="50" customHeight="1" s="4"/>
    <row r="1070" ht="50" customHeight="1" s="4"/>
    <row r="1071" ht="50" customHeight="1" s="4"/>
    <row r="1072" ht="50" customHeight="1" s="4"/>
    <row r="1073" ht="50" customHeight="1" s="4"/>
    <row r="1074" ht="50" customHeight="1" s="4"/>
    <row r="1075" ht="50" customHeight="1" s="4"/>
    <row r="1076" ht="50" customHeight="1" s="4"/>
    <row r="1077" ht="50" customHeight="1" s="4"/>
    <row r="1078" ht="50" customHeight="1" s="4"/>
    <row r="1079" ht="50" customHeight="1" s="4"/>
    <row r="1080" ht="50" customHeight="1" s="4"/>
    <row r="1081" ht="50" customHeight="1" s="4"/>
    <row r="1082" ht="50" customHeight="1" s="4"/>
    <row r="1083" ht="50" customHeight="1" s="4"/>
    <row r="1084" ht="50" customHeight="1" s="4"/>
    <row r="1085" ht="50" customHeight="1" s="4"/>
    <row r="1086" ht="50" customHeight="1" s="4"/>
    <row r="1087" ht="50" customHeight="1" s="4"/>
    <row r="1088" ht="50" customHeight="1" s="4"/>
    <row r="1089" ht="50" customHeight="1" s="4"/>
    <row r="1090" ht="50" customHeight="1" s="4"/>
    <row r="1091" ht="50" customHeight="1" s="4"/>
    <row r="1092" ht="50" customHeight="1" s="4"/>
    <row r="1093" ht="50" customHeight="1" s="4"/>
    <row r="1094" ht="50" customHeight="1" s="4"/>
    <row r="1095" ht="50" customHeight="1" s="4"/>
    <row r="1096" ht="50" customHeight="1" s="4"/>
    <row r="1097" ht="50" customHeight="1" s="4"/>
    <row r="1098" ht="50" customHeight="1" s="4"/>
    <row r="1099" ht="50" customHeight="1" s="4"/>
    <row r="1100" ht="50" customHeight="1" s="4"/>
    <row r="1101" ht="50" customHeight="1" s="4"/>
    <row r="1102" ht="50" customHeight="1" s="4"/>
    <row r="1103" ht="50" customHeight="1" s="4"/>
    <row r="1104" ht="50" customHeight="1" s="4"/>
    <row r="1105" ht="50" customHeight="1" s="4"/>
    <row r="1106" ht="50" customHeight="1" s="4"/>
    <row r="1107" ht="50" customHeight="1" s="4"/>
    <row r="1108" ht="50" customHeight="1" s="4"/>
    <row r="1109" ht="50" customHeight="1" s="4"/>
    <row r="1110" ht="50" customHeight="1" s="4"/>
    <row r="1111" ht="50" customHeight="1" s="4"/>
    <row r="1112" ht="50" customHeight="1" s="4"/>
    <row r="1113" ht="50" customHeight="1" s="4"/>
    <row r="1114" ht="50" customHeight="1" s="4"/>
    <row r="1115" ht="50" customHeight="1" s="4"/>
    <row r="1116" ht="50" customHeight="1" s="4"/>
    <row r="1117" ht="50" customHeight="1" s="4"/>
    <row r="1118" ht="50" customHeight="1" s="4"/>
    <row r="1119" ht="50" customHeight="1" s="4"/>
    <row r="1120" ht="50" customHeight="1" s="4"/>
    <row r="1121" ht="50" customHeight="1" s="4"/>
    <row r="1122" ht="50" customHeight="1" s="4"/>
    <row r="1123" ht="50" customHeight="1" s="4"/>
    <row r="1124" ht="50" customHeight="1" s="4"/>
    <row r="1125" ht="50" customHeight="1" s="4"/>
    <row r="1126" ht="50" customHeight="1" s="4"/>
    <row r="1127" ht="50" customHeight="1" s="4"/>
    <row r="1128" ht="50" customHeight="1" s="4"/>
    <row r="1129" ht="50" customHeight="1" s="4"/>
    <row r="1130" ht="50" customHeight="1" s="4"/>
    <row r="1131" ht="50" customHeight="1" s="4"/>
    <row r="1132" ht="50" customHeight="1" s="4"/>
    <row r="1133" ht="50" customHeight="1" s="4"/>
    <row r="1134" ht="50" customHeight="1" s="4"/>
    <row r="1135" ht="50" customHeight="1" s="4"/>
    <row r="1136" ht="50" customHeight="1" s="4"/>
    <row r="1137" ht="50" customHeight="1" s="4"/>
    <row r="1138" ht="50" customHeight="1" s="4"/>
    <row r="1139" ht="50" customHeight="1" s="4"/>
    <row r="1140" ht="50" customHeight="1" s="4"/>
    <row r="1141" ht="50" customHeight="1" s="4"/>
    <row r="1142" ht="50" customHeight="1" s="4"/>
    <row r="1143" ht="50" customHeight="1" s="4"/>
    <row r="1144" ht="50" customHeight="1" s="4"/>
    <row r="1145" ht="50" customHeight="1" s="4"/>
    <row r="1146" ht="50" customHeight="1" s="4"/>
    <row r="1147" ht="50" customHeight="1" s="4"/>
    <row r="1148" ht="50" customHeight="1" s="4"/>
    <row r="1149" ht="50" customHeight="1" s="4"/>
    <row r="1150" ht="50" customHeight="1" s="4"/>
    <row r="1151" ht="50" customHeight="1" s="4"/>
    <row r="1152" ht="50" customHeight="1" s="4"/>
    <row r="1153" ht="50" customHeight="1" s="4"/>
    <row r="1154" ht="50" customHeight="1" s="4"/>
    <row r="1155" ht="50" customHeight="1" s="4"/>
    <row r="1156" ht="50" customHeight="1" s="4"/>
    <row r="1157" ht="50" customHeight="1" s="4"/>
    <row r="1158" ht="50" customHeight="1" s="4"/>
    <row r="1159" ht="50" customHeight="1" s="4"/>
    <row r="1160" ht="50" customHeight="1" s="4"/>
    <row r="1161" ht="50" customHeight="1" s="4"/>
    <row r="1162" ht="50" customHeight="1" s="4"/>
    <row r="1163" ht="50" customHeight="1" s="4"/>
    <row r="1164" ht="50" customHeight="1" s="4"/>
    <row r="1165" ht="50" customHeight="1" s="4"/>
    <row r="1166" ht="50" customHeight="1" s="4"/>
    <row r="1167" ht="50" customHeight="1" s="4"/>
    <row r="1168" ht="50" customHeight="1" s="4"/>
    <row r="1169" ht="50" customHeight="1" s="4"/>
    <row r="1170" ht="50" customHeight="1" s="4"/>
    <row r="1171" ht="50" customHeight="1" s="4"/>
    <row r="1172" ht="50" customHeight="1" s="4"/>
    <row r="1173" ht="50" customHeight="1" s="4"/>
    <row r="1174" ht="50" customHeight="1" s="4"/>
    <row r="1175" ht="50" customHeight="1" s="4"/>
    <row r="1176" ht="50" customHeight="1" s="4"/>
    <row r="1177" ht="50" customHeight="1" s="4"/>
    <row r="1178" ht="50" customHeight="1" s="4"/>
    <row r="1179" ht="50" customHeight="1" s="4"/>
    <row r="1180" ht="50" customHeight="1" s="4"/>
    <row r="1181" ht="50" customHeight="1" s="4"/>
    <row r="1182" ht="50" customHeight="1" s="4"/>
    <row r="1183" ht="50" customHeight="1" s="4"/>
    <row r="1184" ht="50" customHeight="1" s="4"/>
    <row r="1185" ht="50" customHeight="1" s="4"/>
    <row r="1186" ht="50" customHeight="1" s="4"/>
    <row r="1187" ht="50" customHeight="1" s="4"/>
    <row r="1188" ht="50" customHeight="1" s="4"/>
    <row r="1189" ht="50" customHeight="1" s="4"/>
    <row r="1190" ht="50" customHeight="1" s="4"/>
    <row r="1191" ht="50" customHeight="1" s="4"/>
    <row r="1192" ht="50" customHeight="1" s="4"/>
    <row r="1193" ht="50" customHeight="1" s="4"/>
    <row r="1194" ht="50" customHeight="1" s="4"/>
    <row r="1195" ht="50" customHeight="1" s="4"/>
    <row r="1196" ht="50" customHeight="1" s="4"/>
    <row r="1197" ht="50" customHeight="1" s="4"/>
    <row r="1198" ht="50" customHeight="1" s="4"/>
    <row r="1199" ht="50" customHeight="1" s="4"/>
    <row r="1200" ht="50" customHeight="1" s="4"/>
    <row r="1201" ht="50" customHeight="1" s="4"/>
    <row r="1202" ht="50" customHeight="1" s="4"/>
    <row r="1203" ht="50" customHeight="1" s="4"/>
    <row r="1204" ht="50" customHeight="1" s="4"/>
    <row r="1205" ht="50" customHeight="1" s="4"/>
    <row r="1206" ht="50" customHeight="1" s="4"/>
    <row r="1207" ht="50" customHeight="1" s="4"/>
    <row r="1208" ht="50" customHeight="1" s="4"/>
    <row r="1209" ht="50" customHeight="1" s="4"/>
    <row r="1210" ht="50" customHeight="1" s="4"/>
    <row r="1211" ht="50" customHeight="1" s="4"/>
    <row r="1212" ht="50" customHeight="1" s="4"/>
    <row r="1213" ht="50" customHeight="1" s="4"/>
    <row r="1214" ht="50" customHeight="1" s="4"/>
    <row r="1215" ht="50" customHeight="1" s="4"/>
    <row r="1216" ht="50" customHeight="1" s="4"/>
    <row r="1217" ht="50" customHeight="1" s="4"/>
    <row r="1218" ht="50" customHeight="1" s="4"/>
    <row r="1219" ht="50" customHeight="1" s="4"/>
    <row r="1220" ht="50" customHeight="1" s="4"/>
    <row r="1221" ht="50" customHeight="1" s="4"/>
    <row r="1222" ht="50" customHeight="1" s="4"/>
    <row r="1223" ht="50" customHeight="1" s="4"/>
    <row r="1224" ht="50" customHeight="1" s="4"/>
    <row r="1225" ht="50" customHeight="1" s="4"/>
    <row r="1226" ht="50" customHeight="1" s="4"/>
    <row r="1227" ht="50" customHeight="1" s="4"/>
    <row r="1228" ht="50" customHeight="1" s="4"/>
    <row r="1229" ht="50" customHeight="1" s="4"/>
    <row r="1230" ht="50" customHeight="1" s="4"/>
    <row r="1231" ht="50" customHeight="1" s="4"/>
    <row r="1232" ht="50" customHeight="1" s="4"/>
    <row r="1233" ht="50" customHeight="1" s="4"/>
    <row r="1234" ht="50" customHeight="1" s="4"/>
    <row r="1235" ht="50" customHeight="1" s="4"/>
    <row r="1236" ht="50" customHeight="1" s="4"/>
    <row r="1237" ht="50" customHeight="1" s="4"/>
    <row r="1238" ht="50" customHeight="1" s="4"/>
    <row r="1239" ht="50" customHeight="1" s="4"/>
    <row r="1240" ht="50" customHeight="1" s="4"/>
    <row r="1241" ht="50" customHeight="1" s="4"/>
    <row r="1242" ht="50" customHeight="1" s="4"/>
    <row r="1243" ht="50" customHeight="1" s="4"/>
    <row r="1244" ht="50" customHeight="1" s="4"/>
    <row r="1245" ht="50" customHeight="1" s="4"/>
    <row r="1246" ht="50" customHeight="1" s="4"/>
    <row r="1247" ht="50" customHeight="1" s="4"/>
    <row r="1248" ht="50" customHeight="1" s="4"/>
    <row r="1249" ht="50" customHeight="1" s="4"/>
    <row r="1250" ht="50" customHeight="1" s="4"/>
    <row r="1251" ht="50" customHeight="1" s="4"/>
    <row r="1252" ht="50" customHeight="1" s="4"/>
    <row r="1253" ht="50" customHeight="1" s="4"/>
    <row r="1254" ht="50" customHeight="1" s="4"/>
    <row r="1255" ht="50" customHeight="1" s="4"/>
    <row r="1256" ht="50" customHeight="1" s="4"/>
    <row r="1257" ht="50" customHeight="1" s="4"/>
    <row r="1258" ht="50" customHeight="1" s="4"/>
    <row r="1259" ht="50" customHeight="1" s="4"/>
    <row r="1260" ht="50" customHeight="1" s="4"/>
    <row r="1261" ht="50" customHeight="1" s="4"/>
    <row r="1262" ht="50" customHeight="1" s="4"/>
    <row r="1263" ht="50" customHeight="1" s="4"/>
    <row r="1264" ht="50" customHeight="1" s="4"/>
    <row r="1265" ht="50" customHeight="1" s="4"/>
    <row r="1266" ht="50" customHeight="1" s="4"/>
    <row r="1267" ht="50" customHeight="1" s="4"/>
    <row r="1268" ht="50" customHeight="1" s="4"/>
    <row r="1269" ht="50" customHeight="1" s="4"/>
    <row r="1270" ht="50" customHeight="1" s="4"/>
    <row r="1271" ht="50" customHeight="1" s="4"/>
    <row r="1272" ht="50" customHeight="1" s="4"/>
    <row r="1273" ht="50" customHeight="1" s="4"/>
    <row r="1274" ht="50" customHeight="1" s="4"/>
    <row r="1275" ht="50" customHeight="1" s="4"/>
    <row r="1276" ht="50" customHeight="1" s="4"/>
    <row r="1277" ht="50" customHeight="1" s="4"/>
    <row r="1278" ht="50" customHeight="1" s="4"/>
    <row r="1279" ht="50" customHeight="1" s="4"/>
    <row r="1280" ht="50" customHeight="1" s="4"/>
    <row r="1281" ht="50" customHeight="1" s="4"/>
    <row r="1282" ht="50" customHeight="1" s="4"/>
    <row r="1283" ht="50" customHeight="1" s="4"/>
    <row r="1284" ht="50" customHeight="1" s="4"/>
    <row r="1285" ht="50" customHeight="1" s="4"/>
    <row r="1286" ht="50" customHeight="1" s="4"/>
    <row r="1287" ht="50" customHeight="1" s="4"/>
    <row r="1288" ht="50" customHeight="1" s="4"/>
    <row r="1289" ht="50" customHeight="1" s="4"/>
    <row r="1290" ht="50" customHeight="1" s="4"/>
    <row r="1291" ht="50" customHeight="1" s="4"/>
    <row r="1292" ht="50" customHeight="1" s="4"/>
    <row r="1293" ht="50" customHeight="1" s="4"/>
    <row r="1294" ht="50" customHeight="1" s="4"/>
    <row r="1295" ht="50" customHeight="1" s="4"/>
    <row r="1296" ht="50" customHeight="1" s="4"/>
    <row r="1297" ht="50" customHeight="1" s="4"/>
    <row r="1298" ht="50" customHeight="1" s="4"/>
    <row r="1299" ht="50" customHeight="1" s="4"/>
    <row r="1300" ht="50" customHeight="1" s="4"/>
    <row r="1301" ht="50" customHeight="1" s="4"/>
    <row r="1302" ht="50" customHeight="1" s="4"/>
    <row r="1303" ht="50" customHeight="1" s="4"/>
    <row r="1304" ht="50" customHeight="1" s="4"/>
    <row r="1305" ht="50" customHeight="1" s="4"/>
    <row r="1306" ht="50" customHeight="1" s="4"/>
    <row r="1307" ht="50" customHeight="1" s="4"/>
    <row r="1308" ht="50" customHeight="1" s="4"/>
    <row r="1309" ht="50" customHeight="1" s="4"/>
    <row r="1310" ht="50" customHeight="1" s="4"/>
    <row r="1311" ht="50" customHeight="1" s="4"/>
    <row r="1312" ht="50" customHeight="1" s="4"/>
    <row r="1313" ht="50" customHeight="1" s="4"/>
    <row r="1314" ht="50" customHeight="1" s="4"/>
    <row r="1315" ht="50" customHeight="1" s="4"/>
    <row r="1316" ht="50" customHeight="1" s="4"/>
    <row r="1317" ht="50" customHeight="1" s="4"/>
    <row r="1318" ht="50" customHeight="1" s="4"/>
    <row r="1319" ht="50" customHeight="1" s="4"/>
    <row r="1320" ht="50" customHeight="1" s="4"/>
    <row r="1321" ht="50" customHeight="1" s="4"/>
    <row r="1322" ht="50" customHeight="1" s="4"/>
    <row r="1323" ht="50" customHeight="1" s="4"/>
    <row r="1324" ht="50" customHeight="1" s="4"/>
    <row r="1325" ht="50" customHeight="1" s="4"/>
    <row r="1326" ht="50" customHeight="1" s="4"/>
    <row r="1327" ht="50" customHeight="1" s="4"/>
    <row r="1328" ht="50" customHeight="1" s="4"/>
    <row r="1329" ht="50" customHeight="1" s="4"/>
    <row r="1330" ht="50" customHeight="1" s="4"/>
    <row r="1331" ht="50" customHeight="1" s="4"/>
    <row r="1332" ht="50" customHeight="1" s="4"/>
    <row r="1333" ht="50" customHeight="1" s="4"/>
    <row r="1334" ht="50" customHeight="1" s="4"/>
    <row r="1335" ht="50" customHeight="1" s="4"/>
    <row r="1336" ht="50" customHeight="1" s="4"/>
    <row r="1337" ht="50" customHeight="1" s="4"/>
    <row r="1338" ht="50" customHeight="1" s="4"/>
    <row r="1339" ht="50" customHeight="1" s="4"/>
    <row r="1340" ht="50" customHeight="1" s="4"/>
    <row r="1341" ht="50" customHeight="1" s="4"/>
    <row r="1342" ht="50" customHeight="1" s="4"/>
    <row r="1343" ht="50" customHeight="1" s="4"/>
    <row r="1344" ht="50" customHeight="1" s="4"/>
    <row r="1345" ht="50" customHeight="1" s="4"/>
    <row r="1346" ht="50" customHeight="1" s="4"/>
    <row r="1347" ht="50" customHeight="1" s="4"/>
    <row r="1348" ht="50" customHeight="1" s="4"/>
    <row r="1349" ht="50" customHeight="1" s="4"/>
    <row r="1350" ht="50" customHeight="1" s="4"/>
    <row r="1351" ht="50" customHeight="1" s="4"/>
    <row r="1352" ht="50" customHeight="1" s="4"/>
    <row r="1353" ht="50" customHeight="1" s="4"/>
    <row r="1354" ht="50" customHeight="1" s="4"/>
    <row r="1355" ht="50" customHeight="1" s="4"/>
    <row r="1356" ht="50" customHeight="1" s="4"/>
    <row r="1357" ht="50" customHeight="1" s="4"/>
    <row r="1358" ht="50" customHeight="1" s="4"/>
    <row r="1359" ht="50" customHeight="1" s="4"/>
    <row r="1360" ht="50" customHeight="1" s="4"/>
    <row r="1361" ht="50" customHeight="1" s="4"/>
    <row r="1362" ht="50" customHeight="1" s="4"/>
    <row r="1363" ht="50" customHeight="1" s="4"/>
    <row r="1364" ht="50" customHeight="1" s="4"/>
    <row r="1365" ht="50" customHeight="1" s="4"/>
    <row r="1366" ht="50" customHeight="1" s="4"/>
    <row r="1367" ht="50" customHeight="1" s="4"/>
    <row r="1368" ht="50" customHeight="1" s="4"/>
    <row r="1369" ht="50" customHeight="1" s="4"/>
    <row r="1370" ht="50" customHeight="1" s="4"/>
    <row r="1371" ht="50" customHeight="1" s="4"/>
    <row r="1372" ht="50" customHeight="1" s="4"/>
    <row r="1373" ht="50" customHeight="1" s="4"/>
    <row r="1374" ht="50" customHeight="1" s="4"/>
    <row r="1375" ht="50" customHeight="1" s="4"/>
    <row r="1376" ht="50" customHeight="1" s="4"/>
    <row r="1377" ht="50" customHeight="1" s="4"/>
    <row r="1378" ht="50" customHeight="1" s="4"/>
    <row r="1379" ht="50" customHeight="1" s="4"/>
    <row r="1380" ht="50" customHeight="1" s="4"/>
    <row r="1381" ht="50" customHeight="1" s="4"/>
    <row r="1382" ht="50" customHeight="1" s="4"/>
    <row r="1383" ht="50" customHeight="1" s="4"/>
    <row r="1384" ht="50" customHeight="1" s="4"/>
    <row r="1385" ht="50" customHeight="1" s="4"/>
    <row r="1386" ht="50" customHeight="1" s="4"/>
    <row r="1387" ht="50" customHeight="1" s="4"/>
    <row r="1388" ht="50" customHeight="1" s="4"/>
    <row r="1389" ht="50" customHeight="1" s="4"/>
    <row r="1390" ht="50" customHeight="1" s="4"/>
    <row r="1391" ht="50" customHeight="1" s="4"/>
    <row r="1392" ht="50" customHeight="1" s="4"/>
    <row r="1393" ht="50" customHeight="1" s="4"/>
    <row r="1394" ht="50" customHeight="1" s="4"/>
    <row r="1395" ht="50" customHeight="1" s="4"/>
    <row r="1396" ht="50" customHeight="1" s="4"/>
    <row r="1397" ht="50" customHeight="1" s="4"/>
    <row r="1398" ht="50" customHeight="1" s="4"/>
    <row r="1399" ht="50" customHeight="1" s="4"/>
    <row r="1400" ht="50" customHeight="1" s="4"/>
    <row r="1401" ht="50" customHeight="1" s="4"/>
    <row r="1402" ht="50" customHeight="1" s="4"/>
    <row r="1403" ht="50" customHeight="1" s="4"/>
    <row r="1404" ht="50" customHeight="1" s="4"/>
    <row r="1405" ht="50" customHeight="1" s="4"/>
    <row r="1406" ht="50" customHeight="1" s="4"/>
    <row r="1407" ht="50" customHeight="1" s="4"/>
    <row r="1408" ht="50" customHeight="1" s="4"/>
    <row r="1409" ht="50" customHeight="1" s="4"/>
    <row r="1410" ht="50" customHeight="1" s="4"/>
    <row r="1411" ht="50" customHeight="1" s="4"/>
    <row r="1412" ht="50" customHeight="1" s="4"/>
    <row r="1413" ht="50" customHeight="1" s="4"/>
    <row r="1414" ht="50" customHeight="1" s="4"/>
    <row r="1415" ht="50" customHeight="1" s="4"/>
    <row r="1416" ht="50" customHeight="1" s="4"/>
    <row r="1417" ht="50" customHeight="1" s="4"/>
    <row r="1418" ht="50" customHeight="1" s="4"/>
    <row r="1419" ht="50" customHeight="1" s="4"/>
    <row r="1420" ht="50" customHeight="1" s="4"/>
    <row r="1421" ht="50" customHeight="1" s="4"/>
    <row r="1422" ht="50" customHeight="1" s="4"/>
    <row r="1423" ht="50" customHeight="1" s="4"/>
    <row r="1424" ht="50" customHeight="1" s="4"/>
    <row r="1425" ht="50" customHeight="1" s="4"/>
    <row r="1426" ht="50" customHeight="1" s="4"/>
    <row r="1427" ht="50" customHeight="1" s="4"/>
    <row r="1428" ht="50" customHeight="1" s="4"/>
    <row r="1429" ht="50" customHeight="1" s="4"/>
    <row r="1430" ht="50" customHeight="1" s="4"/>
    <row r="1431" ht="50" customHeight="1" s="4"/>
    <row r="1432" ht="50" customHeight="1" s="4"/>
    <row r="1433" ht="50" customFormat="1" customHeight="1" s="9"/>
    <row r="1434" ht="50" customFormat="1" customHeight="1" s="9"/>
    <row r="1435" ht="50" customFormat="1" customHeight="1" s="9"/>
    <row r="1436" ht="50" customFormat="1" customHeight="1" s="9"/>
    <row r="1437" ht="50" customFormat="1" customHeight="1" s="9"/>
    <row r="1438" ht="50" customFormat="1" customHeight="1" s="9"/>
    <row r="1439" ht="50" customFormat="1" customHeight="1" s="9"/>
    <row r="1440" ht="50" customFormat="1" customHeight="1" s="9"/>
    <row r="1441" ht="50" customFormat="1" customHeight="1" s="9"/>
    <row r="1442" ht="50" customFormat="1" customHeight="1" s="9"/>
    <row r="1443" ht="50" customFormat="1" customHeight="1" s="9"/>
    <row r="1444" ht="50" customFormat="1" customHeight="1" s="9"/>
    <row r="1445" ht="50" customFormat="1" customHeight="1" s="9"/>
    <row r="1446" ht="50" customFormat="1" customHeight="1" s="9"/>
    <row r="1447" ht="50" customFormat="1" customHeight="1" s="9"/>
    <row r="1448" ht="50" customFormat="1" customHeight="1" s="9"/>
    <row r="1449" ht="50" customFormat="1" customHeight="1" s="9"/>
    <row r="1450" ht="50" customFormat="1" customHeight="1" s="9"/>
    <row r="1451" ht="50" customFormat="1" customHeight="1" s="9"/>
    <row r="1452" ht="50" customFormat="1" customHeight="1" s="9"/>
    <row r="1453" ht="50" customFormat="1" customHeight="1" s="9"/>
    <row r="1454" ht="50" customFormat="1" customHeight="1" s="9"/>
    <row r="1455" ht="50" customFormat="1" customHeight="1" s="9"/>
    <row r="1456" ht="50" customFormat="1" customHeight="1" s="9"/>
    <row r="1457" ht="50" customFormat="1" customHeight="1" s="9"/>
    <row r="1458" ht="50" customFormat="1" customHeight="1" s="9"/>
    <row r="1459" ht="50" customFormat="1" customHeight="1" s="9"/>
    <row r="1460" ht="50" customFormat="1" customHeight="1" s="9"/>
    <row r="1461" ht="50" customFormat="1" customHeight="1" s="9"/>
    <row r="1462" ht="50" customFormat="1" customHeight="1" s="9"/>
    <row r="1463" ht="50" customFormat="1" customHeight="1" s="9"/>
    <row r="1464" ht="50" customFormat="1" customHeight="1" s="9"/>
    <row r="1465" ht="50" customFormat="1" customHeight="1" s="9"/>
    <row r="1466" ht="50" customFormat="1" customHeight="1" s="9"/>
    <row r="1467" ht="50" customFormat="1" customHeight="1" s="9"/>
    <row r="1468" ht="50" customFormat="1" customHeight="1" s="9"/>
    <row r="1469" ht="50" customFormat="1" customHeight="1" s="9"/>
    <row r="1470" ht="50" customFormat="1" customHeight="1" s="9"/>
    <row r="1471" ht="50" customFormat="1" customHeight="1" s="9"/>
    <row r="1472" ht="50" customFormat="1" customHeight="1" s="9"/>
    <row r="1473" ht="50" customFormat="1" customHeight="1" s="9"/>
    <row r="1474" ht="50" customFormat="1" customHeight="1" s="9"/>
    <row r="1475" ht="50" customFormat="1" customHeight="1" s="9"/>
    <row r="1476" ht="50" customFormat="1" customHeight="1" s="9"/>
    <row r="1477" ht="50" customFormat="1" customHeight="1" s="9"/>
    <row r="1478" ht="50" customFormat="1" customHeight="1" s="9"/>
    <row r="1479" ht="50" customFormat="1" customHeight="1" s="9"/>
    <row r="1480" ht="50" customFormat="1" customHeight="1" s="9"/>
    <row r="1481" ht="50" customFormat="1" customHeight="1" s="9"/>
    <row r="1482" ht="50" customFormat="1" customHeight="1" s="9"/>
    <row r="1483" ht="50" customFormat="1" customHeight="1" s="9"/>
    <row r="1484" ht="50" customFormat="1" customHeight="1" s="9"/>
    <row r="1485" ht="50" customFormat="1" customHeight="1" s="9"/>
    <row r="1486" ht="50" customFormat="1" customHeight="1" s="9"/>
    <row r="1487" ht="50" customFormat="1" customHeight="1" s="9"/>
    <row r="1488" ht="50" customFormat="1" customHeight="1" s="9"/>
    <row r="1489" ht="50" customFormat="1" customHeight="1" s="9"/>
    <row r="1490" ht="50" customFormat="1" customHeight="1" s="9"/>
    <row r="1491" ht="50" customFormat="1" customHeight="1" s="9"/>
    <row r="1492" ht="50" customFormat="1" customHeight="1" s="9"/>
    <row r="1493" ht="50" customFormat="1" customHeight="1" s="9"/>
    <row r="1494" ht="50" customFormat="1" customHeight="1" s="9"/>
    <row r="1495" ht="50" customFormat="1" customHeight="1" s="9"/>
    <row r="1496" ht="50" customFormat="1" customHeight="1" s="9"/>
    <row r="1497" ht="50" customFormat="1" customHeight="1" s="9"/>
    <row r="1498" ht="50" customFormat="1" customHeight="1" s="9"/>
    <row r="1499" ht="50" customFormat="1" customHeight="1" s="9"/>
    <row r="1500" ht="50" customFormat="1" customHeight="1" s="9"/>
    <row r="1501" ht="50" customFormat="1" customHeight="1" s="9"/>
    <row r="1502" ht="50" customFormat="1" customHeight="1" s="9"/>
    <row r="1503" ht="50" customFormat="1" customHeight="1" s="9"/>
    <row r="1504" ht="50" customFormat="1" customHeight="1" s="9"/>
    <row r="1505" ht="50" customFormat="1" customHeight="1" s="9"/>
    <row r="1506" ht="50" customFormat="1" customHeight="1" s="9"/>
    <row r="1507" ht="50" customFormat="1" customHeight="1" s="9"/>
    <row r="1508" ht="50" customFormat="1" customHeight="1" s="9"/>
    <row r="1509" ht="50" customFormat="1" customHeight="1" s="9"/>
    <row r="1510" ht="50" customFormat="1" customHeight="1" s="9"/>
    <row r="1511" ht="50" customFormat="1" customHeight="1" s="9"/>
    <row r="1512" ht="50" customFormat="1" customHeight="1" s="9"/>
    <row r="1513" ht="50" customFormat="1" customHeight="1" s="9"/>
    <row r="1514" ht="50" customFormat="1" customHeight="1" s="9"/>
    <row r="1515" ht="50" customFormat="1" customHeight="1" s="9"/>
    <row r="1516" ht="50" customFormat="1" customHeight="1" s="9"/>
    <row r="1517" ht="50" customFormat="1" customHeight="1" s="9"/>
    <row r="1518" ht="50" customFormat="1" customHeight="1" s="9"/>
    <row r="1519" ht="50" customFormat="1" customHeight="1" s="9"/>
    <row r="1520" ht="50" customFormat="1" customHeight="1" s="9"/>
    <row r="1521" ht="50" customFormat="1" customHeight="1" s="9"/>
    <row r="1522" ht="50" customFormat="1" customHeight="1" s="9"/>
    <row r="1523" ht="50" customFormat="1" customHeight="1" s="9"/>
    <row r="1524" ht="50" customFormat="1" customHeight="1" s="9"/>
    <row r="1525" ht="50" customFormat="1" customHeight="1" s="9"/>
    <row r="1526" ht="50" customFormat="1" customHeight="1" s="9"/>
    <row r="1527" ht="50" customFormat="1" customHeight="1" s="9"/>
    <row r="1528" ht="50" customFormat="1" customHeight="1" s="9"/>
    <row r="1529" ht="50" customFormat="1" customHeight="1" s="9"/>
    <row r="1530" ht="50" customFormat="1" customHeight="1" s="9"/>
    <row r="1531" ht="50" customFormat="1" customHeight="1" s="9"/>
    <row r="1532" ht="50" customFormat="1" customHeight="1" s="9"/>
    <row r="1533" ht="50" customFormat="1" customHeight="1" s="9"/>
    <row r="1534" ht="50" customFormat="1" customHeight="1" s="9"/>
    <row r="1535" ht="50" customFormat="1" customHeight="1" s="9"/>
    <row r="1536" ht="50" customFormat="1" customHeight="1" s="9"/>
    <row r="1537" ht="50" customFormat="1" customHeight="1" s="9"/>
    <row r="1538" ht="50" customFormat="1" customHeight="1" s="9"/>
    <row r="1539" ht="50" customFormat="1" customHeight="1" s="9"/>
    <row r="1540" ht="50" customFormat="1" customHeight="1" s="9"/>
    <row r="1541" ht="50" customFormat="1" customHeight="1" s="9"/>
    <row r="1542" ht="50" customFormat="1" customHeight="1" s="9"/>
    <row r="1543" ht="50" customFormat="1" customHeight="1" s="9"/>
    <row r="1544" ht="50" customFormat="1" customHeight="1" s="9"/>
    <row r="1545" ht="50" customFormat="1" customHeight="1" s="9"/>
    <row r="1546" ht="50" customFormat="1" customHeight="1" s="9"/>
    <row r="1547" ht="50" customFormat="1" customHeight="1" s="9"/>
    <row r="1548" ht="50" customFormat="1" customHeight="1" s="9"/>
    <row r="1549" ht="50" customFormat="1" customHeight="1" s="9"/>
    <row r="1550" ht="50" customFormat="1" customHeight="1" s="9"/>
    <row r="1551" ht="50" customFormat="1" customHeight="1" s="9"/>
    <row r="1552" ht="50" customFormat="1" customHeight="1" s="9"/>
    <row r="1553" ht="50" customFormat="1" customHeight="1" s="9"/>
    <row r="1554" ht="50" customFormat="1" customHeight="1" s="9"/>
    <row r="1555" ht="50" customFormat="1" customHeight="1" s="9"/>
    <row r="1556" ht="50" customFormat="1" customHeight="1" s="9"/>
    <row r="1557" ht="50" customFormat="1" customHeight="1" s="9"/>
    <row r="1558" ht="50" customFormat="1" customHeight="1" s="9"/>
    <row r="1559" ht="50" customFormat="1" customHeight="1" s="9"/>
    <row r="1560" ht="50" customFormat="1" customHeight="1" s="9"/>
    <row r="1561" ht="50" customFormat="1" customHeight="1" s="9"/>
    <row r="1562" ht="50" customFormat="1" customHeight="1" s="9"/>
    <row r="1563" ht="50" customFormat="1" customHeight="1" s="9"/>
    <row r="1564" ht="50" customFormat="1" customHeight="1" s="9"/>
    <row r="1565" ht="50" customFormat="1" customHeight="1" s="9"/>
    <row r="1566" ht="50" customFormat="1" customHeight="1" s="9"/>
    <row r="1567" ht="50" customFormat="1" customHeight="1" s="9"/>
    <row r="1568" ht="50" customFormat="1" customHeight="1" s="9"/>
    <row r="1569" ht="50" customFormat="1" customHeight="1" s="9"/>
    <row r="1570" ht="50" customFormat="1" customHeight="1" s="9"/>
    <row r="1571" ht="50" customFormat="1" customHeight="1" s="9"/>
    <row r="1572" ht="50" customFormat="1" customHeight="1" s="9"/>
    <row r="1573" ht="50" customFormat="1" customHeight="1" s="9"/>
    <row r="1574" ht="50" customFormat="1" customHeight="1" s="9"/>
    <row r="1575" ht="50" customFormat="1" customHeight="1" s="9"/>
    <row r="1576" ht="50" customFormat="1" customHeight="1" s="9"/>
    <row r="1577" ht="50" customFormat="1" customHeight="1" s="9"/>
    <row r="1578" ht="50" customFormat="1" customHeight="1" s="9"/>
    <row r="1579" ht="50" customFormat="1" customHeight="1" s="9"/>
    <row r="1580" ht="50" customFormat="1" customHeight="1" s="9"/>
    <row r="1581" ht="50" customFormat="1" customHeight="1" s="9"/>
    <row r="1582" ht="50" customFormat="1" customHeight="1" s="9"/>
    <row r="1583" ht="50" customFormat="1" customHeight="1" s="9"/>
    <row r="1584" ht="50" customFormat="1" customHeight="1" s="9"/>
    <row r="1585" ht="50" customFormat="1" customHeight="1" s="9"/>
    <row r="1586" ht="50" customFormat="1" customHeight="1" s="9"/>
    <row r="1587" ht="50" customFormat="1" customHeight="1" s="9"/>
    <row r="1588" ht="50" customFormat="1" customHeight="1" s="9"/>
    <row r="1589" ht="50" customFormat="1" customHeight="1" s="9"/>
    <row r="1590" ht="50" customFormat="1" customHeight="1" s="9"/>
    <row r="1591" ht="50" customFormat="1" customHeight="1" s="9"/>
    <row r="1592" ht="50" customFormat="1" customHeight="1" s="9"/>
    <row r="1593" ht="50" customFormat="1" customHeight="1" s="9"/>
    <row r="1594" ht="50" customFormat="1" customHeight="1" s="9"/>
    <row r="1595" ht="50" customFormat="1" customHeight="1" s="9"/>
    <row r="1596" ht="50" customFormat="1" customHeight="1" s="9"/>
    <row r="1597" ht="50" customFormat="1" customHeight="1" s="9"/>
    <row r="1598" ht="50" customFormat="1" customHeight="1" s="9"/>
    <row r="1599" ht="50" customFormat="1" customHeight="1" s="9"/>
    <row r="1600" ht="50" customFormat="1" customHeight="1" s="9"/>
    <row r="1601" ht="50" customFormat="1" customHeight="1" s="9"/>
    <row r="1602" ht="50" customFormat="1" customHeight="1" s="9"/>
    <row r="1603" ht="50" customFormat="1" customHeight="1" s="9"/>
    <row r="1604" ht="50" customFormat="1" customHeight="1" s="9"/>
    <row r="1605" ht="50" customFormat="1" customHeight="1" s="9"/>
    <row r="1606" ht="50" customFormat="1" customHeight="1" s="9"/>
    <row r="1607" ht="50" customFormat="1" customHeight="1" s="9"/>
    <row r="1608" ht="50" customFormat="1" customHeight="1" s="9"/>
    <row r="1609" ht="50" customFormat="1" customHeight="1" s="9"/>
    <row r="1610" ht="50" customFormat="1" customHeight="1" s="9"/>
    <row r="1611" ht="50" customFormat="1" customHeight="1" s="9"/>
    <row r="1612" ht="50" customFormat="1" customHeight="1" s="9"/>
    <row r="1613" ht="50" customFormat="1" customHeight="1" s="9"/>
    <row r="1614" ht="50" customFormat="1" customHeight="1" s="9"/>
    <row r="1615" ht="50" customFormat="1" customHeight="1" s="9"/>
    <row r="1616" ht="50" customFormat="1" customHeight="1" s="9"/>
    <row r="1617" ht="50" customFormat="1" customHeight="1" s="9"/>
    <row r="1618" ht="50" customFormat="1" customHeight="1" s="9"/>
    <row r="1619" ht="50" customFormat="1" customHeight="1" s="9"/>
    <row r="1620" ht="50" customFormat="1" customHeight="1" s="9"/>
    <row r="1621" ht="50" customFormat="1" customHeight="1" s="9"/>
    <row r="1622" ht="50" customFormat="1" customHeight="1" s="9"/>
    <row r="1623" ht="50" customFormat="1" customHeight="1" s="9"/>
    <row r="1624" ht="50" customFormat="1" customHeight="1" s="9"/>
    <row r="1625" ht="50" customFormat="1" customHeight="1" s="9"/>
    <row r="1626" ht="50" customFormat="1" customHeight="1" s="9"/>
    <row r="1627" ht="50" customFormat="1" customHeight="1" s="9"/>
    <row r="1628" ht="50" customFormat="1" customHeight="1" s="9"/>
    <row r="1629" ht="50" customFormat="1" customHeight="1" s="9"/>
    <row r="1630" ht="50" customFormat="1" customHeight="1" s="9"/>
    <row r="1631" ht="50" customFormat="1" customHeight="1" s="9"/>
    <row r="1632" ht="50" customFormat="1" customHeight="1" s="9"/>
    <row r="1633" ht="50" customFormat="1" customHeight="1" s="9"/>
    <row r="1634" ht="50" customFormat="1" customHeight="1" s="9"/>
    <row r="1635" ht="50" customFormat="1" customHeight="1" s="9"/>
    <row r="1636" ht="50" customFormat="1" customHeight="1" s="9"/>
    <row r="1637" ht="50" customFormat="1" customHeight="1" s="9"/>
    <row r="1638" ht="50" customFormat="1" customHeight="1" s="9"/>
    <row r="1639" ht="50" customFormat="1" customHeight="1" s="9"/>
    <row r="1640" ht="50" customFormat="1" customHeight="1" s="9"/>
    <row r="1641" ht="50" customFormat="1" customHeight="1" s="9"/>
    <row r="1642" ht="50" customFormat="1" customHeight="1" s="9"/>
    <row r="1643" ht="50" customFormat="1" customHeight="1" s="9"/>
    <row r="1644" ht="50" customFormat="1" customHeight="1" s="9"/>
    <row r="1645" ht="50" customFormat="1" customHeight="1" s="9"/>
    <row r="1646" ht="50" customFormat="1" customHeight="1" s="9"/>
    <row r="1647" ht="50" customFormat="1" customHeight="1" s="9"/>
    <row r="1648" ht="50" customFormat="1" customHeight="1" s="9"/>
    <row r="1649" ht="50" customFormat="1" customHeight="1" s="9"/>
    <row r="1650" ht="50" customFormat="1" customHeight="1" s="9"/>
    <row r="1651" ht="50" customFormat="1" customHeight="1" s="9"/>
    <row r="1652" ht="50" customFormat="1" customHeight="1" s="9"/>
    <row r="1653" ht="50" customFormat="1" customHeight="1" s="9"/>
    <row r="1654" ht="50" customFormat="1" customHeight="1" s="9"/>
    <row r="1655" ht="50" customFormat="1" customHeight="1" s="9"/>
    <row r="1656" ht="50" customFormat="1" customHeight="1" s="9"/>
    <row r="1657" ht="50" customFormat="1" customHeight="1" s="9"/>
    <row r="1658" ht="50" customFormat="1" customHeight="1" s="9"/>
    <row r="1659" ht="50" customFormat="1" customHeight="1" s="9"/>
    <row r="1660" ht="50" customFormat="1" customHeight="1" s="9"/>
    <row r="1661" ht="50" customFormat="1" customHeight="1" s="9"/>
    <row r="1662" ht="50" customFormat="1" customHeight="1" s="9"/>
    <row r="1663" ht="50" customFormat="1" customHeight="1" s="9"/>
    <row r="1664" ht="50" customFormat="1" customHeight="1" s="9"/>
    <row r="1665" ht="50" customFormat="1" customHeight="1" s="9"/>
    <row r="1666" ht="50" customFormat="1" customHeight="1" s="9"/>
    <row r="1667" ht="50" customFormat="1" customHeight="1" s="9"/>
    <row r="1668" ht="50" customFormat="1" customHeight="1" s="9"/>
    <row r="1669" ht="50" customFormat="1" customHeight="1" s="9"/>
    <row r="1670" ht="50" customFormat="1" customHeight="1" s="9"/>
    <row r="1671" ht="50" customFormat="1" customHeight="1" s="9"/>
    <row r="1672" ht="50" customFormat="1" customHeight="1" s="9"/>
    <row r="1673" ht="50" customFormat="1" customHeight="1" s="9"/>
    <row r="1674" ht="50" customFormat="1" customHeight="1" s="9"/>
    <row r="1675" ht="50" customFormat="1" customHeight="1" s="9"/>
    <row r="1676" ht="50" customFormat="1" customHeight="1" s="9"/>
    <row r="1677" ht="50" customFormat="1" customHeight="1" s="9"/>
    <row r="1678" ht="50" customFormat="1" customHeight="1" s="9"/>
    <row r="1679" ht="50" customFormat="1" customHeight="1" s="9"/>
    <row r="1680" ht="50" customFormat="1" customHeight="1" s="9"/>
    <row r="1681" ht="50" customFormat="1" customHeight="1" s="9"/>
    <row r="1682" ht="50" customFormat="1" customHeight="1" s="9"/>
    <row r="1683" ht="50" customFormat="1" customHeight="1" s="9"/>
    <row r="1684" ht="50" customFormat="1" customHeight="1" s="9"/>
    <row r="1685" ht="50" customFormat="1" customHeight="1" s="9"/>
    <row r="1686" ht="50" customFormat="1" customHeight="1" s="9"/>
    <row r="1687" ht="50" customFormat="1" customHeight="1" s="9"/>
    <row r="1688" ht="50" customFormat="1" customHeight="1" s="9"/>
    <row r="1689" ht="50" customFormat="1" customHeight="1" s="9"/>
    <row r="1690" ht="50" customFormat="1" customHeight="1" s="9"/>
    <row r="1691" ht="50" customFormat="1" customHeight="1" s="9"/>
    <row r="1692" ht="50" customFormat="1" customHeight="1" s="9"/>
    <row r="1693" ht="50" customFormat="1" customHeight="1" s="9"/>
    <row r="1694" ht="50" customFormat="1" customHeight="1" s="9"/>
    <row r="1695" ht="50" customFormat="1" customHeight="1" s="9"/>
    <row r="1696" ht="50" customFormat="1" customHeight="1" s="9"/>
    <row r="1697" ht="50" customFormat="1" customHeight="1" s="9"/>
    <row r="1698" ht="50" customFormat="1" customHeight="1" s="9"/>
    <row r="1699" ht="50" customFormat="1" customHeight="1" s="9"/>
    <row r="1700" ht="50" customFormat="1" customHeight="1" s="9"/>
    <row r="1701" ht="50" customFormat="1" customHeight="1" s="9"/>
    <row r="1702" ht="50" customFormat="1" customHeight="1" s="9"/>
    <row r="1703" ht="50" customFormat="1" customHeight="1" s="9"/>
    <row r="1704" ht="50" customFormat="1" customHeight="1" s="9"/>
    <row r="1705" ht="50" customFormat="1" customHeight="1" s="9"/>
    <row r="1706" ht="50" customFormat="1" customHeight="1" s="9"/>
    <row r="1707" ht="50" customFormat="1" customHeight="1" s="9"/>
    <row r="1708" ht="50" customFormat="1" customHeight="1" s="9"/>
    <row r="1709" ht="50" customFormat="1" customHeight="1" s="9"/>
    <row r="1710" ht="50" customFormat="1" customHeight="1" s="9"/>
    <row r="1711" ht="50" customFormat="1" customHeight="1" s="9"/>
    <row r="1712" ht="50" customFormat="1" customHeight="1" s="9"/>
    <row r="1713" ht="50" customFormat="1" customHeight="1" s="9"/>
    <row r="1714" ht="50" customFormat="1" customHeight="1" s="9"/>
    <row r="1715" ht="50" customFormat="1" customHeight="1" s="9"/>
    <row r="1716" ht="50" customFormat="1" customHeight="1" s="9"/>
    <row r="1717" ht="50" customFormat="1" customHeight="1" s="9"/>
    <row r="1718" ht="50" customFormat="1" customHeight="1" s="9"/>
    <row r="1719" ht="50" customFormat="1" customHeight="1" s="9"/>
    <row r="1720" ht="50" customFormat="1" customHeight="1" s="9"/>
    <row r="1721" ht="50" customFormat="1" customHeight="1" s="9"/>
    <row r="1722" ht="50" customFormat="1" customHeight="1" s="9"/>
    <row r="1723" ht="50" customFormat="1" customHeight="1" s="9"/>
    <row r="1724" ht="50" customFormat="1" customHeight="1" s="9"/>
    <row r="1725" ht="50" customFormat="1" customHeight="1" s="9"/>
    <row r="1726" ht="50" customFormat="1" customHeight="1" s="9"/>
    <row r="1727" ht="50" customFormat="1" customHeight="1" s="9"/>
    <row r="1728" ht="50" customFormat="1" customHeight="1" s="9"/>
    <row r="1729" ht="50" customFormat="1" customHeight="1" s="9"/>
    <row r="1730" ht="50" customFormat="1" customHeight="1" s="9"/>
    <row r="1731" ht="50" customFormat="1" customHeight="1" s="9"/>
    <row r="1732" ht="50" customFormat="1" customHeight="1" s="9"/>
    <row r="1733" ht="50" customFormat="1" customHeight="1" s="9"/>
    <row r="1734" ht="50" customFormat="1" customHeight="1" s="9"/>
    <row r="1735" ht="50" customFormat="1" customHeight="1" s="9"/>
    <row r="1736" ht="50" customFormat="1" customHeight="1" s="9"/>
    <row r="1737" ht="50" customFormat="1" customHeight="1" s="9"/>
    <row r="1738" ht="50" customFormat="1" customHeight="1" s="9"/>
    <row r="1739" ht="50" customFormat="1" customHeight="1" s="9"/>
    <row r="1740" ht="50" customFormat="1" customHeight="1" s="9"/>
    <row r="1741" ht="50" customFormat="1" customHeight="1" s="9"/>
    <row r="1742" ht="50" customFormat="1" customHeight="1" s="9"/>
    <row r="1743" ht="50" customFormat="1" customHeight="1" s="9"/>
    <row r="1744" ht="50" customFormat="1" customHeight="1" s="9"/>
    <row r="1745" ht="50" customFormat="1" customHeight="1" s="9"/>
    <row r="1746" ht="50" customFormat="1" customHeight="1" s="9"/>
    <row r="1747" ht="50" customFormat="1" customHeight="1" s="9"/>
    <row r="1748" ht="50" customFormat="1" customHeight="1" s="9"/>
    <row r="1749" ht="50" customFormat="1" customHeight="1" s="9"/>
    <row r="1750" ht="50" customFormat="1" customHeight="1" s="9"/>
    <row r="1751" ht="50" customFormat="1" customHeight="1" s="9"/>
    <row r="1752" ht="50" customFormat="1" customHeight="1" s="9"/>
    <row r="1753" ht="50" customFormat="1" customHeight="1" s="9"/>
    <row r="1754" ht="50" customFormat="1" customHeight="1" s="9"/>
    <row r="1755" ht="50" customFormat="1" customHeight="1" s="9"/>
    <row r="1756" ht="50" customFormat="1" customHeight="1" s="9"/>
    <row r="1757" ht="50" customFormat="1" customHeight="1" s="9"/>
    <row r="1758" ht="50" customFormat="1" customHeight="1" s="9"/>
    <row r="1759" ht="50" customFormat="1" customHeight="1" s="9"/>
    <row r="1760" ht="50" customFormat="1" customHeight="1" s="9"/>
    <row r="1761" ht="50" customFormat="1" customHeight="1" s="9"/>
    <row r="1762" ht="50" customFormat="1" customHeight="1" s="9"/>
    <row r="1763" ht="50" customFormat="1" customHeight="1" s="9"/>
    <row r="1764" ht="50" customFormat="1" customHeight="1" s="9"/>
    <row r="1765" ht="50" customFormat="1" customHeight="1" s="9"/>
    <row r="1766" ht="50" customFormat="1" customHeight="1" s="9"/>
    <row r="1767" ht="50" customFormat="1" customHeight="1" s="9"/>
    <row r="1768" ht="50" customFormat="1" customHeight="1" s="9"/>
    <row r="1769" ht="50" customFormat="1" customHeight="1" s="9"/>
    <row r="1770" ht="50" customFormat="1" customHeight="1" s="9"/>
    <row r="1771" ht="50" customFormat="1" customHeight="1" s="9"/>
    <row r="1772" ht="50" customFormat="1" customHeight="1" s="9"/>
    <row r="1773" ht="50" customFormat="1" customHeight="1" s="9"/>
    <row r="1774" ht="50" customFormat="1" customHeight="1" s="9"/>
    <row r="1775" ht="50" customFormat="1" customHeight="1" s="9"/>
    <row r="1776" ht="50" customFormat="1" customHeight="1" s="9"/>
    <row r="1777" ht="50" customFormat="1" customHeight="1" s="9"/>
    <row r="1778" ht="50" customFormat="1" customHeight="1" s="9"/>
    <row r="1779" ht="50" customFormat="1" customHeight="1" s="9"/>
    <row r="1780" ht="50" customFormat="1" customHeight="1" s="9"/>
    <row r="1781" ht="50" customFormat="1" customHeight="1" s="9"/>
    <row r="1782" ht="50" customFormat="1" customHeight="1" s="9"/>
    <row r="1783" ht="50" customFormat="1" customHeight="1" s="9"/>
    <row r="1784" ht="50" customFormat="1" customHeight="1" s="9"/>
    <row r="1785" ht="50" customFormat="1" customHeight="1" s="9"/>
    <row r="1786" ht="50" customFormat="1" customHeight="1" s="9"/>
    <row r="1787" ht="50" customFormat="1" customHeight="1" s="9"/>
    <row r="1788" ht="50" customFormat="1" customHeight="1" s="9"/>
    <row r="1789" ht="50" customFormat="1" customHeight="1" s="9"/>
    <row r="1790" ht="50" customFormat="1" customHeight="1" s="9"/>
    <row r="1791" ht="50" customFormat="1" customHeight="1" s="9"/>
    <row r="1792" ht="50" customFormat="1" customHeight="1" s="9"/>
    <row r="1793" ht="50" customFormat="1" customHeight="1" s="9"/>
    <row r="1794" ht="50" customFormat="1" customHeight="1" s="9"/>
    <row r="1795" ht="50" customFormat="1" customHeight="1" s="9"/>
    <row r="1796" ht="50" customFormat="1" customHeight="1" s="9"/>
    <row r="1797" ht="50" customFormat="1" customHeight="1" s="9"/>
    <row r="1798" ht="50" customFormat="1" customHeight="1" s="9"/>
    <row r="1799" ht="50" customFormat="1" customHeight="1" s="9"/>
    <row r="1800" ht="50" customFormat="1" customHeight="1" s="9"/>
    <row r="1801" ht="50" customFormat="1" customHeight="1" s="9"/>
    <row r="1802" ht="50" customFormat="1" customHeight="1" s="9"/>
    <row r="1803" ht="50" customFormat="1" customHeight="1" s="9"/>
    <row r="1804" ht="50" customFormat="1" customHeight="1" s="9"/>
    <row r="1805" ht="50" customFormat="1" customHeight="1" s="9"/>
    <row r="1806" ht="50" customFormat="1" customHeight="1" s="9"/>
    <row r="1807" ht="50" customFormat="1" customHeight="1" s="9"/>
    <row r="1808" ht="50" customFormat="1" customHeight="1" s="9"/>
    <row r="1809" ht="50" customFormat="1" customHeight="1" s="9"/>
    <row r="1810" ht="50" customFormat="1" customHeight="1" s="9"/>
    <row r="1811" ht="50" customFormat="1" customHeight="1" s="9"/>
    <row r="1812" ht="50" customFormat="1" customHeight="1" s="9"/>
    <row r="1813" ht="50" customFormat="1" customHeight="1" s="9"/>
    <row r="1814" ht="50" customFormat="1" customHeight="1" s="9"/>
    <row r="1815" ht="50" customFormat="1" customHeight="1" s="9"/>
    <row r="1816" ht="50" customFormat="1" customHeight="1" s="9"/>
    <row r="1817" ht="50" customFormat="1" customHeight="1" s="9"/>
    <row r="1818" ht="50" customFormat="1" customHeight="1" s="9"/>
    <row r="1819" ht="50" customFormat="1" customHeight="1" s="9"/>
    <row r="1820" ht="50" customFormat="1" customHeight="1" s="9"/>
    <row r="1821" ht="50" customFormat="1" customHeight="1" s="9"/>
    <row r="1822" ht="50" customFormat="1" customHeight="1" s="9"/>
    <row r="1823" ht="50" customFormat="1" customHeight="1" s="9"/>
    <row r="1824" ht="50" customFormat="1" customHeight="1" s="9"/>
    <row r="1825" ht="50" customFormat="1" customHeight="1" s="9"/>
    <row r="1826" ht="50" customFormat="1" customHeight="1" s="9"/>
    <row r="1827" ht="50" customFormat="1" customHeight="1" s="9"/>
    <row r="1828" ht="50" customFormat="1" customHeight="1" s="9"/>
    <row r="1829" ht="50" customFormat="1" customHeight="1" s="9"/>
    <row r="1830" ht="50" customFormat="1" customHeight="1" s="9"/>
    <row r="1831" ht="50" customFormat="1" customHeight="1" s="9"/>
    <row r="1832" ht="50" customFormat="1" customHeight="1" s="9"/>
    <row r="1833" ht="50" customFormat="1" customHeight="1" s="9"/>
    <row r="1834" ht="50" customFormat="1" customHeight="1" s="9"/>
    <row r="1835" ht="50" customFormat="1" customHeight="1" s="9"/>
    <row r="1836" ht="50" customFormat="1" customHeight="1" s="9"/>
    <row r="1837" ht="50" customFormat="1" customHeight="1" s="9"/>
    <row r="1838" ht="50" customFormat="1" customHeight="1" s="9"/>
    <row r="1839" ht="50" customFormat="1" customHeight="1" s="9"/>
    <row r="1840" ht="50" customFormat="1" customHeight="1" s="9"/>
    <row r="1841" ht="50" customFormat="1" customHeight="1" s="9"/>
    <row r="1842" ht="50" customFormat="1" customHeight="1" s="9"/>
    <row r="1843" ht="50" customFormat="1" customHeight="1" s="9"/>
    <row r="1844" ht="50" customFormat="1" customHeight="1" s="9"/>
    <row r="1845" ht="50" customFormat="1" customHeight="1" s="9"/>
    <row r="1846" ht="50" customFormat="1" customHeight="1" s="9"/>
    <row r="1847" ht="50" customFormat="1" customHeight="1" s="9"/>
    <row r="1848" ht="50" customFormat="1" customHeight="1" s="9"/>
    <row r="1849" ht="50" customFormat="1" customHeight="1" s="9"/>
    <row r="1850" ht="50" customFormat="1" customHeight="1" s="9"/>
    <row r="1851" ht="50" customFormat="1" customHeight="1" s="9"/>
    <row r="1852" ht="50" customFormat="1" customHeight="1" s="9"/>
    <row r="1853" ht="50" customFormat="1" customHeight="1" s="9"/>
    <row r="1854" ht="50" customFormat="1" customHeight="1" s="9"/>
    <row r="1855" ht="50" customFormat="1" customHeight="1" s="9"/>
    <row r="1856" ht="50" customFormat="1" customHeight="1" s="9"/>
    <row r="1857" ht="50" customFormat="1" customHeight="1" s="9"/>
    <row r="1858" ht="50" customFormat="1" customHeight="1" s="9"/>
    <row r="1859" ht="50" customFormat="1" customHeight="1" s="9"/>
    <row r="1860" ht="50" customFormat="1" customHeight="1" s="9"/>
    <row r="1861" ht="50" customFormat="1" customHeight="1" s="9"/>
    <row r="1862" ht="50" customFormat="1" customHeight="1" s="9"/>
    <row r="1863" ht="50" customFormat="1" customHeight="1" s="9"/>
    <row r="1864" ht="50" customFormat="1" customHeight="1" s="9"/>
    <row r="1865" ht="50" customFormat="1" customHeight="1" s="9"/>
    <row r="1866" ht="50" customFormat="1" customHeight="1" s="9"/>
    <row r="1867" ht="50" customFormat="1" customHeight="1" s="9"/>
    <row r="1868" ht="50" customFormat="1" customHeight="1" s="9"/>
    <row r="1869" ht="50" customFormat="1" customHeight="1" s="9"/>
    <row r="1870" ht="50" customFormat="1" customHeight="1" s="9"/>
    <row r="1871" ht="50" customFormat="1" customHeight="1" s="9"/>
    <row r="1872" ht="50" customFormat="1" customHeight="1" s="9"/>
    <row r="1873" ht="50" customFormat="1" customHeight="1" s="9"/>
    <row r="1874" ht="50" customFormat="1" customHeight="1" s="9"/>
    <row r="1875" ht="50" customFormat="1" customHeight="1" s="9"/>
    <row r="1876" ht="50" customFormat="1" customHeight="1" s="9"/>
    <row r="1877" ht="50" customFormat="1" customHeight="1" s="9"/>
    <row r="1878" ht="50" customFormat="1" customHeight="1" s="9"/>
    <row r="1879" ht="50" customFormat="1" customHeight="1" s="9"/>
    <row r="1880" ht="50" customFormat="1" customHeight="1" s="9"/>
    <row r="1881" ht="50" customFormat="1" customHeight="1" s="9"/>
    <row r="1882" ht="50" customFormat="1" customHeight="1" s="9"/>
    <row r="1883" ht="50" customFormat="1" customHeight="1" s="9"/>
    <row r="1884" ht="50" customFormat="1" customHeight="1" s="9"/>
    <row r="1885" ht="50" customFormat="1" customHeight="1" s="9"/>
    <row r="1886" ht="50" customFormat="1" customHeight="1" s="9"/>
    <row r="1887" ht="50" customFormat="1" customHeight="1" s="9"/>
    <row r="1888" ht="50" customFormat="1" customHeight="1" s="9"/>
    <row r="1889" ht="50" customFormat="1" customHeight="1" s="9"/>
    <row r="1890" ht="50" customFormat="1" customHeight="1" s="9"/>
    <row r="1891" ht="50" customFormat="1" customHeight="1" s="9"/>
    <row r="1892" ht="50" customFormat="1" customHeight="1" s="9"/>
    <row r="1893" ht="50" customFormat="1" customHeight="1" s="9"/>
    <row r="1894" ht="50" customFormat="1" customHeight="1" s="9"/>
    <row r="1895" ht="50" customFormat="1" customHeight="1" s="9"/>
    <row r="1896" ht="50" customFormat="1" customHeight="1" s="9"/>
    <row r="1897" ht="50" customFormat="1" customHeight="1" s="9"/>
    <row r="1898" ht="50" customFormat="1" customHeight="1" s="9"/>
    <row r="1899" ht="50" customFormat="1" customHeight="1" s="9"/>
    <row r="1900" ht="50" customFormat="1" customHeight="1" s="9"/>
    <row r="1901" ht="50" customFormat="1" customHeight="1" s="9"/>
    <row r="1902" ht="50" customFormat="1" customHeight="1" s="9"/>
    <row r="1903" ht="50" customFormat="1" customHeight="1" s="9"/>
    <row r="1904" ht="50" customFormat="1" customHeight="1" s="9"/>
    <row r="1905" ht="50" customFormat="1" customHeight="1" s="9"/>
    <row r="1906" ht="50" customFormat="1" customHeight="1" s="9"/>
    <row r="1907" ht="50" customFormat="1" customHeight="1" s="9"/>
    <row r="1908" ht="50" customFormat="1" customHeight="1" s="9"/>
    <row r="1909" ht="50" customFormat="1" customHeight="1" s="9"/>
    <row r="1910" ht="50" customFormat="1" customHeight="1" s="9"/>
    <row r="1911" ht="50" customFormat="1" customHeight="1" s="9"/>
    <row r="1912" ht="50" customFormat="1" customHeight="1" s="9"/>
    <row r="1913" ht="50" customFormat="1" customHeight="1" s="9"/>
    <row r="1914" ht="50" customFormat="1" customHeight="1" s="9"/>
    <row r="1915" ht="50" customFormat="1" customHeight="1" s="9"/>
    <row r="1916" ht="50" customFormat="1" customHeight="1" s="9"/>
    <row r="1917" ht="50" customFormat="1" customHeight="1" s="9"/>
    <row r="1918" ht="50" customFormat="1" customHeight="1" s="9"/>
    <row r="1919" ht="50" customFormat="1" customHeight="1" s="9"/>
    <row r="1920" ht="50" customFormat="1" customHeight="1" s="9"/>
    <row r="1921" ht="50" customFormat="1" customHeight="1" s="9"/>
    <row r="1922" ht="50" customFormat="1" customHeight="1" s="9"/>
    <row r="1923" ht="50" customFormat="1" customHeight="1" s="9"/>
    <row r="1924" ht="50" customFormat="1" customHeight="1" s="9"/>
    <row r="1925" ht="50" customFormat="1" customHeight="1" s="9"/>
    <row r="1926" ht="50" customFormat="1" customHeight="1" s="9"/>
    <row r="1927" ht="50" customFormat="1" customHeight="1" s="9"/>
    <row r="1928" ht="50" customFormat="1" customHeight="1" s="9"/>
    <row r="1929" ht="50" customFormat="1" customHeight="1" s="9"/>
    <row r="1930" ht="50" customFormat="1" customHeight="1" s="9"/>
    <row r="1931" ht="50" customFormat="1" customHeight="1" s="9"/>
    <row r="1932" ht="50" customFormat="1" customHeight="1" s="9"/>
    <row r="1933" ht="50" customFormat="1" customHeight="1" s="9"/>
    <row r="1934" ht="50" customFormat="1" customHeight="1" s="9"/>
    <row r="1935" ht="50" customFormat="1" customHeight="1" s="9"/>
    <row r="1936" ht="50" customFormat="1" customHeight="1" s="9"/>
    <row r="1937" ht="50" customFormat="1" customHeight="1" s="9"/>
    <row r="1938" ht="50" customFormat="1" customHeight="1" s="9"/>
    <row r="1939" ht="50" customFormat="1" customHeight="1" s="9"/>
    <row r="1940" ht="50" customFormat="1" customHeight="1" s="9"/>
    <row r="1941" ht="50" customFormat="1" customHeight="1" s="9"/>
    <row r="1942" ht="50" customFormat="1" customHeight="1" s="9"/>
    <row r="1943" ht="50" customFormat="1" customHeight="1" s="9"/>
    <row r="1944" ht="50" customFormat="1" customHeight="1" s="9"/>
    <row r="1945" ht="50" customFormat="1" customHeight="1" s="9"/>
    <row r="1946" ht="50" customFormat="1" customHeight="1" s="9"/>
    <row r="1947" ht="50" customFormat="1" customHeight="1" s="9"/>
    <row r="1948" ht="50" customFormat="1" customHeight="1" s="9"/>
    <row r="1949" ht="50" customFormat="1" customHeight="1" s="9"/>
    <row r="1950" ht="50" customFormat="1" customHeight="1" s="9"/>
    <row r="1951" ht="50" customFormat="1" customHeight="1" s="9"/>
    <row r="1952" ht="50" customFormat="1" customHeight="1" s="9"/>
    <row r="1953" ht="50" customFormat="1" customHeight="1" s="9"/>
    <row r="1954" ht="50" customFormat="1" customHeight="1" s="9"/>
    <row r="1955" ht="50" customFormat="1" customHeight="1" s="9"/>
    <row r="1956" ht="50" customFormat="1" customHeight="1" s="9"/>
    <row r="1957" ht="50" customFormat="1" customHeight="1" s="9"/>
    <row r="1958" ht="50" customFormat="1" customHeight="1" s="9"/>
    <row r="1959" ht="50" customFormat="1" customHeight="1" s="9"/>
    <row r="1960" ht="50" customFormat="1" customHeight="1" s="9"/>
    <row r="1961" ht="50" customFormat="1" customHeight="1" s="9"/>
    <row r="1962" ht="50" customFormat="1" customHeight="1" s="9"/>
    <row r="1963" ht="50" customFormat="1" customHeight="1" s="9"/>
    <row r="1964" ht="50" customFormat="1" customHeight="1" s="9"/>
    <row r="1965" ht="50" customFormat="1" customHeight="1" s="9"/>
    <row r="1966" ht="50" customFormat="1" customHeight="1" s="9"/>
    <row r="1967" ht="50" customFormat="1" customHeight="1" s="9"/>
    <row r="1968" ht="50" customFormat="1" customHeight="1" s="9"/>
    <row r="1969" ht="50" customFormat="1" customHeight="1" s="9"/>
    <row r="1970" ht="50" customFormat="1" customHeight="1" s="9"/>
    <row r="1971" ht="50" customFormat="1" customHeight="1" s="9"/>
    <row r="1972" ht="50" customFormat="1" customHeight="1" s="9"/>
    <row r="1973" ht="50" customFormat="1" customHeight="1" s="9"/>
    <row r="1974" ht="50" customFormat="1" customHeight="1" s="9"/>
    <row r="1975" ht="50" customFormat="1" customHeight="1" s="9"/>
    <row r="1976" ht="50" customFormat="1" customHeight="1" s="9"/>
    <row r="1977" ht="50" customFormat="1" customHeight="1" s="9"/>
    <row r="1978" ht="50" customFormat="1" customHeight="1" s="9"/>
    <row r="1979" ht="50" customFormat="1" customHeight="1" s="9"/>
    <row r="1980" ht="50" customFormat="1" customHeight="1" s="9"/>
    <row r="1981" ht="50" customFormat="1" customHeight="1" s="9"/>
    <row r="1982" ht="50" customFormat="1" customHeight="1" s="9"/>
    <row r="1983" ht="50" customFormat="1" customHeight="1" s="9"/>
    <row r="1984" ht="50" customFormat="1" customHeight="1" s="9"/>
    <row r="1985" ht="50" customFormat="1" customHeight="1" s="9"/>
    <row r="1986" ht="50" customFormat="1" customHeight="1" s="9"/>
    <row r="1987" ht="50" customFormat="1" customHeight="1" s="9"/>
    <row r="1988" ht="50" customFormat="1" customHeight="1" s="9"/>
    <row r="1989" ht="50" customFormat="1" customHeight="1" s="9"/>
    <row r="1990" ht="50" customFormat="1" customHeight="1" s="9"/>
    <row r="1991" ht="50" customFormat="1" customHeight="1" s="9"/>
    <row r="1992" ht="50" customFormat="1" customHeight="1" s="9"/>
    <row r="1993" ht="50" customFormat="1" customHeight="1" s="9"/>
    <row r="1994" ht="50" customFormat="1" customHeight="1" s="9"/>
    <row r="1995" ht="50" customFormat="1" customHeight="1" s="9"/>
    <row r="1996" ht="50" customFormat="1" customHeight="1" s="9"/>
    <row r="1997" ht="50" customFormat="1" customHeight="1" s="9"/>
    <row r="1998" ht="50" customFormat="1" customHeight="1" s="9"/>
    <row r="1999" ht="50" customFormat="1" customHeight="1" s="9"/>
    <row r="2000" ht="50" customFormat="1" customHeight="1" s="9"/>
    <row r="2001" ht="50" customFormat="1" customHeight="1" s="9"/>
    <row r="2002" ht="50" customFormat="1" customHeight="1" s="9"/>
    <row r="2003" ht="50" customFormat="1" customHeight="1" s="9"/>
    <row r="2004" ht="50" customFormat="1" customHeight="1" s="9"/>
    <row r="2005" ht="50" customFormat="1" customHeight="1" s="9"/>
    <row r="2006" ht="50" customFormat="1" customHeight="1" s="9"/>
    <row r="2007" ht="50" customFormat="1" customHeight="1" s="9"/>
    <row r="2008" ht="50" customFormat="1" customHeight="1" s="9"/>
    <row r="2009" ht="50" customFormat="1" customHeight="1" s="9"/>
    <row r="2010" ht="50" customFormat="1" customHeight="1" s="9"/>
    <row r="2011" ht="50" customFormat="1" customHeight="1" s="9"/>
    <row r="2012" ht="50" customFormat="1" customHeight="1" s="9"/>
    <row r="2013" ht="50" customFormat="1" customHeight="1" s="9"/>
    <row r="2014" ht="50" customFormat="1" customHeight="1" s="9"/>
    <row r="2015" ht="50" customFormat="1" customHeight="1" s="9"/>
    <row r="2016" ht="50" customFormat="1" customHeight="1" s="9"/>
    <row r="2017" ht="50" customFormat="1" customHeight="1" s="9"/>
    <row r="2018" ht="50" customFormat="1" customHeight="1" s="9"/>
    <row r="2019" ht="50" customFormat="1" customHeight="1" s="9"/>
    <row r="2020" ht="50" customFormat="1" customHeight="1" s="9"/>
    <row r="2021" ht="50" customFormat="1" customHeight="1" s="9"/>
    <row r="2022" ht="50" customFormat="1" customHeight="1" s="9"/>
    <row r="2023" ht="50" customFormat="1" customHeight="1" s="9"/>
    <row r="2024" ht="50" customFormat="1" customHeight="1" s="9"/>
    <row r="2025" ht="50" customFormat="1" customHeight="1" s="9"/>
    <row r="2026" ht="50" customFormat="1" customHeight="1" s="9"/>
    <row r="2027" ht="50" customFormat="1" customHeight="1" s="9"/>
    <row r="2028" ht="50" customFormat="1" customHeight="1" s="9"/>
    <row r="2029" ht="50" customFormat="1" customHeight="1" s="9"/>
    <row r="2030" ht="50" customFormat="1" customHeight="1" s="9"/>
    <row r="2031" ht="50" customFormat="1" customHeight="1" s="9"/>
    <row r="2032" ht="50" customFormat="1" customHeight="1" s="9"/>
    <row r="2033" ht="50" customFormat="1" customHeight="1" s="9"/>
    <row r="2034" ht="50" customFormat="1" customHeight="1" s="9"/>
    <row r="2035" ht="50" customFormat="1" customHeight="1" s="9"/>
    <row r="2036" ht="50" customFormat="1" customHeight="1" s="9"/>
    <row r="2037" ht="50" customFormat="1" customHeight="1" s="9"/>
    <row r="2038" ht="50" customFormat="1" customHeight="1" s="9"/>
    <row r="2039" ht="50" customFormat="1" customHeight="1" s="9"/>
    <row r="2040" ht="50" customFormat="1" customHeight="1" s="9"/>
    <row r="2041" ht="50" customFormat="1" customHeight="1" s="9"/>
    <row r="2042" ht="50" customFormat="1" customHeight="1" s="9"/>
    <row r="2043" ht="50" customFormat="1" customHeight="1" s="9"/>
    <row r="2044" ht="50" customFormat="1" customHeight="1" s="9"/>
    <row r="2045" ht="50" customFormat="1" customHeight="1" s="9"/>
    <row r="2046" ht="50" customFormat="1" customHeight="1" s="9"/>
    <row r="2047" ht="50" customFormat="1" customHeight="1" s="9"/>
    <row r="2048" ht="50" customFormat="1" customHeight="1" s="9"/>
    <row r="2049" ht="50" customFormat="1" customHeight="1" s="9"/>
    <row r="2050" ht="50" customFormat="1" customHeight="1" s="9"/>
    <row r="2051" ht="50" customFormat="1" customHeight="1" s="9"/>
    <row r="2052" ht="50" customFormat="1" customHeight="1" s="9"/>
    <row r="2053" ht="50" customFormat="1" customHeight="1" s="9"/>
    <row r="2054" ht="50" customFormat="1" customHeight="1" s="9"/>
    <row r="2055" ht="50" customFormat="1" customHeight="1" s="9"/>
    <row r="2056" ht="50" customFormat="1" customHeight="1" s="9"/>
    <row r="2057" ht="50" customFormat="1" customHeight="1" s="9"/>
    <row r="2058" ht="50" customFormat="1" customHeight="1" s="9"/>
    <row r="2059" ht="50" customFormat="1" customHeight="1" s="9"/>
    <row r="2060" ht="50" customFormat="1" customHeight="1" s="9"/>
    <row r="2061" ht="50" customFormat="1" customHeight="1" s="9"/>
    <row r="2062" ht="50" customFormat="1" customHeight="1" s="9"/>
    <row r="2063" ht="50" customFormat="1" customHeight="1" s="9"/>
    <row r="2064" ht="50" customFormat="1" customHeight="1" s="9"/>
    <row r="2065" ht="50" customFormat="1" customHeight="1" s="9"/>
    <row r="2066" ht="50" customFormat="1" customHeight="1" s="9"/>
    <row r="2067" ht="50" customFormat="1" customHeight="1" s="9"/>
    <row r="2068" ht="50" customFormat="1" customHeight="1" s="9"/>
    <row r="2069" ht="50" customFormat="1" customHeight="1" s="9"/>
    <row r="2070" ht="50" customFormat="1" customHeight="1" s="9"/>
    <row r="2071" ht="50" customFormat="1" customHeight="1" s="9"/>
    <row r="2072" ht="50" customFormat="1" customHeight="1" s="9"/>
    <row r="2073" ht="50" customFormat="1" customHeight="1" s="9"/>
    <row r="2074" ht="50" customFormat="1" customHeight="1" s="9"/>
    <row r="2075" ht="50" customFormat="1" customHeight="1" s="9"/>
    <row r="2076" ht="50" customFormat="1" customHeight="1" s="9"/>
    <row r="2077" ht="50" customFormat="1" customHeight="1" s="9"/>
    <row r="2078" ht="50" customFormat="1" customHeight="1" s="9"/>
    <row r="2079" ht="50" customFormat="1" customHeight="1" s="9"/>
    <row r="2080" ht="50" customFormat="1" customHeight="1" s="9"/>
    <row r="2081" ht="50" customFormat="1" customHeight="1" s="9"/>
    <row r="2082" ht="50" customFormat="1" customHeight="1" s="9"/>
    <row r="2083" ht="50" customFormat="1" customHeight="1" s="9"/>
    <row r="2084" ht="50" customFormat="1" customHeight="1" s="9"/>
    <row r="2085" ht="50" customFormat="1" customHeight="1" s="9"/>
    <row r="2086" ht="50" customFormat="1" customHeight="1" s="9"/>
    <row r="2087" ht="50" customFormat="1" customHeight="1" s="9"/>
    <row r="2088" ht="50" customFormat="1" customHeight="1" s="9"/>
    <row r="2089" ht="50" customFormat="1" customHeight="1" s="9"/>
    <row r="2090" ht="50" customFormat="1" customHeight="1" s="9"/>
    <row r="2091" ht="50" customFormat="1" customHeight="1" s="9"/>
    <row r="2092" ht="50" customFormat="1" customHeight="1" s="9"/>
    <row r="2093" ht="50" customFormat="1" customHeight="1" s="9"/>
    <row r="2094" ht="50" customFormat="1" customHeight="1" s="9"/>
    <row r="2095" ht="50" customFormat="1" customHeight="1" s="9"/>
    <row r="2096" ht="50" customFormat="1" customHeight="1" s="9"/>
    <row r="2097" ht="50" customFormat="1" customHeight="1" s="9"/>
    <row r="2098" ht="50" customFormat="1" customHeight="1" s="9"/>
    <row r="2099" ht="50" customFormat="1" customHeight="1" s="9"/>
    <row r="2100" ht="50" customFormat="1" customHeight="1" s="9"/>
    <row r="2101" ht="50" customFormat="1" customHeight="1" s="9"/>
    <row r="2102" ht="50" customFormat="1" customHeight="1" s="9"/>
    <row r="2103" ht="50" customFormat="1" customHeight="1" s="9"/>
    <row r="2104" ht="50" customFormat="1" customHeight="1" s="9"/>
    <row r="2105" ht="50" customFormat="1" customHeight="1" s="9"/>
    <row r="2106" ht="50" customFormat="1" customHeight="1" s="9"/>
    <row r="2107" ht="50" customFormat="1" customHeight="1" s="9"/>
    <row r="2108" ht="50" customFormat="1" customHeight="1" s="9"/>
    <row r="2109" ht="50" customFormat="1" customHeight="1" s="9"/>
    <row r="2110" ht="50" customFormat="1" customHeight="1" s="9"/>
    <row r="2111" ht="50" customFormat="1" customHeight="1" s="9"/>
    <row r="2112" ht="50" customFormat="1" customHeight="1" s="9"/>
    <row r="2113" ht="50" customFormat="1" customHeight="1" s="9"/>
    <row r="2114" ht="50" customFormat="1" customHeight="1" s="9"/>
    <row r="2115" ht="50" customFormat="1" customHeight="1" s="9"/>
    <row r="2116" ht="50" customFormat="1" customHeight="1" s="9"/>
    <row r="2117" ht="50" customFormat="1" customHeight="1" s="9"/>
    <row r="2118" ht="50" customFormat="1" customHeight="1" s="9"/>
    <row r="2119" ht="50" customFormat="1" customHeight="1" s="9"/>
    <row r="2120" ht="50" customFormat="1" customHeight="1" s="9"/>
    <row r="2121" ht="50" customFormat="1" customHeight="1" s="9"/>
    <row r="2122" ht="50" customFormat="1" customHeight="1" s="9"/>
    <row r="2123" ht="50" customFormat="1" customHeight="1" s="9"/>
    <row r="2124" ht="50" customFormat="1" customHeight="1" s="9"/>
    <row r="2125" ht="50" customFormat="1" customHeight="1" s="9"/>
    <row r="2126" ht="50" customFormat="1" customHeight="1" s="9"/>
    <row r="2127" ht="50" customFormat="1" customHeight="1" s="9"/>
    <row r="2128" ht="50" customFormat="1" customHeight="1" s="9"/>
    <row r="2129" ht="50" customFormat="1" customHeight="1" s="9"/>
    <row r="2130" ht="50" customFormat="1" customHeight="1" s="9"/>
    <row r="2131" ht="50" customFormat="1" customHeight="1" s="9"/>
    <row r="2132" ht="50" customFormat="1" customHeight="1" s="9"/>
    <row r="2133" ht="50" customFormat="1" customHeight="1" s="9"/>
    <row r="2134" ht="50" customFormat="1" customHeight="1" s="9"/>
    <row r="2135" ht="50" customFormat="1" customHeight="1" s="9"/>
    <row r="2136" ht="50" customFormat="1" customHeight="1" s="9"/>
    <row r="2137" ht="50" customFormat="1" customHeight="1" s="9"/>
    <row r="2138" ht="50" customFormat="1" customHeight="1" s="9"/>
    <row r="2139" ht="50" customFormat="1" customHeight="1" s="9"/>
    <row r="2140" ht="50" customFormat="1" customHeight="1" s="9"/>
    <row r="2141" ht="50" customFormat="1" customHeight="1" s="9"/>
    <row r="2142" ht="50" customFormat="1" customHeight="1" s="9"/>
    <row r="2143" ht="50" customFormat="1" customHeight="1" s="9"/>
    <row r="2144" ht="50" customFormat="1" customHeight="1" s="9"/>
    <row r="2145" ht="50" customFormat="1" customHeight="1" s="9"/>
    <row r="2146" ht="50" customFormat="1" customHeight="1" s="9"/>
    <row r="2147" ht="50" customFormat="1" customHeight="1" s="9"/>
    <row r="2148" ht="50" customFormat="1" customHeight="1" s="9"/>
    <row r="2149" ht="50" customFormat="1" customHeight="1" s="9"/>
    <row r="2150" ht="50" customFormat="1" customHeight="1" s="9"/>
    <row r="2151" ht="50" customFormat="1" customHeight="1" s="9"/>
    <row r="2152" ht="50" customFormat="1" customHeight="1" s="9"/>
    <row r="2153" ht="50" customFormat="1" customHeight="1" s="9"/>
    <row r="2154" ht="50" customFormat="1" customHeight="1" s="9"/>
    <row r="2155" ht="50" customFormat="1" customHeight="1" s="9"/>
    <row r="2156" ht="50" customFormat="1" customHeight="1" s="9"/>
    <row r="2157" ht="50" customFormat="1" customHeight="1" s="9"/>
    <row r="2158" ht="50" customFormat="1" customHeight="1" s="9"/>
    <row r="2159" ht="50" customFormat="1" customHeight="1" s="9"/>
    <row r="2160" ht="50" customFormat="1" customHeight="1" s="9"/>
    <row r="2161" ht="50" customFormat="1" customHeight="1" s="9"/>
    <row r="2162" ht="50" customFormat="1" customHeight="1" s="9"/>
    <row r="2163" ht="50" customFormat="1" customHeight="1" s="9"/>
    <row r="2164" ht="50" customFormat="1" customHeight="1" s="9"/>
    <row r="2165" ht="50" customFormat="1" customHeight="1" s="9"/>
    <row r="2166" ht="50" customFormat="1" customHeight="1" s="9"/>
    <row r="2167" ht="50" customFormat="1" customHeight="1" s="9"/>
    <row r="2168" ht="50" customFormat="1" customHeight="1" s="9"/>
    <row r="2169" ht="50" customFormat="1" customHeight="1" s="9"/>
    <row r="2170" ht="50" customFormat="1" customHeight="1" s="9"/>
    <row r="2171" ht="50" customFormat="1" customHeight="1" s="9"/>
    <row r="2172" ht="50" customFormat="1" customHeight="1" s="9"/>
    <row r="2173" ht="50" customFormat="1" customHeight="1" s="9"/>
    <row r="2174" ht="50" customFormat="1" customHeight="1" s="9"/>
    <row r="2175" ht="50" customFormat="1" customHeight="1" s="9"/>
    <row r="2176" ht="50" customFormat="1" customHeight="1" s="9"/>
    <row r="2177" ht="50" customFormat="1" customHeight="1" s="9"/>
    <row r="2178" ht="50" customFormat="1" customHeight="1" s="9"/>
    <row r="2179" ht="50" customFormat="1" customHeight="1" s="9"/>
    <row r="2180" ht="50" customFormat="1" customHeight="1" s="9"/>
    <row r="2181" ht="50" customFormat="1" customHeight="1" s="9"/>
    <row r="2182" ht="50" customFormat="1" customHeight="1" s="9"/>
    <row r="2183" ht="50" customFormat="1" customHeight="1" s="9"/>
    <row r="2184" ht="50" customFormat="1" customHeight="1" s="9"/>
    <row r="2185" ht="50" customFormat="1" customHeight="1" s="9"/>
    <row r="2186" ht="50" customFormat="1" customHeight="1" s="9"/>
    <row r="2187" ht="50" customFormat="1" customHeight="1" s="9"/>
    <row r="2188" ht="50" customFormat="1" customHeight="1" s="9"/>
    <row r="2189" ht="50" customFormat="1" customHeight="1" s="9"/>
    <row r="2190" ht="50" customFormat="1" customHeight="1" s="9"/>
    <row r="2191" ht="50" customFormat="1" customHeight="1" s="9"/>
    <row r="2192" ht="50" customFormat="1" customHeight="1" s="9"/>
    <row r="2193" ht="50" customFormat="1" customHeight="1" s="9"/>
    <row r="2194" ht="50" customFormat="1" customHeight="1" s="9"/>
    <row r="2195" ht="50" customFormat="1" customHeight="1" s="9"/>
    <row r="2196" ht="50" customFormat="1" customHeight="1" s="9"/>
    <row r="2197" ht="50" customFormat="1" customHeight="1" s="9"/>
    <row r="2198" ht="50" customFormat="1" customHeight="1" s="9"/>
    <row r="2199" ht="50" customFormat="1" customHeight="1" s="9"/>
    <row r="2200" ht="50" customFormat="1" customHeight="1" s="9"/>
    <row r="2201" ht="50" customFormat="1" customHeight="1" s="9"/>
    <row r="2202" ht="50" customFormat="1" customHeight="1" s="9"/>
    <row r="2203" ht="50" customFormat="1" customHeight="1" s="9"/>
    <row r="2204" ht="50" customFormat="1" customHeight="1" s="9"/>
    <row r="2205" ht="50" customFormat="1" customHeight="1" s="9"/>
    <row r="2206" ht="50" customFormat="1" customHeight="1" s="9"/>
    <row r="2207" ht="50" customFormat="1" customHeight="1" s="9"/>
    <row r="2208" ht="50" customFormat="1" customHeight="1" s="9"/>
    <row r="2209" ht="50" customFormat="1" customHeight="1" s="9"/>
    <row r="2210" ht="50" customFormat="1" customHeight="1" s="9"/>
    <row r="2211" ht="50" customFormat="1" customHeight="1" s="9"/>
    <row r="2212" ht="50" customFormat="1" customHeight="1" s="9"/>
    <row r="2213" ht="50" customFormat="1" customHeight="1" s="9"/>
    <row r="2214" ht="50" customFormat="1" customHeight="1" s="9"/>
    <row r="2215" ht="50" customFormat="1" customHeight="1" s="9"/>
    <row r="2216" ht="50" customFormat="1" customHeight="1" s="9"/>
    <row r="2217" ht="50" customFormat="1" customHeight="1" s="9"/>
    <row r="2218" ht="50" customFormat="1" customHeight="1" s="9"/>
    <row r="2219" ht="50" customFormat="1" customHeight="1" s="9"/>
    <row r="2220" ht="50" customFormat="1" customHeight="1" s="9"/>
    <row r="2221" ht="50" customFormat="1" customHeight="1" s="9"/>
    <row r="2222" ht="50" customFormat="1" customHeight="1" s="9"/>
    <row r="2223" ht="50" customFormat="1" customHeight="1" s="9"/>
    <row r="2224" ht="50" customFormat="1" customHeight="1" s="9"/>
    <row r="2225" ht="50" customFormat="1" customHeight="1" s="9"/>
    <row r="2226" ht="50" customFormat="1" customHeight="1" s="9"/>
    <row r="2227" ht="50" customFormat="1" customHeight="1" s="9"/>
    <row r="2228" ht="50" customFormat="1" customHeight="1" s="9"/>
    <row r="2229" ht="50" customFormat="1" customHeight="1" s="9"/>
    <row r="2230" ht="50" customFormat="1" customHeight="1" s="9"/>
    <row r="2231" ht="50" customFormat="1" customHeight="1" s="9"/>
    <row r="2232" ht="50" customFormat="1" customHeight="1" s="9"/>
    <row r="2233" ht="50" customFormat="1" customHeight="1" s="9"/>
    <row r="2234" ht="50" customFormat="1" customHeight="1" s="9"/>
    <row r="2235" ht="50" customFormat="1" customHeight="1" s="9"/>
    <row r="2236" ht="50" customFormat="1" customHeight="1" s="9"/>
    <row r="2237" ht="50" customFormat="1" customHeight="1" s="9"/>
    <row r="2238" ht="50" customFormat="1" customHeight="1" s="9"/>
    <row r="2239" ht="50" customFormat="1" customHeight="1" s="9"/>
    <row r="2240" ht="50" customFormat="1" customHeight="1" s="9"/>
    <row r="2241" ht="50" customFormat="1" customHeight="1" s="9"/>
    <row r="2242" ht="50" customFormat="1" customHeight="1" s="9"/>
    <row r="2243" ht="50" customFormat="1" customHeight="1" s="9"/>
    <row r="2244" ht="50" customFormat="1" customHeight="1" s="9"/>
    <row r="2245" ht="50" customFormat="1" customHeight="1" s="9"/>
    <row r="2246" ht="50" customFormat="1" customHeight="1" s="9"/>
    <row r="2247" ht="50" customFormat="1" customHeight="1" s="9"/>
    <row r="2248" ht="50" customFormat="1" customHeight="1" s="9"/>
    <row r="2249" ht="50" customFormat="1" customHeight="1" s="9"/>
    <row r="2250" ht="50" customFormat="1" customHeight="1" s="9"/>
    <row r="2251" ht="50" customFormat="1" customHeight="1" s="9"/>
    <row r="2252" ht="50" customFormat="1" customHeight="1" s="9"/>
    <row r="2253" ht="50" customFormat="1" customHeight="1" s="9"/>
    <row r="2254" ht="50" customFormat="1" customHeight="1" s="9"/>
    <row r="2255" ht="50" customFormat="1" customHeight="1" s="9"/>
    <row r="2256" ht="50" customFormat="1" customHeight="1" s="9"/>
    <row r="2257" ht="50" customFormat="1" customHeight="1" s="9"/>
    <row r="2258" ht="50" customFormat="1" customHeight="1" s="9"/>
    <row r="2259" ht="50" customFormat="1" customHeight="1" s="9"/>
    <row r="2260" ht="50" customFormat="1" customHeight="1" s="9"/>
    <row r="2261" ht="50" customFormat="1" customHeight="1" s="9"/>
    <row r="2262" ht="50" customFormat="1" customHeight="1" s="9"/>
    <row r="2263" ht="50" customFormat="1" customHeight="1" s="9"/>
    <row r="2264" ht="50" customFormat="1" customHeight="1" s="9"/>
    <row r="2265" ht="50" customFormat="1" customHeight="1" s="9"/>
    <row r="2266" ht="50" customFormat="1" customHeight="1" s="9"/>
    <row r="2267" ht="50" customFormat="1" customHeight="1" s="9"/>
    <row r="2268" ht="50" customFormat="1" customHeight="1" s="9"/>
    <row r="2269" ht="50" customFormat="1" customHeight="1" s="9"/>
    <row r="2270" ht="50" customFormat="1" customHeight="1" s="9"/>
    <row r="2271" ht="50" customFormat="1" customHeight="1" s="9"/>
    <row r="2272" ht="50" customFormat="1" customHeight="1" s="9"/>
    <row r="2273" ht="50" customFormat="1" customHeight="1" s="9"/>
    <row r="2274" ht="50" customFormat="1" customHeight="1" s="9"/>
    <row r="2275" ht="50" customFormat="1" customHeight="1" s="9"/>
    <row r="2276" ht="50" customFormat="1" customHeight="1" s="9"/>
    <row r="2277" ht="50" customFormat="1" customHeight="1" s="9"/>
    <row r="2278" ht="50" customFormat="1" customHeight="1" s="9"/>
    <row r="2279" ht="50" customFormat="1" customHeight="1" s="9"/>
    <row r="2280" ht="50" customFormat="1" customHeight="1" s="9"/>
    <row r="2281" ht="50" customFormat="1" customHeight="1" s="9"/>
    <row r="2282" ht="50" customFormat="1" customHeight="1" s="9"/>
    <row r="2283" ht="50" customFormat="1" customHeight="1" s="9"/>
    <row r="2284" ht="50" customFormat="1" customHeight="1" s="9"/>
    <row r="2285" ht="50" customFormat="1" customHeight="1" s="9"/>
    <row r="2286" ht="50" customFormat="1" customHeight="1" s="9"/>
    <row r="2287" ht="50" customFormat="1" customHeight="1" s="9"/>
    <row r="2288" ht="50" customFormat="1" customHeight="1" s="9"/>
    <row r="2289" ht="50" customFormat="1" customHeight="1" s="9"/>
    <row r="2290" ht="50" customFormat="1" customHeight="1" s="9"/>
    <row r="2291" ht="50" customFormat="1" customHeight="1" s="9"/>
    <row r="2292" ht="50" customFormat="1" customHeight="1" s="9"/>
    <row r="2293" ht="50" customFormat="1" customHeight="1" s="9"/>
    <row r="2294" ht="50" customFormat="1" customHeight="1" s="9"/>
    <row r="2295" ht="50" customFormat="1" customHeight="1" s="9"/>
    <row r="2296" ht="50" customFormat="1" customHeight="1" s="9"/>
    <row r="2297" ht="50" customFormat="1" customHeight="1" s="9"/>
    <row r="2298" ht="50" customFormat="1" customHeight="1" s="9"/>
    <row r="2299" ht="50" customFormat="1" customHeight="1" s="9"/>
    <row r="2300" ht="50" customFormat="1" customHeight="1" s="9"/>
    <row r="2301" ht="50" customFormat="1" customHeight="1" s="9"/>
    <row r="2302" ht="50" customFormat="1" customHeight="1" s="9"/>
    <row r="2303" ht="50" customFormat="1" customHeight="1" s="9"/>
    <row r="2304" ht="50" customFormat="1" customHeight="1" s="9"/>
    <row r="2305" ht="50" customFormat="1" customHeight="1" s="9"/>
    <row r="2306" ht="50" customFormat="1" customHeight="1" s="9"/>
    <row r="2307" ht="50" customFormat="1" customHeight="1" s="9"/>
    <row r="2308" ht="50" customFormat="1" customHeight="1" s="9"/>
    <row r="2309" ht="50" customFormat="1" customHeight="1" s="9"/>
    <row r="2310" ht="50" customFormat="1" customHeight="1" s="9"/>
    <row r="2311" ht="50" customFormat="1" customHeight="1" s="9"/>
    <row r="2312" ht="50" customFormat="1" customHeight="1" s="9"/>
    <row r="2313" ht="50" customFormat="1" customHeight="1" s="9"/>
    <row r="2314" ht="50" customFormat="1" customHeight="1" s="9"/>
    <row r="2315" ht="50" customFormat="1" customHeight="1" s="9"/>
    <row r="2316" ht="50" customFormat="1" customHeight="1" s="9"/>
    <row r="2317" ht="50" customFormat="1" customHeight="1" s="9"/>
    <row r="2318" ht="50" customFormat="1" customHeight="1" s="9"/>
    <row r="2319" ht="50" customFormat="1" customHeight="1" s="9"/>
    <row r="2320" ht="50" customFormat="1" customHeight="1" s="9"/>
    <row r="2321" ht="50" customFormat="1" customHeight="1" s="9"/>
    <row r="2322" ht="50" customFormat="1" customHeight="1" s="9"/>
    <row r="2323" ht="50" customFormat="1" customHeight="1" s="9"/>
    <row r="2324" ht="50" customFormat="1" customHeight="1" s="9"/>
    <row r="2325" ht="50" customFormat="1" customHeight="1" s="9"/>
    <row r="2326" ht="50" customFormat="1" customHeight="1" s="9"/>
    <row r="2327" ht="50" customFormat="1" customHeight="1" s="9"/>
    <row r="2328" ht="50" customFormat="1" customHeight="1" s="9"/>
    <row r="2329" ht="50" customFormat="1" customHeight="1" s="9"/>
    <row r="2330" ht="50" customFormat="1" customHeight="1" s="9"/>
    <row r="2331" ht="50" customFormat="1" customHeight="1" s="9"/>
    <row r="2332" ht="50" customFormat="1" customHeight="1" s="9"/>
    <row r="2333" ht="50" customFormat="1" customHeight="1" s="9"/>
    <row r="2334" ht="50" customFormat="1" customHeight="1" s="9"/>
    <row r="2335" ht="50" customFormat="1" customHeight="1" s="9"/>
    <row r="2336" ht="50" customFormat="1" customHeight="1" s="9"/>
    <row r="2337" ht="50" customFormat="1" customHeight="1" s="9"/>
    <row r="2338" ht="50" customFormat="1" customHeight="1" s="9"/>
    <row r="2339" ht="50" customFormat="1" customHeight="1" s="9"/>
    <row r="2340" ht="50" customFormat="1" customHeight="1" s="9"/>
    <row r="2341" ht="50" customFormat="1" customHeight="1" s="9"/>
    <row r="2342" ht="50" customFormat="1" customHeight="1" s="9"/>
    <row r="2343" ht="50" customFormat="1" customHeight="1" s="9"/>
    <row r="2344" ht="50" customFormat="1" customHeight="1" s="9"/>
    <row r="2345" ht="50" customFormat="1" customHeight="1" s="9"/>
    <row r="2346" ht="50" customFormat="1" customHeight="1" s="9"/>
    <row r="2347" ht="50" customFormat="1" customHeight="1" s="9"/>
    <row r="2348" ht="50" customFormat="1" customHeight="1" s="9"/>
    <row r="2349" ht="50" customFormat="1" customHeight="1" s="9"/>
    <row r="2350" ht="50" customFormat="1" customHeight="1" s="9"/>
    <row r="2351" ht="50" customFormat="1" customHeight="1" s="9"/>
    <row r="2352" ht="50" customFormat="1" customHeight="1" s="9"/>
    <row r="2353" ht="50" customFormat="1" customHeight="1" s="9"/>
    <row r="2354" ht="50" customFormat="1" customHeight="1" s="9"/>
    <row r="2355" ht="50" customFormat="1" customHeight="1" s="9"/>
    <row r="2356" ht="50" customFormat="1" customHeight="1" s="9"/>
    <row r="2357" ht="50" customFormat="1" customHeight="1" s="9"/>
    <row r="2358" ht="50" customFormat="1" customHeight="1" s="9"/>
    <row r="2359" ht="50" customFormat="1" customHeight="1" s="9"/>
    <row r="2360" ht="50" customFormat="1" customHeight="1" s="9"/>
    <row r="2361" ht="50" customFormat="1" customHeight="1" s="9"/>
    <row r="2362" ht="50" customFormat="1" customHeight="1" s="9"/>
    <row r="2363" ht="50" customFormat="1" customHeight="1" s="9"/>
    <row r="2364" ht="50" customFormat="1" customHeight="1" s="9"/>
    <row r="2365" ht="50" customFormat="1" customHeight="1" s="9"/>
    <row r="2366" ht="50" customFormat="1" customHeight="1" s="9"/>
    <row r="2367" ht="50" customFormat="1" customHeight="1" s="9"/>
    <row r="2368" ht="50" customFormat="1" customHeight="1" s="9"/>
    <row r="2369" ht="50" customFormat="1" customHeight="1" s="9"/>
    <row r="2370" ht="50" customFormat="1" customHeight="1" s="9"/>
    <row r="2371" ht="50" customFormat="1" customHeight="1" s="9"/>
    <row r="2372" ht="50" customFormat="1" customHeight="1" s="9"/>
    <row r="2373" ht="50" customFormat="1" customHeight="1" s="9"/>
    <row r="2374" ht="50" customFormat="1" customHeight="1" s="9"/>
    <row r="2375" ht="50" customFormat="1" customHeight="1" s="9"/>
    <row r="2376" ht="50" customFormat="1" customHeight="1" s="9"/>
    <row r="2377" ht="50" customFormat="1" customHeight="1" s="9"/>
    <row r="2378" ht="50" customFormat="1" customHeight="1" s="9"/>
    <row r="2379" ht="50" customFormat="1" customHeight="1" s="9"/>
    <row r="2380" ht="50" customFormat="1" customHeight="1" s="9"/>
    <row r="2381" ht="50" customFormat="1" customHeight="1" s="9"/>
    <row r="2382" ht="50" customFormat="1" customHeight="1" s="9"/>
    <row r="2383" ht="50" customFormat="1" customHeight="1" s="9"/>
    <row r="2384" ht="50" customFormat="1" customHeight="1" s="9"/>
    <row r="2385" ht="50" customFormat="1" customHeight="1" s="9"/>
    <row r="2386" ht="50" customFormat="1" customHeight="1" s="9"/>
    <row r="2387" ht="50" customFormat="1" customHeight="1" s="9"/>
    <row r="2388" ht="50" customFormat="1" customHeight="1" s="9"/>
    <row r="2389" ht="50" customFormat="1" customHeight="1" s="9"/>
    <row r="2390" ht="50" customFormat="1" customHeight="1" s="9"/>
    <row r="2391" ht="50" customFormat="1" customHeight="1" s="9"/>
    <row r="2392" ht="50" customFormat="1" customHeight="1" s="9"/>
    <row r="2393" ht="50" customFormat="1" customHeight="1" s="9"/>
    <row r="2394" ht="50" customFormat="1" customHeight="1" s="9"/>
    <row r="2395" ht="50" customFormat="1" customHeight="1" s="9"/>
    <row r="2396" ht="50" customFormat="1" customHeight="1" s="9"/>
    <row r="2397" ht="50" customFormat="1" customHeight="1" s="9"/>
    <row r="2398" ht="50" customFormat="1" customHeight="1" s="9"/>
    <row r="2399" ht="50" customFormat="1" customHeight="1" s="9"/>
    <row r="2400" ht="50" customFormat="1" customHeight="1" s="9"/>
    <row r="2401" ht="50" customFormat="1" customHeight="1" s="9"/>
    <row r="2402" ht="50" customFormat="1" customHeight="1" s="9"/>
    <row r="2403" ht="50" customFormat="1" customHeight="1" s="9"/>
    <row r="2404" ht="50" customFormat="1" customHeight="1" s="9"/>
    <row r="2405" ht="50" customFormat="1" customHeight="1" s="9"/>
    <row r="2406" ht="50" customFormat="1" customHeight="1" s="9"/>
    <row r="2407" ht="50" customFormat="1" customHeight="1" s="9"/>
    <row r="2408" ht="50" customFormat="1" customHeight="1" s="9"/>
    <row r="2409" ht="50" customFormat="1" customHeight="1" s="9"/>
    <row r="2410" ht="50" customFormat="1" customHeight="1" s="9"/>
    <row r="2411" ht="50" customFormat="1" customHeight="1" s="9"/>
    <row r="2412" ht="50" customFormat="1" customHeight="1" s="9"/>
    <row r="2413" ht="50" customFormat="1" customHeight="1" s="9"/>
    <row r="2414" ht="50" customFormat="1" customHeight="1" s="9"/>
    <row r="2415" ht="50" customFormat="1" customHeight="1" s="9"/>
    <row r="2416" ht="50" customFormat="1" customHeight="1" s="9"/>
    <row r="2417" ht="50" customFormat="1" customHeight="1" s="9"/>
    <row r="2418" ht="50" customFormat="1" customHeight="1" s="9"/>
    <row r="2419" ht="50" customFormat="1" customHeight="1" s="9"/>
    <row r="2420" ht="50" customFormat="1" customHeight="1" s="9"/>
    <row r="2421" ht="50" customFormat="1" customHeight="1" s="9"/>
    <row r="2422" ht="50" customFormat="1" customHeight="1" s="9"/>
    <row r="2423" ht="50" customFormat="1" customHeight="1" s="9"/>
    <row r="2424" ht="50" customFormat="1" customHeight="1" s="9"/>
    <row r="2425" ht="50" customFormat="1" customHeight="1" s="9"/>
    <row r="2426" ht="50" customFormat="1" customHeight="1" s="9"/>
    <row r="2427" ht="50" customFormat="1" customHeight="1" s="9"/>
    <row r="2428" ht="50" customFormat="1" customHeight="1" s="9"/>
    <row r="2429" ht="50" customFormat="1" customHeight="1" s="9"/>
    <row r="2430" ht="50" customFormat="1" customHeight="1" s="9"/>
    <row r="2431" ht="50" customFormat="1" customHeight="1" s="9"/>
    <row r="2432" ht="50" customFormat="1" customHeight="1" s="9"/>
    <row r="2433" ht="50" customFormat="1" customHeight="1" s="9"/>
    <row r="2434" ht="50" customFormat="1" customHeight="1" s="9"/>
    <row r="2435" ht="50" customFormat="1" customHeight="1" s="9"/>
    <row r="2436" ht="50" customFormat="1" customHeight="1" s="9"/>
    <row r="2437" ht="50" customFormat="1" customHeight="1" s="9"/>
    <row r="2438" ht="50" customFormat="1" customHeight="1" s="9"/>
    <row r="2439" ht="50" customFormat="1" customHeight="1" s="9"/>
    <row r="2440" ht="50" customFormat="1" customHeight="1" s="9"/>
    <row r="2441" ht="50" customFormat="1" customHeight="1" s="9"/>
    <row r="2442" ht="50" customFormat="1" customHeight="1" s="9"/>
    <row r="2443" ht="50" customFormat="1" customHeight="1" s="9"/>
    <row r="2444" ht="50" customFormat="1" customHeight="1" s="9"/>
    <row r="2445" ht="50" customFormat="1" customHeight="1" s="9"/>
    <row r="2446" ht="50" customFormat="1" customHeight="1" s="9"/>
    <row r="2447" ht="50" customFormat="1" customHeight="1" s="9"/>
    <row r="2448" ht="50" customFormat="1" customHeight="1" s="9"/>
    <row r="2449" ht="50" customFormat="1" customHeight="1" s="9"/>
    <row r="2450" ht="50" customFormat="1" customHeight="1" s="9"/>
    <row r="2451" ht="50" customFormat="1" customHeight="1" s="9"/>
    <row r="2452" ht="50" customFormat="1" customHeight="1" s="9"/>
    <row r="2453" ht="50" customFormat="1" customHeight="1" s="9"/>
    <row r="2454" ht="50" customFormat="1" customHeight="1" s="9"/>
    <row r="2455" ht="50" customFormat="1" customHeight="1" s="9"/>
    <row r="2456" ht="50" customFormat="1" customHeight="1" s="9"/>
    <row r="2457" ht="50" customFormat="1" customHeight="1" s="9"/>
    <row r="2458" ht="50" customFormat="1" customHeight="1" s="9"/>
    <row r="2459" ht="50" customFormat="1" customHeight="1" s="9"/>
    <row r="2460" ht="50" customFormat="1" customHeight="1" s="9"/>
    <row r="2461" ht="50" customFormat="1" customHeight="1" s="9"/>
    <row r="2462" ht="50" customFormat="1" customHeight="1" s="9"/>
    <row r="2463" ht="50" customFormat="1" customHeight="1" s="9"/>
    <row r="2464" ht="50" customFormat="1" customHeight="1" s="9"/>
    <row r="2465" ht="50" customFormat="1" customHeight="1" s="9"/>
    <row r="2466" ht="50" customFormat="1" customHeight="1" s="9"/>
    <row r="2467" ht="50" customFormat="1" customHeight="1" s="9"/>
    <row r="2468" ht="50" customFormat="1" customHeight="1" s="9"/>
    <row r="2469" ht="50" customFormat="1" customHeight="1" s="9"/>
    <row r="2470" ht="50" customFormat="1" customHeight="1" s="9"/>
    <row r="2471" ht="50" customFormat="1" customHeight="1" s="9"/>
    <row r="2472" ht="50" customFormat="1" customHeight="1" s="9"/>
    <row r="2473" ht="50" customFormat="1" customHeight="1" s="9"/>
    <row r="2474" ht="50" customFormat="1" customHeight="1" s="9"/>
    <row r="2475" ht="50" customFormat="1" customHeight="1" s="9"/>
    <row r="2476" ht="50" customFormat="1" customHeight="1" s="9"/>
    <row r="2477" ht="50" customFormat="1" customHeight="1" s="9"/>
    <row r="2478" ht="50" customFormat="1" customHeight="1" s="9"/>
    <row r="2479" ht="50" customFormat="1" customHeight="1" s="9"/>
    <row r="2480" ht="50" customFormat="1" customHeight="1" s="9"/>
    <row r="2481" ht="50" customFormat="1" customHeight="1" s="9"/>
    <row r="2482" ht="50" customFormat="1" customHeight="1" s="9"/>
    <row r="2483" ht="50" customFormat="1" customHeight="1" s="9"/>
    <row r="2484" ht="50" customFormat="1" customHeight="1" s="9"/>
    <row r="2485" ht="50" customFormat="1" customHeight="1" s="9"/>
    <row r="2486" ht="50" customFormat="1" customHeight="1" s="9"/>
    <row r="2487" ht="50" customFormat="1" customHeight="1" s="9"/>
    <row r="2488" ht="50" customFormat="1" customHeight="1" s="9"/>
    <row r="2489" ht="50" customFormat="1" customHeight="1" s="9"/>
    <row r="2490" ht="50" customFormat="1" customHeight="1" s="9"/>
    <row r="2491" ht="50" customFormat="1" customHeight="1" s="9"/>
    <row r="2492" ht="50" customFormat="1" customHeight="1" s="9"/>
    <row r="2493" ht="50" customFormat="1" customHeight="1" s="9"/>
    <row r="2494" ht="50" customFormat="1" customHeight="1" s="9"/>
    <row r="2495" ht="50" customFormat="1" customHeight="1" s="9"/>
    <row r="2496" ht="50" customFormat="1" customHeight="1" s="9"/>
    <row r="2497" ht="50" customFormat="1" customHeight="1" s="9"/>
    <row r="2498" ht="50" customFormat="1" customHeight="1" s="9"/>
    <row r="2499" ht="50" customFormat="1" customHeight="1" s="9"/>
    <row r="2500" ht="50" customFormat="1" customHeight="1" s="9"/>
    <row r="2501" ht="50" customFormat="1" customHeight="1" s="9"/>
    <row r="2502" ht="50" customFormat="1" customHeight="1" s="9"/>
    <row r="2503" ht="50" customFormat="1" customHeight="1" s="9"/>
    <row r="2504" ht="50" customFormat="1" customHeight="1" s="9"/>
    <row r="2505" ht="50" customFormat="1" customHeight="1" s="9"/>
    <row r="2506" ht="50" customFormat="1" customHeight="1" s="9"/>
    <row r="2507" ht="50" customFormat="1" customHeight="1" s="9"/>
    <row r="2508" ht="50" customFormat="1" customHeight="1" s="9"/>
    <row r="2509" ht="50" customFormat="1" customHeight="1" s="9"/>
    <row r="2510" ht="50" customFormat="1" customHeight="1" s="9"/>
    <row r="2511" ht="50" customFormat="1" customHeight="1" s="9"/>
    <row r="2512" ht="50" customFormat="1" customHeight="1" s="9"/>
    <row r="2513" ht="50" customFormat="1" customHeight="1" s="9"/>
    <row r="2514" ht="50" customFormat="1" customHeight="1" s="9"/>
    <row r="2515" ht="50" customFormat="1" customHeight="1" s="9"/>
    <row r="2516" ht="50" customFormat="1" customHeight="1" s="9"/>
    <row r="2517" ht="50" customFormat="1" customHeight="1" s="9"/>
    <row r="2518" ht="50" customFormat="1" customHeight="1" s="9"/>
    <row r="2519" ht="50" customFormat="1" customHeight="1" s="9"/>
    <row r="2520" ht="50" customFormat="1" customHeight="1" s="9"/>
    <row r="2521" ht="50" customFormat="1" customHeight="1" s="9"/>
    <row r="2522" ht="50" customFormat="1" customHeight="1" s="9"/>
    <row r="2523" ht="50" customFormat="1" customHeight="1" s="9"/>
    <row r="2524" ht="50" customFormat="1" customHeight="1" s="9"/>
    <row r="2525" ht="50" customFormat="1" customHeight="1" s="9"/>
    <row r="2526" ht="50" customFormat="1" customHeight="1" s="9"/>
    <row r="2527" ht="50" customFormat="1" customHeight="1" s="9"/>
    <row r="2528" ht="50" customFormat="1" customHeight="1" s="9"/>
    <row r="2529" ht="50" customFormat="1" customHeight="1" s="9"/>
    <row r="2530" ht="50" customFormat="1" customHeight="1" s="9"/>
    <row r="2531" ht="50" customFormat="1" customHeight="1" s="9"/>
    <row r="2532" ht="50" customFormat="1" customHeight="1" s="9"/>
    <row r="2533" ht="50" customFormat="1" customHeight="1" s="9"/>
    <row r="2534" ht="50" customFormat="1" customHeight="1" s="9"/>
    <row r="2535" ht="50" customFormat="1" customHeight="1" s="9"/>
    <row r="2536" ht="50" customFormat="1" customHeight="1" s="9"/>
    <row r="2537" ht="50" customFormat="1" customHeight="1" s="9"/>
    <row r="2538" ht="50" customFormat="1" customHeight="1" s="9"/>
    <row r="2539" ht="50" customFormat="1" customHeight="1" s="9"/>
    <row r="2540" ht="50" customFormat="1" customHeight="1" s="9"/>
    <row r="2541" ht="50" customFormat="1" customHeight="1" s="9"/>
    <row r="2542" ht="50" customFormat="1" customHeight="1" s="9"/>
    <row r="2543" ht="50" customFormat="1" customHeight="1" s="9"/>
    <row r="2544" ht="50" customFormat="1" customHeight="1" s="9"/>
    <row r="2545" ht="50" customFormat="1" customHeight="1" s="9"/>
    <row r="2546" ht="50" customFormat="1" customHeight="1" s="9"/>
    <row r="2547" ht="50" customFormat="1" customHeight="1" s="9"/>
    <row r="2548" ht="50" customFormat="1" customHeight="1" s="9"/>
    <row r="2549" ht="50" customFormat="1" customHeight="1" s="9"/>
    <row r="2550" ht="50" customFormat="1" customHeight="1" s="9"/>
    <row r="2551" ht="50" customFormat="1" customHeight="1" s="9"/>
    <row r="2552" ht="50" customFormat="1" customHeight="1" s="9"/>
    <row r="2553" ht="50" customFormat="1" customHeight="1" s="9"/>
    <row r="2554" ht="50" customFormat="1" customHeight="1" s="9"/>
    <row r="2555" ht="50" customFormat="1" customHeight="1" s="9"/>
    <row r="2556" ht="50" customFormat="1" customHeight="1" s="9"/>
    <row r="2557" ht="50" customFormat="1" customHeight="1" s="9"/>
    <row r="2558" ht="50" customFormat="1" customHeight="1" s="9"/>
    <row r="2559" ht="50" customFormat="1" customHeight="1" s="9"/>
    <row r="2560" ht="50" customFormat="1" customHeight="1" s="9"/>
    <row r="2561" ht="50" customFormat="1" customHeight="1" s="9"/>
    <row r="2562" ht="50" customFormat="1" customHeight="1" s="9"/>
    <row r="2563" ht="50" customFormat="1" customHeight="1" s="9"/>
    <row r="2564" ht="50" customFormat="1" customHeight="1" s="9"/>
    <row r="2565" ht="50" customFormat="1" customHeight="1" s="9"/>
    <row r="2566" ht="50" customFormat="1" customHeight="1" s="9"/>
    <row r="2567" ht="50" customFormat="1" customHeight="1" s="9"/>
    <row r="2568" ht="50" customFormat="1" customHeight="1" s="9"/>
    <row r="2569" ht="50" customFormat="1" customHeight="1" s="9"/>
    <row r="2570" ht="50" customFormat="1" customHeight="1" s="9"/>
    <row r="2571" ht="50" customFormat="1" customHeight="1" s="9"/>
    <row r="2572" ht="50" customFormat="1" customHeight="1" s="9"/>
    <row r="2573" ht="50" customFormat="1" customHeight="1" s="9"/>
    <row r="2574" ht="50" customFormat="1" customHeight="1" s="9"/>
    <row r="2575" ht="50" customFormat="1" customHeight="1" s="9"/>
    <row r="2576" ht="50" customFormat="1" customHeight="1" s="9"/>
    <row r="2577" ht="50" customFormat="1" customHeight="1" s="9"/>
    <row r="2578" ht="50" customFormat="1" customHeight="1" s="9"/>
    <row r="2579" ht="50" customFormat="1" customHeight="1" s="9"/>
    <row r="2580" ht="50" customFormat="1" customHeight="1" s="9"/>
    <row r="2581" ht="50" customFormat="1" customHeight="1" s="9"/>
    <row r="2582" ht="50" customFormat="1" customHeight="1" s="9"/>
    <row r="2583" ht="50" customFormat="1" customHeight="1" s="9"/>
    <row r="2584" ht="50" customFormat="1" customHeight="1" s="9"/>
    <row r="2585" ht="50" customFormat="1" customHeight="1" s="9"/>
    <row r="2586" ht="50" customFormat="1" customHeight="1" s="9"/>
    <row r="2587" ht="50" customFormat="1" customHeight="1" s="9"/>
    <row r="2588" ht="50" customFormat="1" customHeight="1" s="9"/>
    <row r="2589" ht="50" customFormat="1" customHeight="1" s="9"/>
    <row r="2590" ht="50" customFormat="1" customHeight="1" s="9"/>
    <row r="2591" ht="50" customFormat="1" customHeight="1" s="9"/>
    <row r="2592" ht="50" customFormat="1" customHeight="1" s="9"/>
    <row r="2593" ht="50" customFormat="1" customHeight="1" s="9"/>
    <row r="2594" ht="50" customFormat="1" customHeight="1" s="9"/>
    <row r="2595" ht="50" customFormat="1" customHeight="1" s="9"/>
    <row r="2596" ht="50" customFormat="1" customHeight="1" s="9"/>
    <row r="2597" ht="50" customFormat="1" customHeight="1" s="9"/>
    <row r="2598" ht="50" customFormat="1" customHeight="1" s="9"/>
    <row r="2599" ht="50" customFormat="1" customHeight="1" s="9"/>
    <row r="2600" ht="50" customFormat="1" customHeight="1" s="9"/>
    <row r="2601" ht="50" customFormat="1" customHeight="1" s="9"/>
    <row r="2602" ht="50" customFormat="1" customHeight="1" s="9"/>
    <row r="2603" ht="50" customFormat="1" customHeight="1" s="9"/>
    <row r="2604" ht="50" customFormat="1" customHeight="1" s="9"/>
    <row r="2605" ht="50" customFormat="1" customHeight="1" s="9"/>
    <row r="2606" ht="50" customFormat="1" customHeight="1" s="9"/>
    <row r="2607" ht="50" customFormat="1" customHeight="1" s="9"/>
    <row r="2608" ht="50" customFormat="1" customHeight="1" s="9"/>
    <row r="2609" ht="50" customFormat="1" customHeight="1" s="9"/>
    <row r="2610" ht="50" customFormat="1" customHeight="1" s="9"/>
    <row r="2611" ht="50" customFormat="1" customHeight="1" s="9"/>
    <row r="2612" ht="50" customFormat="1" customHeight="1" s="9"/>
    <row r="2613" ht="50" customFormat="1" customHeight="1" s="9"/>
    <row r="2614" ht="50" customFormat="1" customHeight="1" s="9"/>
    <row r="2615" ht="50" customFormat="1" customHeight="1" s="9"/>
    <row r="2616" ht="50" customFormat="1" customHeight="1" s="9"/>
    <row r="2617" ht="50" customFormat="1" customHeight="1" s="9"/>
    <row r="2618" ht="50" customFormat="1" customHeight="1" s="9"/>
    <row r="2619" ht="50" customFormat="1" customHeight="1" s="9"/>
    <row r="2620" ht="50" customFormat="1" customHeight="1" s="9"/>
    <row r="2621" ht="50" customFormat="1" customHeight="1" s="9"/>
    <row r="2622" ht="50" customFormat="1" customHeight="1" s="9"/>
    <row r="2623" ht="50" customFormat="1" customHeight="1" s="9"/>
    <row r="2624" ht="50" customFormat="1" customHeight="1" s="9"/>
    <row r="2625" ht="50" customFormat="1" customHeight="1" s="9"/>
    <row r="2626" ht="50" customFormat="1" customHeight="1" s="9"/>
    <row r="2627" ht="50" customFormat="1" customHeight="1" s="9"/>
    <row r="2628" ht="50" customFormat="1" customHeight="1" s="9"/>
    <row r="2629" ht="50" customFormat="1" customHeight="1" s="9"/>
    <row r="2630" ht="50" customFormat="1" customHeight="1" s="9"/>
    <row r="2631" ht="50" customFormat="1" customHeight="1" s="9"/>
    <row r="2632" ht="50" customFormat="1" customHeight="1" s="9"/>
    <row r="2633" ht="50" customFormat="1" customHeight="1" s="9"/>
    <row r="2634" ht="50" customFormat="1" customHeight="1" s="9"/>
    <row r="2635" ht="50" customFormat="1" customHeight="1" s="9"/>
    <row r="2636" ht="50" customFormat="1" customHeight="1" s="9"/>
    <row r="2637" ht="50" customFormat="1" customHeight="1" s="9"/>
    <row r="2638" ht="50" customFormat="1" customHeight="1" s="9"/>
    <row r="2639" ht="50" customFormat="1" customHeight="1" s="9"/>
    <row r="2640" ht="50" customFormat="1" customHeight="1" s="9"/>
    <row r="2641" ht="50" customFormat="1" customHeight="1" s="9"/>
    <row r="2642" ht="50" customFormat="1" customHeight="1" s="9"/>
    <row r="2643" ht="50" customFormat="1" customHeight="1" s="9"/>
    <row r="2644" ht="50" customFormat="1" customHeight="1" s="9"/>
    <row r="2645" ht="50" customFormat="1" customHeight="1" s="9"/>
    <row r="2646" ht="50" customFormat="1" customHeight="1" s="9"/>
    <row r="2647" ht="50" customFormat="1" customHeight="1" s="9"/>
    <row r="2648" ht="50" customFormat="1" customHeight="1" s="9"/>
    <row r="2649" ht="50" customFormat="1" customHeight="1" s="9"/>
    <row r="2650" ht="50" customFormat="1" customHeight="1" s="9"/>
    <row r="2651" ht="50" customFormat="1" customHeight="1" s="9"/>
    <row r="2652" ht="50" customFormat="1" customHeight="1" s="9"/>
    <row r="2653" ht="50" customFormat="1" customHeight="1" s="9"/>
    <row r="2654" ht="50" customFormat="1" customHeight="1" s="9"/>
    <row r="2655" ht="50" customFormat="1" customHeight="1" s="9"/>
    <row r="2656" ht="50" customFormat="1" customHeight="1" s="9"/>
    <row r="2657" ht="50" customFormat="1" customHeight="1" s="9"/>
    <row r="2658" ht="50" customFormat="1" customHeight="1" s="9"/>
    <row r="2659" ht="50" customFormat="1" customHeight="1" s="9"/>
    <row r="2660" ht="50" customFormat="1" customHeight="1" s="9"/>
    <row r="2661" ht="50" customFormat="1" customHeight="1" s="9"/>
    <row r="2662" ht="50" customFormat="1" customHeight="1" s="9"/>
    <row r="2663" ht="50" customFormat="1" customHeight="1" s="9"/>
    <row r="2664" ht="50" customFormat="1" customHeight="1" s="9"/>
    <row r="2665" ht="50" customFormat="1" customHeight="1" s="9"/>
    <row r="2666" ht="50" customFormat="1" customHeight="1" s="9"/>
    <row r="2667" ht="50" customFormat="1" customHeight="1" s="9"/>
    <row r="2668" ht="50" customFormat="1" customHeight="1" s="9"/>
    <row r="2669" ht="50" customFormat="1" customHeight="1" s="9"/>
    <row r="2670" ht="50" customFormat="1" customHeight="1" s="9"/>
    <row r="2671" ht="50" customFormat="1" customHeight="1" s="9"/>
    <row r="2672" ht="50" customFormat="1" customHeight="1" s="9"/>
    <row r="2673" ht="50" customFormat="1" customHeight="1" s="9"/>
    <row r="2674" ht="50" customFormat="1" customHeight="1" s="9"/>
    <row r="2675" ht="50" customFormat="1" customHeight="1" s="9"/>
    <row r="2676" ht="50" customFormat="1" customHeight="1" s="9"/>
    <row r="2677" ht="50" customFormat="1" customHeight="1" s="9"/>
    <row r="2678" ht="50" customFormat="1" customHeight="1" s="9"/>
    <row r="2679" ht="50" customFormat="1" customHeight="1" s="9"/>
    <row r="2680" ht="50" customFormat="1" customHeight="1" s="9"/>
    <row r="2681" ht="50" customFormat="1" customHeight="1" s="9"/>
    <row r="2682" ht="50" customFormat="1" customHeight="1" s="9"/>
    <row r="2683" ht="50" customFormat="1" customHeight="1" s="9"/>
    <row r="2684" ht="50" customFormat="1" customHeight="1" s="9"/>
    <row r="2685" ht="50" customFormat="1" customHeight="1" s="9"/>
    <row r="2686" ht="50" customFormat="1" customHeight="1" s="9"/>
    <row r="2687" ht="50" customFormat="1" customHeight="1" s="9"/>
    <row r="2688" ht="50" customFormat="1" customHeight="1" s="9"/>
    <row r="2689" ht="50" customFormat="1" customHeight="1" s="9"/>
    <row r="2690" ht="50" customFormat="1" customHeight="1" s="9"/>
    <row r="2691" ht="50" customFormat="1" customHeight="1" s="9"/>
    <row r="2692" ht="50" customFormat="1" customHeight="1" s="9"/>
    <row r="2693" ht="50" customFormat="1" customHeight="1" s="9"/>
    <row r="2694" ht="50" customFormat="1" customHeight="1" s="9"/>
    <row r="2695" ht="50" customFormat="1" customHeight="1" s="9"/>
    <row r="2696" ht="50" customFormat="1" customHeight="1" s="9"/>
    <row r="2697" ht="50" customFormat="1" customHeight="1" s="9"/>
    <row r="2698" ht="50" customFormat="1" customHeight="1" s="9"/>
    <row r="2699" ht="50" customFormat="1" customHeight="1" s="9"/>
    <row r="2700" ht="50" customFormat="1" customHeight="1" s="9"/>
    <row r="2701" ht="50" customFormat="1" customHeight="1" s="9"/>
    <row r="2702" ht="50" customFormat="1" customHeight="1" s="9"/>
    <row r="2703" ht="50" customFormat="1" customHeight="1" s="9"/>
    <row r="2704" ht="50" customFormat="1" customHeight="1" s="9"/>
    <row r="2705" ht="50" customFormat="1" customHeight="1" s="9"/>
    <row r="2706" ht="50" customFormat="1" customHeight="1" s="9"/>
    <row r="2707" ht="50" customFormat="1" customHeight="1" s="9"/>
    <row r="2708" ht="50" customFormat="1" customHeight="1" s="9"/>
    <row r="2709" ht="50" customFormat="1" customHeight="1" s="9"/>
    <row r="2710" ht="50" customFormat="1" customHeight="1" s="9"/>
    <row r="2711" ht="50" customFormat="1" customHeight="1" s="9"/>
    <row r="2712" ht="50" customFormat="1" customHeight="1" s="9"/>
    <row r="2713" ht="50" customFormat="1" customHeight="1" s="9"/>
    <row r="2714" ht="50" customFormat="1" customHeight="1" s="9"/>
    <row r="2715" ht="50" customFormat="1" customHeight="1" s="9"/>
    <row r="2716" ht="50" customFormat="1" customHeight="1" s="9"/>
    <row r="2717" ht="50" customFormat="1" customHeight="1" s="9"/>
    <row r="2718" ht="50" customFormat="1" customHeight="1" s="9"/>
    <row r="2719" ht="50" customFormat="1" customHeight="1" s="9"/>
    <row r="2720" ht="50" customFormat="1" customHeight="1" s="9"/>
    <row r="2721" ht="50" customFormat="1" customHeight="1" s="9"/>
    <row r="2722" ht="50" customFormat="1" customHeight="1" s="9"/>
    <row r="2723" ht="50" customFormat="1" customHeight="1" s="9"/>
    <row r="2724" ht="50" customFormat="1" customHeight="1" s="9"/>
    <row r="2725" ht="50" customFormat="1" customHeight="1" s="9"/>
    <row r="2726" ht="50" customFormat="1" customHeight="1" s="9"/>
    <row r="2727" ht="50" customFormat="1" customHeight="1" s="9"/>
    <row r="2728" ht="50" customFormat="1" customHeight="1" s="9"/>
    <row r="2729" ht="50" customFormat="1" customHeight="1" s="9"/>
    <row r="2730" ht="50" customFormat="1" customHeight="1" s="9"/>
    <row r="2731" ht="50" customFormat="1" customHeight="1" s="9"/>
    <row r="2732" ht="50" customFormat="1" customHeight="1" s="9"/>
    <row r="2733" ht="50" customFormat="1" customHeight="1" s="9"/>
    <row r="2734" ht="50" customFormat="1" customHeight="1" s="9"/>
    <row r="2735" ht="50" customFormat="1" customHeight="1" s="9"/>
    <row r="2736" ht="50" customFormat="1" customHeight="1" s="9"/>
    <row r="2737" ht="50" customFormat="1" customHeight="1" s="9"/>
    <row r="2738" ht="50" customFormat="1" customHeight="1" s="9"/>
    <row r="2739" ht="50" customFormat="1" customHeight="1" s="9"/>
    <row r="2740" ht="50" customFormat="1" customHeight="1" s="9"/>
    <row r="2741" ht="50" customFormat="1" customHeight="1" s="9"/>
    <row r="2742" ht="50" customFormat="1" customHeight="1" s="9"/>
    <row r="2743" ht="50" customFormat="1" customHeight="1" s="9"/>
    <row r="2744" ht="50" customFormat="1" customHeight="1" s="9"/>
    <row r="2745" ht="50" customFormat="1" customHeight="1" s="9"/>
    <row r="2746" ht="50" customFormat="1" customHeight="1" s="9"/>
    <row r="2747" ht="50" customFormat="1" customHeight="1" s="9"/>
    <row r="2748" ht="50" customFormat="1" customHeight="1" s="9"/>
    <row r="2749" ht="50" customFormat="1" customHeight="1" s="9"/>
    <row r="2750" ht="50" customFormat="1" customHeight="1" s="9"/>
    <row r="2751" ht="50" customFormat="1" customHeight="1" s="9"/>
    <row r="2752" ht="50" customFormat="1" customHeight="1" s="9"/>
    <row r="2753" ht="50" customFormat="1" customHeight="1" s="9"/>
    <row r="2754" ht="50" customFormat="1" customHeight="1" s="9"/>
    <row r="2755" ht="50" customFormat="1" customHeight="1" s="9"/>
    <row r="2756" ht="50" customFormat="1" customHeight="1" s="9"/>
    <row r="2757" ht="50" customFormat="1" customHeight="1" s="9"/>
    <row r="2758" ht="50" customFormat="1" customHeight="1" s="9"/>
    <row r="2759" ht="50" customFormat="1" customHeight="1" s="9"/>
    <row r="2760" ht="50" customFormat="1" customHeight="1" s="9"/>
    <row r="2761" ht="50" customFormat="1" customHeight="1" s="9"/>
    <row r="2762" ht="50" customFormat="1" customHeight="1" s="9"/>
    <row r="2763" ht="50" customFormat="1" customHeight="1" s="9"/>
    <row r="2764" ht="50" customFormat="1" customHeight="1" s="9"/>
    <row r="2765" ht="50" customFormat="1" customHeight="1" s="9"/>
    <row r="2766" ht="50" customFormat="1" customHeight="1" s="9"/>
    <row r="2767" ht="50" customFormat="1" customHeight="1" s="9"/>
    <row r="2768" ht="50" customFormat="1" customHeight="1" s="9"/>
    <row r="2769" ht="50" customFormat="1" customHeight="1" s="9"/>
    <row r="2770" ht="50" customFormat="1" customHeight="1" s="9"/>
    <row r="2771" ht="50" customFormat="1" customHeight="1" s="9"/>
    <row r="2772" ht="50" customFormat="1" customHeight="1" s="9"/>
    <row r="2773" ht="50" customFormat="1" customHeight="1" s="9"/>
    <row r="2774" ht="50" customFormat="1" customHeight="1" s="9"/>
    <row r="2775" ht="50" customFormat="1" customHeight="1" s="9"/>
    <row r="2776" ht="50" customFormat="1" customHeight="1" s="9"/>
    <row r="2777" ht="50" customFormat="1" customHeight="1" s="9"/>
    <row r="2778" ht="50" customFormat="1" customHeight="1" s="9"/>
    <row r="2779" ht="50" customFormat="1" customHeight="1" s="9"/>
    <row r="2780" ht="50" customFormat="1" customHeight="1" s="9"/>
    <row r="2781" ht="50" customFormat="1" customHeight="1" s="9"/>
    <row r="2782" ht="50" customFormat="1" customHeight="1" s="9"/>
    <row r="2783" ht="50" customFormat="1" customHeight="1" s="9"/>
    <row r="2784" ht="50" customFormat="1" customHeight="1" s="9"/>
    <row r="2785" ht="50" customFormat="1" customHeight="1" s="9"/>
    <row r="2786" ht="50" customFormat="1" customHeight="1" s="9"/>
    <row r="2787" ht="50" customFormat="1" customHeight="1" s="9"/>
    <row r="2788" ht="50" customFormat="1" customHeight="1" s="9"/>
    <row r="2789" ht="50" customFormat="1" customHeight="1" s="9"/>
    <row r="2790" ht="50" customFormat="1" customHeight="1" s="9"/>
    <row r="2791" ht="50" customFormat="1" customHeight="1" s="9"/>
    <row r="2792" ht="50" customFormat="1" customHeight="1" s="9"/>
    <row r="2793" ht="50" customFormat="1" customHeight="1" s="9"/>
    <row r="2794" ht="50" customFormat="1" customHeight="1" s="9"/>
    <row r="2795" ht="50" customFormat="1" customHeight="1" s="9"/>
    <row r="2796" ht="50" customFormat="1" customHeight="1" s="9"/>
    <row r="2797" ht="50" customFormat="1" customHeight="1" s="9"/>
    <row r="2798" ht="50" customFormat="1" customHeight="1" s="9"/>
    <row r="2799" ht="50" customFormat="1" customHeight="1" s="9"/>
    <row r="2800" ht="50" customFormat="1" customHeight="1" s="9"/>
    <row r="2801" ht="50" customFormat="1" customHeight="1" s="9"/>
    <row r="2802" ht="50" customFormat="1" customHeight="1" s="9"/>
    <row r="2803" ht="50" customFormat="1" customHeight="1" s="9"/>
    <row r="2804" ht="50" customFormat="1" customHeight="1" s="9"/>
    <row r="2805" ht="50" customFormat="1" customHeight="1" s="9"/>
    <row r="2806" ht="50" customFormat="1" customHeight="1" s="9"/>
    <row r="2807" ht="50" customFormat="1" customHeight="1" s="9"/>
    <row r="2808" ht="50" customFormat="1" customHeight="1" s="9"/>
    <row r="2809" ht="50" customFormat="1" customHeight="1" s="9"/>
    <row r="2810" ht="50" customFormat="1" customHeight="1" s="9"/>
    <row r="2811" ht="50" customFormat="1" customHeight="1" s="9"/>
    <row r="2812" ht="50" customFormat="1" customHeight="1" s="9"/>
    <row r="2813" ht="50" customFormat="1" customHeight="1" s="9"/>
    <row r="2814" ht="50" customFormat="1" customHeight="1" s="9"/>
    <row r="2815" ht="50" customFormat="1" customHeight="1" s="9"/>
    <row r="2816" ht="50" customFormat="1" customHeight="1" s="9"/>
    <row r="2817" ht="50" customFormat="1" customHeight="1" s="9"/>
    <row r="2818" ht="50" customFormat="1" customHeight="1" s="9"/>
    <row r="2819" ht="50" customFormat="1" customHeight="1" s="9"/>
    <row r="2820" ht="50" customFormat="1" customHeight="1" s="9"/>
    <row r="2821" ht="50" customFormat="1" customHeight="1" s="9"/>
    <row r="2822" ht="50" customFormat="1" customHeight="1" s="9"/>
    <row r="2823" ht="50" customFormat="1" customHeight="1" s="9"/>
    <row r="2824" ht="50" customFormat="1" customHeight="1" s="9"/>
    <row r="2825" ht="50" customFormat="1" customHeight="1" s="9"/>
    <row r="2826" ht="50" customFormat="1" customHeight="1" s="9"/>
    <row r="2827" ht="50" customFormat="1" customHeight="1" s="9"/>
    <row r="2828" ht="50" customFormat="1" customHeight="1" s="9"/>
    <row r="2829" ht="50" customFormat="1" customHeight="1" s="9"/>
    <row r="2830" ht="50" customFormat="1" customHeight="1" s="9"/>
    <row r="2831" ht="50" customFormat="1" customHeight="1" s="9"/>
    <row r="2832" ht="50" customFormat="1" customHeight="1" s="9"/>
    <row r="2833" ht="50" customFormat="1" customHeight="1" s="9"/>
    <row r="2834" ht="50" customFormat="1" customHeight="1" s="9"/>
    <row r="2835" ht="50" customFormat="1" customHeight="1" s="9"/>
    <row r="2836" ht="50" customFormat="1" customHeight="1" s="9"/>
    <row r="2837" ht="50" customFormat="1" customHeight="1" s="9"/>
    <row r="2838" ht="50" customFormat="1" customHeight="1" s="9"/>
    <row r="2839" ht="50" customFormat="1" customHeight="1" s="9"/>
    <row r="2840" ht="50" customFormat="1" customHeight="1" s="9"/>
    <row r="2841" ht="50" customFormat="1" customHeight="1" s="9"/>
    <row r="2842" ht="50" customFormat="1" customHeight="1" s="9"/>
    <row r="2843" ht="50" customFormat="1" customHeight="1" s="9"/>
    <row r="2844" ht="50" customFormat="1" customHeight="1" s="9"/>
    <row r="2845" ht="50" customFormat="1" customHeight="1" s="9"/>
    <row r="2846" ht="50" customFormat="1" customHeight="1" s="9"/>
    <row r="2847" ht="50" customFormat="1" customHeight="1" s="9"/>
    <row r="2848" ht="50" customFormat="1" customHeight="1" s="9"/>
    <row r="2849" ht="50" customFormat="1" customHeight="1" s="9"/>
    <row r="2850" ht="50" customFormat="1" customHeight="1" s="9"/>
    <row r="2851" ht="50" customFormat="1" customHeight="1" s="9"/>
    <row r="2852" ht="50" customFormat="1" customHeight="1" s="9"/>
    <row r="2853" ht="50" customFormat="1" customHeight="1" s="9"/>
    <row r="2854" ht="50" customFormat="1" customHeight="1" s="9"/>
    <row r="2855" ht="50" customFormat="1" customHeight="1" s="9"/>
    <row r="2856" ht="50" customFormat="1" customHeight="1" s="9"/>
    <row r="2857" ht="50" customFormat="1" customHeight="1" s="9"/>
    <row r="2858" ht="50" customFormat="1" customHeight="1" s="9"/>
    <row r="2859" ht="50" customFormat="1" customHeight="1" s="9"/>
    <row r="2860" ht="50" customFormat="1" customHeight="1" s="9"/>
    <row r="2861" ht="50" customFormat="1" customHeight="1" s="9"/>
    <row r="2862" ht="50" customFormat="1" customHeight="1" s="9"/>
    <row r="2863" ht="50" customFormat="1" customHeight="1" s="9"/>
    <row r="2864" ht="50" customFormat="1" customHeight="1" s="9"/>
    <row r="2865" ht="50" customFormat="1" customHeight="1" s="9"/>
    <row r="2866" ht="50" customFormat="1" customHeight="1" s="9"/>
    <row r="2867" ht="50" customFormat="1" customHeight="1" s="9"/>
    <row r="2868" ht="50" customFormat="1" customHeight="1" s="9"/>
    <row r="2869" ht="50" customFormat="1" customHeight="1" s="9"/>
    <row r="2870" ht="50" customFormat="1" customHeight="1" s="9"/>
    <row r="2871" ht="50" customFormat="1" customHeight="1" s="9"/>
    <row r="2872" ht="50" customFormat="1" customHeight="1" s="9"/>
    <row r="2873" ht="50" customFormat="1" customHeight="1" s="9"/>
    <row r="2874" ht="50" customFormat="1" customHeight="1" s="9"/>
    <row r="2875" ht="50" customFormat="1" customHeight="1" s="9"/>
    <row r="2876" ht="50" customFormat="1" customHeight="1" s="9"/>
    <row r="2877" ht="50" customFormat="1" customHeight="1" s="9"/>
    <row r="2878" ht="50" customFormat="1" customHeight="1" s="9"/>
    <row r="2879" ht="50" customFormat="1" customHeight="1" s="9"/>
    <row r="2880" ht="50" customFormat="1" customHeight="1" s="9"/>
    <row r="2881" ht="50" customFormat="1" customHeight="1" s="9"/>
    <row r="2882" ht="50" customFormat="1" customHeight="1" s="9"/>
    <row r="2883" ht="50" customFormat="1" customHeight="1" s="9"/>
    <row r="2884" ht="50" customFormat="1" customHeight="1" s="9"/>
    <row r="2885" ht="50" customFormat="1" customHeight="1" s="9"/>
    <row r="2886" ht="50" customFormat="1" customHeight="1" s="9"/>
    <row r="2887" ht="50" customFormat="1" customHeight="1" s="9"/>
    <row r="2888" ht="50" customFormat="1" customHeight="1" s="9"/>
    <row r="2889" ht="50" customFormat="1" customHeight="1" s="9"/>
    <row r="2890" ht="50" customFormat="1" customHeight="1" s="9"/>
    <row r="2891" ht="50" customFormat="1" customHeight="1" s="9"/>
    <row r="2892" ht="50" customFormat="1" customHeight="1" s="9"/>
    <row r="2893" ht="50" customFormat="1" customHeight="1" s="9"/>
    <row r="2894" ht="50" customFormat="1" customHeight="1" s="9"/>
    <row r="2895" ht="50" customFormat="1" customHeight="1" s="9"/>
    <row r="2896" ht="50" customFormat="1" customHeight="1" s="9"/>
    <row r="2897" ht="50" customFormat="1" customHeight="1" s="9"/>
    <row r="2898" ht="50" customFormat="1" customHeight="1" s="9"/>
    <row r="2899" ht="50" customFormat="1" customHeight="1" s="9"/>
    <row r="2900" ht="50" customFormat="1" customHeight="1" s="9"/>
    <row r="2901" ht="50" customFormat="1" customHeight="1" s="9"/>
    <row r="2902" ht="50" customFormat="1" customHeight="1" s="9"/>
    <row r="2903" ht="50" customFormat="1" customHeight="1" s="9"/>
    <row r="2904" ht="50" customFormat="1" customHeight="1" s="9"/>
    <row r="2905" ht="50" customFormat="1" customHeight="1" s="9"/>
    <row r="2906" ht="50" customFormat="1" customHeight="1" s="9"/>
    <row r="2907" ht="50" customFormat="1" customHeight="1" s="9"/>
    <row r="2908" ht="50" customFormat="1" customHeight="1" s="9"/>
    <row r="2909" ht="50" customFormat="1" customHeight="1" s="9"/>
    <row r="2910" ht="50" customFormat="1" customHeight="1" s="9"/>
    <row r="2911" ht="50" customFormat="1" customHeight="1" s="9"/>
    <row r="2912" ht="50" customFormat="1" customHeight="1" s="9"/>
    <row r="2913" ht="50" customFormat="1" customHeight="1" s="9"/>
    <row r="2914" ht="50" customFormat="1" customHeight="1" s="9"/>
    <row r="2915" ht="50" customFormat="1" customHeight="1" s="9"/>
    <row r="2916" ht="50" customFormat="1" customHeight="1" s="9"/>
    <row r="2917" ht="50" customFormat="1" customHeight="1" s="9"/>
    <row r="2918" ht="50" customFormat="1" customHeight="1" s="9"/>
    <row r="2919" ht="50" customFormat="1" customHeight="1" s="9"/>
    <row r="2920" ht="50" customFormat="1" customHeight="1" s="9"/>
    <row r="2921" ht="50" customFormat="1" customHeight="1" s="9"/>
    <row r="2922" ht="50" customFormat="1" customHeight="1" s="9"/>
    <row r="2923" ht="50" customFormat="1" customHeight="1" s="9"/>
    <row r="2924" ht="50" customFormat="1" customHeight="1" s="9"/>
    <row r="2925" ht="50" customFormat="1" customHeight="1" s="9"/>
    <row r="2926" ht="50" customFormat="1" customHeight="1" s="9"/>
    <row r="2927" ht="50" customFormat="1" customHeight="1" s="9"/>
    <row r="2928" ht="50" customFormat="1" customHeight="1" s="9"/>
    <row r="2929" ht="50" customFormat="1" customHeight="1" s="9"/>
    <row r="2930" ht="50" customFormat="1" customHeight="1" s="9"/>
    <row r="2931" ht="50" customFormat="1" customHeight="1" s="9"/>
    <row r="2932" ht="50" customFormat="1" customHeight="1" s="9"/>
    <row r="2933" ht="50" customFormat="1" customHeight="1" s="9"/>
    <row r="2934" ht="50" customFormat="1" customHeight="1" s="9"/>
    <row r="2935" ht="50" customFormat="1" customHeight="1" s="9"/>
    <row r="2936" ht="50" customFormat="1" customHeight="1" s="9"/>
    <row r="2937" ht="50" customFormat="1" customHeight="1" s="9"/>
    <row r="2938" ht="50" customFormat="1" customHeight="1" s="9"/>
    <row r="2939" ht="50" customFormat="1" customHeight="1" s="9"/>
    <row r="2940" ht="50" customFormat="1" customHeight="1" s="9"/>
    <row r="2941" ht="50" customFormat="1" customHeight="1" s="9"/>
    <row r="2942" ht="50" customFormat="1" customHeight="1" s="9"/>
    <row r="2943" ht="50" customFormat="1" customHeight="1" s="9"/>
    <row r="2944" ht="50" customFormat="1" customHeight="1" s="9"/>
    <row r="2945" ht="50" customFormat="1" customHeight="1" s="9"/>
    <row r="2946" ht="50" customFormat="1" customHeight="1" s="9"/>
    <row r="2947" ht="50" customFormat="1" customHeight="1" s="9"/>
    <row r="2948" ht="50" customFormat="1" customHeight="1" s="9"/>
    <row r="2949" ht="50" customFormat="1" customHeight="1" s="9"/>
    <row r="2950" ht="50" customFormat="1" customHeight="1" s="9"/>
    <row r="2951" ht="50" customFormat="1" customHeight="1" s="9"/>
    <row r="2952" ht="50" customFormat="1" customHeight="1" s="9"/>
    <row r="2953" ht="50" customFormat="1" customHeight="1" s="9"/>
    <row r="2954" ht="50" customFormat="1" customHeight="1" s="9"/>
    <row r="2955" ht="50" customFormat="1" customHeight="1" s="9"/>
    <row r="2956" ht="50" customFormat="1" customHeight="1" s="9"/>
    <row r="2957" ht="50" customFormat="1" customHeight="1" s="9"/>
    <row r="2958" ht="50" customFormat="1" customHeight="1" s="9"/>
    <row r="2959" ht="50" customFormat="1" customHeight="1" s="9"/>
    <row r="2960" ht="50" customFormat="1" customHeight="1" s="9"/>
    <row r="2961" ht="50" customFormat="1" customHeight="1" s="9"/>
    <row r="2962" ht="50" customFormat="1" customHeight="1" s="9"/>
    <row r="2963" ht="50" customFormat="1" customHeight="1" s="9"/>
    <row r="2964" ht="50" customFormat="1" customHeight="1" s="9"/>
    <row r="2965" ht="50" customFormat="1" customHeight="1" s="9"/>
    <row r="2966" ht="50" customFormat="1" customHeight="1" s="9"/>
    <row r="2967" ht="50" customFormat="1" customHeight="1" s="9"/>
    <row r="2968" ht="50" customFormat="1" customHeight="1" s="9"/>
    <row r="2969" ht="50" customFormat="1" customHeight="1" s="9"/>
    <row r="2970" ht="50" customFormat="1" customHeight="1" s="9"/>
    <row r="2971" ht="50" customFormat="1" customHeight="1" s="9"/>
    <row r="2972" ht="50" customFormat="1" customHeight="1" s="9"/>
    <row r="2973" ht="50" customFormat="1" customHeight="1" s="9"/>
    <row r="2974" ht="50" customFormat="1" customHeight="1" s="9"/>
    <row r="2975" ht="50" customFormat="1" customHeight="1" s="9"/>
    <row r="2976" ht="50" customFormat="1" customHeight="1" s="9"/>
    <row r="2977" ht="50" customFormat="1" customHeight="1" s="9"/>
    <row r="2978" ht="50" customFormat="1" customHeight="1" s="9"/>
    <row r="2979" ht="50" customFormat="1" customHeight="1" s="9"/>
    <row r="2980" ht="50" customFormat="1" customHeight="1" s="9"/>
    <row r="2981" ht="50" customFormat="1" customHeight="1" s="9"/>
    <row r="2982" ht="50" customFormat="1" customHeight="1" s="9"/>
    <row r="2983" ht="50" customFormat="1" customHeight="1" s="9"/>
    <row r="2984" ht="50" customFormat="1" customHeight="1" s="9"/>
    <row r="2985" ht="50" customFormat="1" customHeight="1" s="9"/>
    <row r="2986" ht="50" customFormat="1" customHeight="1" s="9"/>
    <row r="2987" ht="50" customFormat="1" customHeight="1" s="9"/>
    <row r="2988" ht="50" customFormat="1" customHeight="1" s="9"/>
    <row r="2989" ht="50" customFormat="1" customHeight="1" s="9"/>
    <row r="2990" ht="50" customFormat="1" customHeight="1" s="9"/>
    <row r="2991" ht="50" customFormat="1" customHeight="1" s="9"/>
    <row r="2992" ht="50" customFormat="1" customHeight="1" s="9"/>
    <row r="2993" ht="50" customFormat="1" customHeight="1" s="9"/>
    <row r="2994" ht="50" customFormat="1" customHeight="1" s="9"/>
    <row r="2995" ht="50" customFormat="1" customHeight="1" s="9"/>
    <row r="2996" ht="50" customFormat="1" customHeight="1" s="9"/>
    <row r="2997" ht="50" customFormat="1" customHeight="1" s="9"/>
    <row r="2998" ht="50" customFormat="1" customHeight="1" s="9"/>
    <row r="2999" ht="50" customFormat="1" customHeight="1" s="9"/>
    <row r="3000" ht="50" customFormat="1" customHeight="1" s="9"/>
    <row r="3001" ht="50" customFormat="1" customHeight="1" s="9"/>
    <row r="3002" ht="50" customFormat="1" customHeight="1" s="9"/>
    <row r="3003" ht="50" customFormat="1" customHeight="1" s="9"/>
    <row r="3004" ht="50" customFormat="1" customHeight="1" s="9"/>
    <row r="3005" ht="50" customFormat="1" customHeight="1" s="9"/>
    <row r="3006" ht="50" customFormat="1" customHeight="1" s="9"/>
    <row r="3007" ht="50" customFormat="1" customHeight="1" s="9"/>
    <row r="3008" ht="50" customFormat="1" customHeight="1" s="9"/>
    <row r="3009" ht="50" customFormat="1" customHeight="1" s="9"/>
    <row r="3010" ht="50" customFormat="1" customHeight="1" s="9"/>
    <row r="3011" ht="50" customFormat="1" customHeight="1" s="9"/>
    <row r="3012" ht="50" customFormat="1" customHeight="1" s="9"/>
    <row r="3013" ht="50" customFormat="1" customHeight="1" s="9"/>
    <row r="3014" ht="50" customFormat="1" customHeight="1" s="9"/>
    <row r="3015" ht="50" customFormat="1" customHeight="1" s="9"/>
    <row r="3016" ht="50" customFormat="1" customHeight="1" s="9"/>
    <row r="3017" ht="50" customFormat="1" customHeight="1" s="9"/>
    <row r="3018" ht="50" customFormat="1" customHeight="1" s="9"/>
    <row r="3019" ht="50" customFormat="1" customHeight="1" s="9"/>
    <row r="3020" ht="50" customFormat="1" customHeight="1" s="9"/>
    <row r="3021" ht="50" customFormat="1" customHeight="1" s="9"/>
    <row r="3022" ht="50" customFormat="1" customHeight="1" s="9"/>
    <row r="3023" ht="50" customFormat="1" customHeight="1" s="9"/>
    <row r="3024" ht="50" customFormat="1" customHeight="1" s="9"/>
    <row r="3025" ht="50" customFormat="1" customHeight="1" s="9"/>
    <row r="3026" ht="50" customFormat="1" customHeight="1" s="9"/>
    <row r="3027" ht="50" customFormat="1" customHeight="1" s="9"/>
    <row r="3028" ht="50" customFormat="1" customHeight="1" s="9"/>
    <row r="3029" ht="50" customFormat="1" customHeight="1" s="9"/>
    <row r="3030" ht="50" customFormat="1" customHeight="1" s="9"/>
    <row r="3031" ht="50" customFormat="1" customHeight="1" s="9"/>
    <row r="3032" ht="50" customFormat="1" customHeight="1" s="9"/>
    <row r="3033" ht="50" customFormat="1" customHeight="1" s="9"/>
    <row r="3034" ht="50" customFormat="1" customHeight="1" s="9"/>
    <row r="3035" ht="50" customFormat="1" customHeight="1" s="9"/>
    <row r="3036" ht="50" customFormat="1" customHeight="1" s="9"/>
    <row r="3037" ht="50" customFormat="1" customHeight="1" s="9"/>
    <row r="3038" ht="50" customFormat="1" customHeight="1" s="9"/>
    <row r="3039" ht="50" customFormat="1" customHeight="1" s="9"/>
    <row r="3040" ht="50" customFormat="1" customHeight="1" s="9"/>
    <row r="3041" ht="50" customFormat="1" customHeight="1" s="9"/>
    <row r="3042" ht="50" customFormat="1" customHeight="1" s="9"/>
    <row r="3043" ht="50" customFormat="1" customHeight="1" s="9"/>
    <row r="3044" ht="50" customFormat="1" customHeight="1" s="9"/>
    <row r="3045" ht="50" customFormat="1" customHeight="1" s="9"/>
    <row r="3046" ht="50" customFormat="1" customHeight="1" s="9"/>
    <row r="3047" ht="50" customFormat="1" customHeight="1" s="9"/>
    <row r="3048" ht="50" customFormat="1" customHeight="1" s="9"/>
    <row r="3049" ht="50" customFormat="1" customHeight="1" s="9"/>
    <row r="3050" ht="50" customFormat="1" customHeight="1" s="9"/>
    <row r="3051" ht="50" customFormat="1" customHeight="1" s="9"/>
    <row r="3052" ht="50" customFormat="1" customHeight="1" s="9"/>
    <row r="3053" ht="50" customFormat="1" customHeight="1" s="9"/>
    <row r="3054" ht="50" customFormat="1" customHeight="1" s="9"/>
    <row r="3055" ht="50" customFormat="1" customHeight="1" s="9"/>
    <row r="3056" ht="50" customFormat="1" customHeight="1" s="9"/>
    <row r="3057" ht="50" customFormat="1" customHeight="1" s="9"/>
    <row r="3058" ht="50" customFormat="1" customHeight="1" s="9"/>
    <row r="3059" ht="50" customFormat="1" customHeight="1" s="9"/>
    <row r="3060" ht="50" customFormat="1" customHeight="1" s="9"/>
    <row r="3061" ht="50" customFormat="1" customHeight="1" s="9"/>
    <row r="3062" ht="50" customFormat="1" customHeight="1" s="9"/>
    <row r="3063" ht="50" customFormat="1" customHeight="1" s="9"/>
    <row r="3064" ht="50" customFormat="1" customHeight="1" s="9"/>
    <row r="3065" ht="50" customFormat="1" customHeight="1" s="9"/>
    <row r="3066" ht="50" customFormat="1" customHeight="1" s="9"/>
    <row r="3067" ht="50" customFormat="1" customHeight="1" s="9"/>
    <row r="3068" ht="50" customFormat="1" customHeight="1" s="9"/>
    <row r="3069" ht="50" customFormat="1" customHeight="1" s="9"/>
    <row r="3070" ht="50" customFormat="1" customHeight="1" s="9"/>
    <row r="3071" ht="50" customFormat="1" customHeight="1" s="9"/>
    <row r="3072" ht="50" customFormat="1" customHeight="1" s="9"/>
    <row r="3073" ht="50" customFormat="1" customHeight="1" s="9"/>
    <row r="3074" ht="50" customFormat="1" customHeight="1" s="9"/>
    <row r="3075" ht="50" customFormat="1" customHeight="1" s="9"/>
    <row r="3076" ht="50" customFormat="1" customHeight="1" s="9"/>
    <row r="3077" ht="50" customFormat="1" customHeight="1" s="9"/>
    <row r="3078" ht="50" customFormat="1" customHeight="1" s="9"/>
    <row r="3079" ht="50" customFormat="1" customHeight="1" s="9"/>
    <row r="3080" ht="50" customFormat="1" customHeight="1" s="9"/>
    <row r="3081" ht="50" customFormat="1" customHeight="1" s="9"/>
    <row r="3082" ht="50" customFormat="1" customHeight="1" s="9"/>
    <row r="3083" ht="50" customFormat="1" customHeight="1" s="9"/>
    <row r="3084" ht="50" customFormat="1" customHeight="1" s="9"/>
    <row r="3085" ht="50" customFormat="1" customHeight="1" s="9"/>
    <row r="3086" ht="50" customFormat="1" customHeight="1" s="9"/>
    <row r="3087" ht="50" customFormat="1" customHeight="1" s="9"/>
    <row r="3088" ht="50" customFormat="1" customHeight="1" s="9"/>
    <row r="3089" ht="50" customFormat="1" customHeight="1" s="9"/>
    <row r="3090" ht="50" customFormat="1" customHeight="1" s="9"/>
    <row r="3091" ht="50" customFormat="1" customHeight="1" s="9"/>
    <row r="3092" ht="50" customFormat="1" customHeight="1" s="9"/>
    <row r="3093" ht="50" customFormat="1" customHeight="1" s="9"/>
    <row r="3094" ht="50" customFormat="1" customHeight="1" s="9"/>
    <row r="3095" ht="50" customFormat="1" customHeight="1" s="9"/>
    <row r="3096" ht="50" customFormat="1" customHeight="1" s="9"/>
    <row r="3097" ht="50" customFormat="1" customHeight="1" s="9"/>
    <row r="3098" ht="50" customFormat="1" customHeight="1" s="9"/>
    <row r="3099" ht="50" customFormat="1" customHeight="1" s="9"/>
    <row r="3100" ht="50" customFormat="1" customHeight="1" s="9"/>
    <row r="3101" ht="50" customFormat="1" customHeight="1" s="9"/>
    <row r="3102" ht="50" customFormat="1" customHeight="1" s="9"/>
    <row r="3103" ht="50" customFormat="1" customHeight="1" s="9"/>
    <row r="3104" ht="50" customFormat="1" customHeight="1" s="9"/>
    <row r="3105" ht="50" customFormat="1" customHeight="1" s="9"/>
    <row r="3106" ht="50" customFormat="1" customHeight="1" s="9"/>
    <row r="3107" ht="50" customFormat="1" customHeight="1" s="9"/>
    <row r="3108" ht="50" customFormat="1" customHeight="1" s="9"/>
    <row r="3109" ht="50" customFormat="1" customHeight="1" s="9"/>
    <row r="3110" ht="50" customFormat="1" customHeight="1" s="9"/>
    <row r="3111" ht="50" customFormat="1" customHeight="1" s="9"/>
    <row r="3112" ht="50" customFormat="1" customHeight="1" s="9"/>
    <row r="3113" ht="50" customFormat="1" customHeight="1" s="9"/>
    <row r="3114" ht="50" customFormat="1" customHeight="1" s="9"/>
    <row r="3115" ht="50" customFormat="1" customHeight="1" s="9"/>
    <row r="3116" ht="50" customFormat="1" customHeight="1" s="9"/>
    <row r="3117" ht="50" customFormat="1" customHeight="1" s="9"/>
    <row r="3118" ht="50" customFormat="1" customHeight="1" s="9"/>
    <row r="3119" ht="50" customFormat="1" customHeight="1" s="9"/>
    <row r="3120" ht="50" customFormat="1" customHeight="1" s="9"/>
    <row r="3121" ht="50" customFormat="1" customHeight="1" s="9"/>
    <row r="3122" ht="50" customFormat="1" customHeight="1" s="9"/>
    <row r="3123" ht="50" customFormat="1" customHeight="1" s="9"/>
    <row r="3124" ht="50" customFormat="1" customHeight="1" s="9"/>
    <row r="3125" ht="50" customFormat="1" customHeight="1" s="9"/>
    <row r="3126" ht="50" customFormat="1" customHeight="1" s="9"/>
    <row r="3127" ht="50" customFormat="1" customHeight="1" s="9"/>
    <row r="3128" ht="50" customFormat="1" customHeight="1" s="9"/>
    <row r="3129" ht="50" customFormat="1" customHeight="1" s="9"/>
    <row r="3130" ht="50" customFormat="1" customHeight="1" s="9"/>
    <row r="3131" ht="50" customFormat="1" customHeight="1" s="9"/>
    <row r="3132" ht="50" customFormat="1" customHeight="1" s="9"/>
    <row r="3133" ht="50" customFormat="1" customHeight="1" s="9"/>
    <row r="3134" ht="50" customFormat="1" customHeight="1" s="9"/>
    <row r="3135" ht="50" customFormat="1" customHeight="1" s="9"/>
    <row r="3136" ht="50" customFormat="1" customHeight="1" s="9"/>
    <row r="3137" ht="50" customFormat="1" customHeight="1" s="9"/>
    <row r="3138" ht="50" customFormat="1" customHeight="1" s="9"/>
    <row r="3139" ht="50" customFormat="1" customHeight="1" s="9"/>
    <row r="3140" ht="50" customFormat="1" customHeight="1" s="9"/>
    <row r="3141" ht="50" customFormat="1" customHeight="1" s="9"/>
    <row r="3142" ht="50" customFormat="1" customHeight="1" s="9"/>
    <row r="3143" ht="50" customFormat="1" customHeight="1" s="9"/>
    <row r="3144" ht="50" customFormat="1" customHeight="1" s="9"/>
    <row r="3145" ht="50" customFormat="1" customHeight="1" s="9"/>
    <row r="3146" ht="50" customFormat="1" customHeight="1" s="9"/>
    <row r="3147" ht="50" customFormat="1" customHeight="1" s="9"/>
    <row r="3148" ht="50" customFormat="1" customHeight="1" s="9"/>
    <row r="3149" ht="50" customFormat="1" customHeight="1" s="9"/>
    <row r="3150" ht="50" customFormat="1" customHeight="1" s="9"/>
    <row r="3151" ht="50" customFormat="1" customHeight="1" s="9"/>
    <row r="3152" ht="50" customFormat="1" customHeight="1" s="9"/>
    <row r="3153" ht="50" customFormat="1" customHeight="1" s="9"/>
    <row r="3154" ht="50" customFormat="1" customHeight="1" s="9"/>
    <row r="3155" ht="50" customFormat="1" customHeight="1" s="9"/>
    <row r="3156" ht="50" customFormat="1" customHeight="1" s="9"/>
    <row r="3157" ht="50" customFormat="1" customHeight="1" s="9"/>
    <row r="3158" ht="50" customFormat="1" customHeight="1" s="9"/>
    <row r="3159" ht="50" customFormat="1" customHeight="1" s="9"/>
    <row r="3160" ht="50" customFormat="1" customHeight="1" s="9"/>
    <row r="3161" ht="50" customFormat="1" customHeight="1" s="9"/>
    <row r="3162" ht="50" customFormat="1" customHeight="1" s="9"/>
    <row r="3163" ht="50" customFormat="1" customHeight="1" s="9"/>
    <row r="3164" ht="50" customFormat="1" customHeight="1" s="9"/>
    <row r="3165" ht="50" customFormat="1" customHeight="1" s="9"/>
    <row r="3166" ht="50" customFormat="1" customHeight="1" s="9"/>
    <row r="3167" ht="50" customFormat="1" customHeight="1" s="9"/>
    <row r="3168" ht="50" customFormat="1" customHeight="1" s="9"/>
    <row r="3169" ht="50" customFormat="1" customHeight="1" s="9"/>
    <row r="3170" ht="50" customFormat="1" customHeight="1" s="9"/>
    <row r="3171" ht="50" customFormat="1" customHeight="1" s="9"/>
    <row r="3172" ht="50" customFormat="1" customHeight="1" s="9"/>
    <row r="3173" ht="50" customFormat="1" customHeight="1" s="9"/>
    <row r="3174" ht="50" customFormat="1" customHeight="1" s="9"/>
    <row r="3175" ht="50" customFormat="1" customHeight="1" s="9"/>
    <row r="3176" ht="50" customFormat="1" customHeight="1" s="9"/>
    <row r="3177" ht="50" customFormat="1" customHeight="1" s="9"/>
    <row r="3178" ht="50" customFormat="1" customHeight="1" s="9"/>
    <row r="3179" ht="50" customFormat="1" customHeight="1" s="9"/>
    <row r="3180" ht="50" customFormat="1" customHeight="1" s="9"/>
    <row r="3181" ht="50" customFormat="1" customHeight="1" s="9"/>
    <row r="3182" ht="50" customFormat="1" customHeight="1" s="9"/>
    <row r="3183" ht="50" customFormat="1" customHeight="1" s="9"/>
    <row r="3184" ht="50" customFormat="1" customHeight="1" s="9"/>
    <row r="3185" ht="50" customFormat="1" customHeight="1" s="9"/>
    <row r="3186" ht="50" customFormat="1" customHeight="1" s="9"/>
    <row r="3187" ht="50" customFormat="1" customHeight="1" s="9"/>
    <row r="3188" ht="50" customFormat="1" customHeight="1" s="9"/>
    <row r="3189" ht="50" customFormat="1" customHeight="1" s="9"/>
    <row r="3190" ht="50" customFormat="1" customHeight="1" s="9"/>
    <row r="3191" ht="50" customFormat="1" customHeight="1" s="9"/>
    <row r="3192" ht="50" customFormat="1" customHeight="1" s="9"/>
    <row r="3193" ht="50" customFormat="1" customHeight="1" s="9"/>
    <row r="3194" ht="50" customFormat="1" customHeight="1" s="9"/>
    <row r="3195" ht="50" customFormat="1" customHeight="1" s="9"/>
    <row r="3196" ht="50" customFormat="1" customHeight="1" s="9"/>
    <row r="3197" ht="50" customFormat="1" customHeight="1" s="9"/>
    <row r="3198" ht="50" customFormat="1" customHeight="1" s="9"/>
    <row r="3199" ht="50" customFormat="1" customHeight="1" s="9"/>
    <row r="3200" ht="50" customFormat="1" customHeight="1" s="9"/>
    <row r="3201" ht="50" customFormat="1" customHeight="1" s="9"/>
    <row r="3202" ht="50" customFormat="1" customHeight="1" s="9"/>
    <row r="3203" ht="50" customFormat="1" customHeight="1" s="9"/>
    <row r="3204" ht="50" customFormat="1" customHeight="1" s="9"/>
    <row r="3205" ht="50" customFormat="1" customHeight="1" s="9"/>
    <row r="3206" ht="50" customFormat="1" customHeight="1" s="9"/>
    <row r="3207" ht="50" customFormat="1" customHeight="1" s="9"/>
    <row r="3208" ht="50" customFormat="1" customHeight="1" s="9"/>
    <row r="3209" ht="50" customFormat="1" customHeight="1" s="9"/>
    <row r="3210" ht="50" customFormat="1" customHeight="1" s="9"/>
    <row r="3211" ht="50" customFormat="1" customHeight="1" s="9"/>
    <row r="3212" ht="50" customFormat="1" customHeight="1" s="9"/>
    <row r="3213" ht="50" customFormat="1" customHeight="1" s="9"/>
    <row r="3214" ht="50" customFormat="1" customHeight="1" s="9"/>
    <row r="3215" ht="50" customFormat="1" customHeight="1" s="9"/>
    <row r="3216" ht="50" customFormat="1" customHeight="1" s="9"/>
    <row r="3217" ht="50" customFormat="1" customHeight="1" s="9"/>
    <row r="3218" ht="50" customFormat="1" customHeight="1" s="9"/>
    <row r="3219" ht="50" customFormat="1" customHeight="1" s="9"/>
    <row r="3220" ht="50" customFormat="1" customHeight="1" s="9"/>
    <row r="3221" ht="50" customFormat="1" customHeight="1" s="9"/>
    <row r="3222" ht="50" customFormat="1" customHeight="1" s="9"/>
    <row r="3223" ht="50" customFormat="1" customHeight="1" s="9"/>
    <row r="3224" ht="50" customFormat="1" customHeight="1" s="9"/>
    <row r="3225" ht="50" customFormat="1" customHeight="1" s="9"/>
    <row r="3226" ht="50" customFormat="1" customHeight="1" s="9"/>
    <row r="3227" ht="50" customFormat="1" customHeight="1" s="9"/>
    <row r="3228" ht="50" customFormat="1" customHeight="1" s="9"/>
    <row r="3229" ht="50" customFormat="1" customHeight="1" s="9"/>
    <row r="3230" ht="50" customFormat="1" customHeight="1" s="9"/>
    <row r="3231" ht="50" customFormat="1" customHeight="1" s="9"/>
    <row r="3232" ht="50" customFormat="1" customHeight="1" s="9"/>
    <row r="3233" ht="50" customFormat="1" customHeight="1" s="9"/>
    <row r="3234" ht="50" customFormat="1" customHeight="1" s="9"/>
    <row r="3235" ht="50" customFormat="1" customHeight="1" s="9"/>
    <row r="3236" ht="50" customFormat="1" customHeight="1" s="9"/>
    <row r="3237" ht="50" customFormat="1" customHeight="1" s="9"/>
    <row r="3238" ht="50" customFormat="1" customHeight="1" s="9"/>
    <row r="3239" ht="50" customFormat="1" customHeight="1" s="9"/>
    <row r="3240" ht="50" customFormat="1" customHeight="1" s="9"/>
    <row r="3241" ht="50" customFormat="1" customHeight="1" s="9"/>
    <row r="3242" ht="50" customFormat="1" customHeight="1" s="9"/>
    <row r="3243" ht="50" customFormat="1" customHeight="1" s="9"/>
    <row r="3244" ht="50" customFormat="1" customHeight="1" s="9"/>
    <row r="3245" ht="50" customFormat="1" customHeight="1" s="9"/>
    <row r="3246" ht="50" customFormat="1" customHeight="1" s="9"/>
    <row r="3247" ht="50" customFormat="1" customHeight="1" s="9"/>
    <row r="3248" ht="50" customFormat="1" customHeight="1" s="9"/>
    <row r="3249" ht="50" customFormat="1" customHeight="1" s="9"/>
    <row r="3250" ht="50" customFormat="1" customHeight="1" s="9"/>
    <row r="3251" ht="50" customFormat="1" customHeight="1" s="9"/>
    <row r="3252" ht="50" customFormat="1" customHeight="1" s="9"/>
    <row r="3253" ht="50" customFormat="1" customHeight="1" s="9"/>
    <row r="3254" ht="50" customFormat="1" customHeight="1" s="9"/>
    <row r="3255" ht="50" customFormat="1" customHeight="1" s="9"/>
    <row r="3256" ht="50" customFormat="1" customHeight="1" s="9"/>
    <row r="3257" ht="50" customFormat="1" customHeight="1" s="9"/>
    <row r="3258" ht="50" customFormat="1" customHeight="1" s="9"/>
    <row r="3259" ht="50" customFormat="1" customHeight="1" s="9"/>
    <row r="3260" ht="50" customFormat="1" customHeight="1" s="9"/>
    <row r="3261" ht="50" customFormat="1" customHeight="1" s="9"/>
    <row r="3262" ht="50" customFormat="1" customHeight="1" s="9"/>
    <row r="3263" ht="50" customFormat="1" customHeight="1" s="9"/>
    <row r="3264" ht="50" customFormat="1" customHeight="1" s="9"/>
    <row r="3265" ht="50" customFormat="1" customHeight="1" s="9"/>
    <row r="3266" ht="50" customFormat="1" customHeight="1" s="9"/>
    <row r="3267" ht="50" customFormat="1" customHeight="1" s="9"/>
    <row r="3268" ht="50" customFormat="1" customHeight="1" s="9"/>
    <row r="3269" ht="50" customFormat="1" customHeight="1" s="9"/>
    <row r="3270" ht="50" customFormat="1" customHeight="1" s="9"/>
    <row r="3271" ht="50" customFormat="1" customHeight="1" s="9"/>
    <row r="3272" ht="50" customFormat="1" customHeight="1" s="9"/>
    <row r="3273" ht="50" customFormat="1" customHeight="1" s="9"/>
    <row r="3274" ht="50" customFormat="1" customHeight="1" s="9"/>
    <row r="3275" ht="50" customFormat="1" customHeight="1" s="9"/>
    <row r="3276" ht="50" customFormat="1" customHeight="1" s="9"/>
    <row r="3277" ht="50" customFormat="1" customHeight="1" s="9"/>
    <row r="3278" ht="50" customFormat="1" customHeight="1" s="9"/>
    <row r="3279" ht="50" customFormat="1" customHeight="1" s="9"/>
    <row r="3280" ht="50" customFormat="1" customHeight="1" s="9"/>
    <row r="3281" ht="50" customFormat="1" customHeight="1" s="9"/>
    <row r="3282" ht="50" customFormat="1" customHeight="1" s="9"/>
    <row r="3283" ht="50" customFormat="1" customHeight="1" s="9"/>
    <row r="3284" ht="50" customFormat="1" customHeight="1" s="9"/>
    <row r="3285" ht="50" customFormat="1" customHeight="1" s="9"/>
    <row r="3286" ht="50" customFormat="1" customHeight="1" s="9"/>
    <row r="3287" ht="50" customFormat="1" customHeight="1" s="9"/>
    <row r="3288" ht="50" customFormat="1" customHeight="1" s="9"/>
    <row r="3289" ht="50" customFormat="1" customHeight="1" s="9"/>
    <row r="3290" ht="50" customFormat="1" customHeight="1" s="9"/>
    <row r="3291" ht="50" customFormat="1" customHeight="1" s="9"/>
    <row r="3292" ht="50" customFormat="1" customHeight="1" s="9"/>
    <row r="3293" ht="50" customFormat="1" customHeight="1" s="9"/>
    <row r="3294" ht="50" customFormat="1" customHeight="1" s="9"/>
    <row r="3295" ht="50" customFormat="1" customHeight="1" s="9"/>
    <row r="3296" ht="50" customFormat="1" customHeight="1" s="9"/>
    <row r="3297" ht="50" customFormat="1" customHeight="1" s="9"/>
    <row r="3298" ht="50" customFormat="1" customHeight="1" s="9"/>
    <row r="3299" ht="50" customFormat="1" customHeight="1" s="9"/>
    <row r="3300" ht="50" customFormat="1" customHeight="1" s="9"/>
    <row r="3301" ht="50" customFormat="1" customHeight="1" s="9"/>
    <row r="3302" ht="50" customFormat="1" customHeight="1" s="9"/>
    <row r="3303" ht="50" customFormat="1" customHeight="1" s="9"/>
    <row r="3304" ht="50" customFormat="1" customHeight="1" s="9"/>
    <row r="3305" ht="50" customFormat="1" customHeight="1" s="9"/>
    <row r="3306" ht="50" customFormat="1" customHeight="1" s="9"/>
    <row r="3307" ht="50" customFormat="1" customHeight="1" s="9"/>
    <row r="3308" ht="50" customFormat="1" customHeight="1" s="9"/>
    <row r="3309" ht="50" customFormat="1" customHeight="1" s="9"/>
    <row r="3310" ht="50" customFormat="1" customHeight="1" s="9"/>
    <row r="3311" ht="50" customFormat="1" customHeight="1" s="9"/>
    <row r="3312" ht="50" customFormat="1" customHeight="1" s="9"/>
    <row r="3313" ht="50" customFormat="1" customHeight="1" s="9"/>
    <row r="3314" ht="50" customFormat="1" customHeight="1" s="9"/>
    <row r="3315" ht="50" customFormat="1" customHeight="1" s="9"/>
    <row r="3316" ht="50" customFormat="1" customHeight="1" s="9"/>
    <row r="3317" ht="50" customFormat="1" customHeight="1" s="9"/>
    <row r="3318" ht="50" customFormat="1" customHeight="1" s="9"/>
    <row r="3319" ht="50" customFormat="1" customHeight="1" s="9"/>
    <row r="3320" ht="50" customFormat="1" customHeight="1" s="9"/>
    <row r="3321" ht="50" customFormat="1" customHeight="1" s="9"/>
    <row r="3322" ht="50" customFormat="1" customHeight="1" s="9"/>
    <row r="3323" ht="50" customFormat="1" customHeight="1" s="9"/>
    <row r="3324" ht="50" customFormat="1" customHeight="1" s="9"/>
    <row r="3325" ht="50" customFormat="1" customHeight="1" s="9"/>
    <row r="3326" ht="50" customFormat="1" customHeight="1" s="9"/>
    <row r="3327" ht="50" customFormat="1" customHeight="1" s="9"/>
    <row r="3328" ht="50" customFormat="1" customHeight="1" s="9"/>
    <row r="3329" ht="50" customFormat="1" customHeight="1" s="9"/>
    <row r="3330" ht="50" customFormat="1" customHeight="1" s="9"/>
    <row r="3331" ht="50" customFormat="1" customHeight="1" s="9"/>
    <row r="3332" ht="50" customFormat="1" customHeight="1" s="9"/>
    <row r="3333" ht="50" customFormat="1" customHeight="1" s="9"/>
    <row r="3334" ht="50" customFormat="1" customHeight="1" s="9"/>
    <row r="3335" ht="50" customFormat="1" customHeight="1" s="9"/>
    <row r="3336" ht="50" customFormat="1" customHeight="1" s="9"/>
    <row r="3337" ht="50" customFormat="1" customHeight="1" s="9"/>
    <row r="3338" ht="50" customFormat="1" customHeight="1" s="9"/>
    <row r="3339" ht="50" customFormat="1" customHeight="1" s="9"/>
    <row r="3340" ht="50" customFormat="1" customHeight="1" s="9"/>
    <row r="3341" ht="50" customFormat="1" customHeight="1" s="9"/>
    <row r="3342" ht="50" customFormat="1" customHeight="1" s="9"/>
    <row r="3343" ht="50" customFormat="1" customHeight="1" s="9"/>
    <row r="3344" ht="50" customFormat="1" customHeight="1" s="9"/>
    <row r="3345" ht="50" customFormat="1" customHeight="1" s="9"/>
    <row r="3346" ht="50" customFormat="1" customHeight="1" s="9"/>
    <row r="3347" ht="50" customFormat="1" customHeight="1" s="9"/>
    <row r="3348" ht="50" customFormat="1" customHeight="1" s="9"/>
    <row r="3349" ht="50" customFormat="1" customHeight="1" s="9"/>
    <row r="3350" ht="50" customFormat="1" customHeight="1" s="9"/>
    <row r="3351" ht="50" customFormat="1" customHeight="1" s="9"/>
    <row r="3352" ht="50" customFormat="1" customHeight="1" s="9"/>
    <row r="3353" ht="50" customFormat="1" customHeight="1" s="9"/>
    <row r="3354" ht="50" customFormat="1" customHeight="1" s="9"/>
    <row r="3355" ht="50" customFormat="1" customHeight="1" s="9"/>
    <row r="3356" ht="50" customFormat="1" customHeight="1" s="9"/>
    <row r="3357" ht="50" customFormat="1" customHeight="1" s="9"/>
    <row r="3358" ht="50" customFormat="1" customHeight="1" s="9"/>
    <row r="3359" ht="50" customFormat="1" customHeight="1" s="9"/>
    <row r="3360" ht="50" customFormat="1" customHeight="1" s="9"/>
    <row r="3361" ht="50" customFormat="1" customHeight="1" s="9"/>
    <row r="3362" ht="50" customFormat="1" customHeight="1" s="9"/>
    <row r="3363" ht="50" customFormat="1" customHeight="1" s="9"/>
    <row r="3364" ht="50" customFormat="1" customHeight="1" s="9"/>
    <row r="3365" ht="50" customFormat="1" customHeight="1" s="9"/>
    <row r="3366" ht="50" customFormat="1" customHeight="1" s="9"/>
    <row r="3367" ht="50" customFormat="1" customHeight="1" s="9"/>
    <row r="3368" ht="50" customFormat="1" customHeight="1" s="9"/>
    <row r="3369" ht="50" customFormat="1" customHeight="1" s="9"/>
    <row r="3370" ht="50" customFormat="1" customHeight="1" s="9"/>
    <row r="3371" ht="50" customFormat="1" customHeight="1" s="9"/>
    <row r="3372" ht="50" customFormat="1" customHeight="1" s="9"/>
    <row r="3373" ht="50" customFormat="1" customHeight="1" s="9"/>
    <row r="3374" ht="50" customFormat="1" customHeight="1" s="9"/>
    <row r="3375" ht="50" customFormat="1" customHeight="1" s="9"/>
    <row r="3376" ht="50" customFormat="1" customHeight="1" s="9"/>
    <row r="3377" ht="50" customFormat="1" customHeight="1" s="9"/>
    <row r="3378" ht="50" customFormat="1" customHeight="1" s="9"/>
    <row r="3379" ht="50" customFormat="1" customHeight="1" s="9"/>
    <row r="3380" ht="50" customFormat="1" customHeight="1" s="9"/>
    <row r="3381" ht="50" customFormat="1" customHeight="1" s="9"/>
    <row r="3382" ht="50" customFormat="1" customHeight="1" s="9"/>
    <row r="3383" ht="50" customFormat="1" customHeight="1" s="9"/>
    <row r="3384" ht="50" customFormat="1" customHeight="1" s="9"/>
    <row r="3385" ht="50" customFormat="1" customHeight="1" s="9"/>
    <row r="3386" ht="50" customFormat="1" customHeight="1" s="9"/>
    <row r="3387" ht="50" customFormat="1" customHeight="1" s="9"/>
    <row r="3388" ht="50" customFormat="1" customHeight="1" s="9"/>
    <row r="3389" ht="50" customFormat="1" customHeight="1" s="9"/>
    <row r="3390" ht="50" customFormat="1" customHeight="1" s="9"/>
    <row r="3391" ht="50" customFormat="1" customHeight="1" s="9"/>
    <row r="3392" ht="50" customFormat="1" customHeight="1" s="9"/>
    <row r="3393" ht="50" customFormat="1" customHeight="1" s="9"/>
    <row r="3394" ht="50" customFormat="1" customHeight="1" s="9"/>
    <row r="3395" ht="50" customFormat="1" customHeight="1" s="9"/>
    <row r="3396" ht="50" customFormat="1" customHeight="1" s="9"/>
    <row r="3397" ht="50" customFormat="1" customHeight="1" s="9"/>
    <row r="3398" ht="50" customFormat="1" customHeight="1" s="9"/>
    <row r="3399" ht="50" customFormat="1" customHeight="1" s="9"/>
    <row r="3400" ht="50" customFormat="1" customHeight="1" s="9"/>
    <row r="3401" ht="50" customFormat="1" customHeight="1" s="9"/>
    <row r="3402" ht="50" customFormat="1" customHeight="1" s="9"/>
    <row r="3403" ht="50" customFormat="1" customHeight="1" s="9"/>
    <row r="3404" ht="50" customFormat="1" customHeight="1" s="9"/>
    <row r="3405" ht="50" customFormat="1" customHeight="1" s="9"/>
    <row r="3406" ht="50" customFormat="1" customHeight="1" s="9"/>
    <row r="3407" ht="50" customFormat="1" customHeight="1" s="9"/>
    <row r="3408" ht="50" customFormat="1" customHeight="1" s="9"/>
    <row r="3409" ht="50" customFormat="1" customHeight="1" s="9"/>
    <row r="3410" ht="50" customFormat="1" customHeight="1" s="9"/>
    <row r="3411" ht="50" customFormat="1" customHeight="1" s="9"/>
    <row r="3412" ht="50" customFormat="1" customHeight="1" s="9"/>
    <row r="3413" ht="50" customFormat="1" customHeight="1" s="9"/>
    <row r="3414" ht="50" customFormat="1" customHeight="1" s="9"/>
    <row r="3415" ht="50" customFormat="1" customHeight="1" s="9"/>
    <row r="3416" ht="50" customFormat="1" customHeight="1" s="9"/>
    <row r="3417" ht="50" customFormat="1" customHeight="1" s="9"/>
    <row r="3418" ht="50" customFormat="1" customHeight="1" s="9"/>
    <row r="3419" ht="50" customFormat="1" customHeight="1" s="9"/>
    <row r="3420" ht="50" customFormat="1" customHeight="1" s="9"/>
    <row r="3421" ht="50" customFormat="1" customHeight="1" s="9"/>
    <row r="3422" ht="50" customFormat="1" customHeight="1" s="9"/>
    <row r="3423" ht="50" customFormat="1" customHeight="1" s="9"/>
    <row r="3424" ht="50" customFormat="1" customHeight="1" s="9"/>
    <row r="3425" ht="50" customFormat="1" customHeight="1" s="9"/>
    <row r="3426" ht="50" customFormat="1" customHeight="1" s="9"/>
    <row r="3427" ht="50" customFormat="1" customHeight="1" s="9"/>
    <row r="3428" ht="50" customFormat="1" customHeight="1" s="9"/>
    <row r="3429" ht="50" customFormat="1" customHeight="1" s="9"/>
    <row r="3430" ht="50" customFormat="1" customHeight="1" s="9"/>
    <row r="3431" ht="50" customFormat="1" customHeight="1" s="9"/>
    <row r="3432" ht="50" customFormat="1" customHeight="1" s="9"/>
    <row r="3433" ht="50" customFormat="1" customHeight="1" s="9"/>
    <row r="3434" ht="50" customFormat="1" customHeight="1" s="9"/>
    <row r="3435" ht="50" customFormat="1" customHeight="1" s="9"/>
    <row r="3436" ht="50" customFormat="1" customHeight="1" s="9"/>
    <row r="3437" ht="50" customFormat="1" customHeight="1" s="9"/>
    <row r="3438" ht="50" customFormat="1" customHeight="1" s="9"/>
    <row r="3439" ht="50" customFormat="1" customHeight="1" s="9"/>
    <row r="3440" ht="50" customFormat="1" customHeight="1" s="9"/>
    <row r="3441" ht="50" customFormat="1" customHeight="1" s="9"/>
    <row r="3442" ht="50" customFormat="1" customHeight="1" s="9"/>
    <row r="3443" ht="50" customFormat="1" customHeight="1" s="9"/>
    <row r="3444" ht="50" customFormat="1" customHeight="1" s="9"/>
    <row r="3445" ht="50" customFormat="1" customHeight="1" s="9"/>
    <row r="3446" ht="50" customFormat="1" customHeight="1" s="9"/>
    <row r="3447" ht="50" customFormat="1" customHeight="1" s="9"/>
    <row r="3448" ht="50" customFormat="1" customHeight="1" s="9"/>
    <row r="3449" ht="50" customFormat="1" customHeight="1" s="9"/>
    <row r="3450" ht="50" customFormat="1" customHeight="1" s="9"/>
    <row r="3451" ht="50" customFormat="1" customHeight="1" s="9"/>
    <row r="3452" ht="50" customFormat="1" customHeight="1" s="9"/>
    <row r="3453" ht="50" customFormat="1" customHeight="1" s="9"/>
    <row r="3454" ht="50" customFormat="1" customHeight="1" s="9"/>
    <row r="3455" ht="50" customFormat="1" customHeight="1" s="9"/>
    <row r="3456" ht="50" customFormat="1" customHeight="1" s="9"/>
    <row r="3457" ht="50" customFormat="1" customHeight="1" s="9"/>
    <row r="3458" ht="50" customFormat="1" customHeight="1" s="9"/>
    <row r="3459" ht="50" customFormat="1" customHeight="1" s="9"/>
    <row r="3460" ht="50" customFormat="1" customHeight="1" s="9"/>
    <row r="3461" ht="50" customFormat="1" customHeight="1" s="9"/>
    <row r="3462" ht="50" customFormat="1" customHeight="1" s="9"/>
    <row r="3463" ht="50" customFormat="1" customHeight="1" s="9"/>
    <row r="3464" ht="50" customFormat="1" customHeight="1" s="9"/>
    <row r="3465" ht="50" customFormat="1" customHeight="1" s="9"/>
    <row r="3466" ht="50" customFormat="1" customHeight="1" s="9"/>
    <row r="3467" ht="50" customFormat="1" customHeight="1" s="9"/>
    <row r="3468" ht="50" customFormat="1" customHeight="1" s="9"/>
    <row r="3469" ht="50" customFormat="1" customHeight="1" s="9"/>
    <row r="3470" ht="50" customFormat="1" customHeight="1" s="9"/>
    <row r="3471" ht="50" customFormat="1" customHeight="1" s="9"/>
    <row r="3472" ht="50" customFormat="1" customHeight="1" s="9"/>
    <row r="3473" ht="50" customFormat="1" customHeight="1" s="9"/>
    <row r="3474" ht="50" customFormat="1" customHeight="1" s="9"/>
    <row r="3475" ht="50" customFormat="1" customHeight="1" s="9"/>
    <row r="3476" ht="50" customFormat="1" customHeight="1" s="9"/>
    <row r="3477" ht="50" customFormat="1" customHeight="1" s="9"/>
    <row r="3478" ht="50" customFormat="1" customHeight="1" s="9"/>
    <row r="3479" ht="50" customFormat="1" customHeight="1" s="9"/>
    <row r="3480" ht="50" customFormat="1" customHeight="1" s="9"/>
    <row r="3481" ht="50" customFormat="1" customHeight="1" s="9"/>
    <row r="3482" ht="50" customFormat="1" customHeight="1" s="9"/>
    <row r="3483" ht="50" customFormat="1" customHeight="1" s="9"/>
    <row r="3484" ht="50" customFormat="1" customHeight="1" s="9"/>
    <row r="3485" ht="50" customFormat="1" customHeight="1" s="9"/>
    <row r="3486" ht="50" customFormat="1" customHeight="1" s="9"/>
    <row r="3487" ht="50" customFormat="1" customHeight="1" s="9"/>
    <row r="3488" ht="50" customFormat="1" customHeight="1" s="9"/>
    <row r="3489" ht="50" customFormat="1" customHeight="1" s="9"/>
    <row r="3490" ht="50" customFormat="1" customHeight="1" s="9"/>
    <row r="3491" ht="50" customFormat="1" customHeight="1" s="9"/>
    <row r="3492" ht="50" customFormat="1" customHeight="1" s="9"/>
    <row r="3493" ht="50" customFormat="1" customHeight="1" s="9"/>
    <row r="3494" ht="50" customFormat="1" customHeight="1" s="9"/>
    <row r="3495" ht="50" customFormat="1" customHeight="1" s="9"/>
    <row r="3496" ht="50" customFormat="1" customHeight="1" s="9"/>
    <row r="3497" ht="50" customFormat="1" customHeight="1" s="9"/>
    <row r="3498" ht="50" customFormat="1" customHeight="1" s="9"/>
    <row r="3499" ht="50" customFormat="1" customHeight="1" s="9"/>
    <row r="3500" ht="50" customFormat="1" customHeight="1" s="9"/>
    <row r="3501" ht="50" customFormat="1" customHeight="1" s="9"/>
    <row r="3502" ht="50" customFormat="1" customHeight="1" s="9"/>
    <row r="3503" ht="50" customFormat="1" customHeight="1" s="9"/>
    <row r="3504" ht="50" customFormat="1" customHeight="1" s="9"/>
    <row r="3505" ht="50" customFormat="1" customHeight="1" s="9"/>
    <row r="3506" ht="50" customFormat="1" customHeight="1" s="9"/>
    <row r="3507" ht="50" customFormat="1" customHeight="1" s="9"/>
    <row r="3508" ht="50" customFormat="1" customHeight="1" s="9"/>
    <row r="3509" ht="50" customFormat="1" customHeight="1" s="9"/>
    <row r="3510" ht="50" customFormat="1" customHeight="1" s="9"/>
    <row r="3511" ht="50" customFormat="1" customHeight="1" s="9"/>
    <row r="3512" ht="50" customFormat="1" customHeight="1" s="9"/>
    <row r="3513" ht="50" customFormat="1" customHeight="1" s="9"/>
    <row r="3514" ht="50" customFormat="1" customHeight="1" s="9"/>
    <row r="3515" ht="50" customFormat="1" customHeight="1" s="9"/>
    <row r="3516" ht="50" customFormat="1" customHeight="1" s="9"/>
    <row r="3517" ht="50" customFormat="1" customHeight="1" s="9"/>
    <row r="3518" ht="50" customFormat="1" customHeight="1" s="9"/>
    <row r="3519" ht="50" customFormat="1" customHeight="1" s="9"/>
    <row r="3520" ht="50" customFormat="1" customHeight="1" s="9"/>
    <row r="3521" ht="50" customFormat="1" customHeight="1" s="9"/>
    <row r="3522" ht="50" customFormat="1" customHeight="1" s="9"/>
    <row r="3523" ht="50" customFormat="1" customHeight="1" s="9"/>
    <row r="3524" ht="50" customFormat="1" customHeight="1" s="9"/>
    <row r="3525" ht="50" customFormat="1" customHeight="1" s="9"/>
    <row r="3526" ht="50" customFormat="1" customHeight="1" s="9"/>
    <row r="3527" ht="50" customFormat="1" customHeight="1" s="9"/>
    <row r="3528" ht="50" customFormat="1" customHeight="1" s="9"/>
    <row r="3529" ht="50" customFormat="1" customHeight="1" s="9"/>
    <row r="3530" ht="50" customFormat="1" customHeight="1" s="9"/>
    <row r="3531" ht="50" customFormat="1" customHeight="1" s="9"/>
    <row r="3532" ht="50" customFormat="1" customHeight="1" s="9"/>
    <row r="3533" ht="50" customFormat="1" customHeight="1" s="9"/>
    <row r="3534" ht="50" customFormat="1" customHeight="1" s="9"/>
    <row r="3535" ht="50" customFormat="1" customHeight="1" s="9"/>
    <row r="3536" ht="50" customFormat="1" customHeight="1" s="9"/>
    <row r="3537" ht="50" customFormat="1" customHeight="1" s="9"/>
    <row r="3538" ht="50" customFormat="1" customHeight="1" s="9"/>
    <row r="3539" ht="50" customFormat="1" customHeight="1" s="9"/>
    <row r="3540" ht="50" customFormat="1" customHeight="1" s="9"/>
    <row r="3541" ht="50" customFormat="1" customHeight="1" s="9"/>
    <row r="3542" ht="50" customFormat="1" customHeight="1" s="9"/>
    <row r="3543" ht="50" customFormat="1" customHeight="1" s="9"/>
    <row r="3544" ht="50" customFormat="1" customHeight="1" s="9"/>
    <row r="3545" ht="50" customFormat="1" customHeight="1" s="9"/>
    <row r="3546" ht="50" customFormat="1" customHeight="1" s="9"/>
    <row r="3547" ht="50" customFormat="1" customHeight="1" s="9"/>
    <row r="3548" ht="50" customFormat="1" customHeight="1" s="9"/>
    <row r="3549" ht="50" customFormat="1" customHeight="1" s="9"/>
    <row r="3550" ht="50" customFormat="1" customHeight="1" s="9"/>
    <row r="3551" ht="50" customFormat="1" customHeight="1" s="9"/>
    <row r="3552" ht="50" customFormat="1" customHeight="1" s="9"/>
    <row r="3553" ht="50" customFormat="1" customHeight="1" s="9"/>
    <row r="3554" ht="50" customFormat="1" customHeight="1" s="9"/>
    <row r="3555" ht="50" customFormat="1" customHeight="1" s="9"/>
    <row r="3556" ht="50" customFormat="1" customHeight="1" s="9"/>
    <row r="3557" ht="50" customFormat="1" customHeight="1" s="9"/>
    <row r="3558" ht="50" customFormat="1" customHeight="1" s="9"/>
    <row r="3559" ht="50" customFormat="1" customHeight="1" s="9"/>
    <row r="3560" ht="50" customFormat="1" customHeight="1" s="9"/>
    <row r="3561" ht="50" customFormat="1" customHeight="1" s="9"/>
    <row r="3562" ht="50" customFormat="1" customHeight="1" s="9"/>
    <row r="3563" ht="50" customFormat="1" customHeight="1" s="9"/>
    <row r="3564" ht="50" customFormat="1" customHeight="1" s="9"/>
    <row r="3565" ht="50" customFormat="1" customHeight="1" s="9"/>
    <row r="3566" ht="50" customFormat="1" customHeight="1" s="9"/>
    <row r="3567" ht="50" customFormat="1" customHeight="1" s="9"/>
    <row r="3568" ht="50" customFormat="1" customHeight="1" s="9"/>
    <row r="3569" ht="50" customFormat="1" customHeight="1" s="9"/>
    <row r="3570" ht="50" customFormat="1" customHeight="1" s="9"/>
    <row r="3571" ht="50" customFormat="1" customHeight="1" s="9"/>
    <row r="3572" ht="50" customFormat="1" customHeight="1" s="9"/>
    <row r="3573" ht="50" customFormat="1" customHeight="1" s="9"/>
    <row r="3574" ht="50" customFormat="1" customHeight="1" s="9"/>
    <row r="3575" ht="50" customFormat="1" customHeight="1" s="9"/>
    <row r="3576" ht="50" customFormat="1" customHeight="1" s="9"/>
    <row r="3577" ht="50" customFormat="1" customHeight="1" s="9"/>
    <row r="3578" ht="50" customFormat="1" customHeight="1" s="9"/>
    <row r="3579" ht="50" customFormat="1" customHeight="1" s="9"/>
    <row r="3580" ht="50" customFormat="1" customHeight="1" s="9"/>
    <row r="3581" ht="50" customFormat="1" customHeight="1" s="9"/>
    <row r="3582" ht="50" customFormat="1" customHeight="1" s="9"/>
    <row r="3583" ht="50" customFormat="1" customHeight="1" s="9"/>
    <row r="3584" ht="50" customFormat="1" customHeight="1" s="9"/>
    <row r="3585" ht="50" customFormat="1" customHeight="1" s="9"/>
    <row r="3586" ht="50" customFormat="1" customHeight="1" s="9"/>
    <row r="3587" ht="50" customFormat="1" customHeight="1" s="9"/>
    <row r="3588" ht="50" customFormat="1" customHeight="1" s="9"/>
    <row r="3589" ht="50" customFormat="1" customHeight="1" s="9"/>
    <row r="3590" ht="50" customFormat="1" customHeight="1" s="9"/>
    <row r="3591" ht="50" customFormat="1" customHeight="1" s="9"/>
    <row r="3592" ht="50" customFormat="1" customHeight="1" s="9"/>
    <row r="3593" ht="50" customFormat="1" customHeight="1" s="9"/>
    <row r="3594" ht="50" customFormat="1" customHeight="1" s="9"/>
    <row r="3595" ht="50" customFormat="1" customHeight="1" s="9"/>
    <row r="3596" ht="50" customFormat="1" customHeight="1" s="9"/>
    <row r="3597" ht="50" customFormat="1" customHeight="1" s="9"/>
    <row r="3598" ht="50" customFormat="1" customHeight="1" s="9"/>
    <row r="3599" ht="50" customFormat="1" customHeight="1" s="9"/>
    <row r="3600" ht="50" customFormat="1" customHeight="1" s="9"/>
    <row r="3601" ht="50" customFormat="1" customHeight="1" s="9"/>
    <row r="3602" ht="50" customFormat="1" customHeight="1" s="9"/>
    <row r="3603" ht="50" customFormat="1" customHeight="1" s="9"/>
    <row r="3604" ht="50" customFormat="1" customHeight="1" s="9"/>
    <row r="3605" ht="50" customFormat="1" customHeight="1" s="9"/>
    <row r="3606" ht="50" customFormat="1" customHeight="1" s="9"/>
    <row r="3607" ht="50" customFormat="1" customHeight="1" s="9"/>
    <row r="3608" ht="50" customFormat="1" customHeight="1" s="9"/>
    <row r="3609" ht="50" customFormat="1" customHeight="1" s="9"/>
    <row r="3610" ht="50" customFormat="1" customHeight="1" s="9"/>
    <row r="3611" ht="50" customFormat="1" customHeight="1" s="9"/>
    <row r="3612" ht="50" customFormat="1" customHeight="1" s="9"/>
    <row r="3613" ht="50" customFormat="1" customHeight="1" s="9"/>
    <row r="3614" ht="50" customFormat="1" customHeight="1" s="9"/>
    <row r="3615" ht="50" customFormat="1" customHeight="1" s="9"/>
    <row r="3616" ht="50" customFormat="1" customHeight="1" s="9"/>
    <row r="3617" ht="50" customFormat="1" customHeight="1" s="9"/>
    <row r="3618" ht="50" customFormat="1" customHeight="1" s="9"/>
    <row r="3619" ht="50" customFormat="1" customHeight="1" s="9"/>
    <row r="3620" ht="50" customFormat="1" customHeight="1" s="9"/>
    <row r="3621" ht="50" customFormat="1" customHeight="1" s="9"/>
    <row r="3622" ht="50" customFormat="1" customHeight="1" s="9"/>
    <row r="3623" ht="50" customFormat="1" customHeight="1" s="9"/>
    <row r="3624" ht="50" customFormat="1" customHeight="1" s="9"/>
    <row r="3625" ht="50" customFormat="1" customHeight="1" s="9"/>
    <row r="3626" ht="50" customFormat="1" customHeight="1" s="9"/>
    <row r="3627" ht="50" customFormat="1" customHeight="1" s="9"/>
    <row r="3628" ht="50" customFormat="1" customHeight="1" s="9"/>
    <row r="3629" ht="50" customFormat="1" customHeight="1" s="9"/>
    <row r="3630" ht="50" customFormat="1" customHeight="1" s="9"/>
    <row r="3631" ht="50" customFormat="1" customHeight="1" s="9"/>
    <row r="3632" ht="50" customFormat="1" customHeight="1" s="9"/>
    <row r="3633" ht="50" customFormat="1" customHeight="1" s="9"/>
    <row r="3634" ht="50" customFormat="1" customHeight="1" s="9"/>
    <row r="3635" ht="50" customFormat="1" customHeight="1" s="9"/>
    <row r="3636" ht="50" customFormat="1" customHeight="1" s="9"/>
    <row r="3637" ht="50" customFormat="1" customHeight="1" s="9"/>
    <row r="3638" ht="50" customFormat="1" customHeight="1" s="9"/>
    <row r="3639" ht="50" customFormat="1" customHeight="1" s="9"/>
    <row r="3640" ht="50" customFormat="1" customHeight="1" s="9"/>
    <row r="3641" ht="50" customFormat="1" customHeight="1" s="9"/>
    <row r="3642" ht="50" customFormat="1" customHeight="1" s="9"/>
    <row r="3643" ht="50" customFormat="1" customHeight="1" s="9"/>
    <row r="3644" ht="50" customFormat="1" customHeight="1" s="9"/>
    <row r="3645" ht="50" customFormat="1" customHeight="1" s="9"/>
    <row r="3646" ht="50" customFormat="1" customHeight="1" s="9"/>
    <row r="3647" ht="50" customFormat="1" customHeight="1" s="9"/>
    <row r="3648" ht="50" customFormat="1" customHeight="1" s="9"/>
    <row r="3649" ht="50" customFormat="1" customHeight="1" s="9"/>
    <row r="3650" ht="50" customFormat="1" customHeight="1" s="9"/>
    <row r="3651" ht="50" customFormat="1" customHeight="1" s="9"/>
    <row r="3652" ht="50" customFormat="1" customHeight="1" s="9"/>
    <row r="3653" ht="50" customFormat="1" customHeight="1" s="9"/>
    <row r="3654" ht="50" customFormat="1" customHeight="1" s="9"/>
    <row r="3655" ht="50" customFormat="1" customHeight="1" s="9"/>
    <row r="3656" ht="50" customFormat="1" customHeight="1" s="9"/>
    <row r="3657" ht="50" customFormat="1" customHeight="1" s="9"/>
    <row r="3658" ht="50" customFormat="1" customHeight="1" s="9"/>
    <row r="3659" ht="50" customFormat="1" customHeight="1" s="9"/>
    <row r="3660" ht="50" customFormat="1" customHeight="1" s="9"/>
    <row r="3661" ht="50" customFormat="1" customHeight="1" s="9"/>
    <row r="3662" ht="50" customFormat="1" customHeight="1" s="9"/>
    <row r="3663" ht="50" customFormat="1" customHeight="1" s="9"/>
    <row r="3664" ht="50" customFormat="1" customHeight="1" s="9"/>
    <row r="3665" ht="50" customFormat="1" customHeight="1" s="9"/>
    <row r="3666" ht="50" customFormat="1" customHeight="1" s="9"/>
    <row r="3667" ht="50" customFormat="1" customHeight="1" s="9"/>
    <row r="3668" ht="50" customFormat="1" customHeight="1" s="9"/>
    <row r="3669" ht="50" customFormat="1" customHeight="1" s="9"/>
    <row r="3670" ht="50" customFormat="1" customHeight="1" s="9"/>
    <row r="3671" ht="50" customFormat="1" customHeight="1" s="9"/>
    <row r="3672" ht="50" customFormat="1" customHeight="1" s="9"/>
    <row r="3673" ht="50" customFormat="1" customHeight="1" s="9"/>
    <row r="3674" ht="50" customFormat="1" customHeight="1" s="9"/>
    <row r="3675" ht="50" customFormat="1" customHeight="1" s="9"/>
    <row r="3676" ht="50" customFormat="1" customHeight="1" s="9"/>
    <row r="3677" ht="50" customFormat="1" customHeight="1" s="9"/>
    <row r="3678" ht="50" customFormat="1" customHeight="1" s="9"/>
    <row r="3679" ht="50" customFormat="1" customHeight="1" s="9"/>
    <row r="3680" ht="50" customFormat="1" customHeight="1" s="9"/>
    <row r="3681" ht="50" customFormat="1" customHeight="1" s="9"/>
    <row r="3682" ht="50" customFormat="1" customHeight="1" s="9"/>
    <row r="3683" ht="50" customFormat="1" customHeight="1" s="9"/>
    <row r="3684" ht="50" customFormat="1" customHeight="1" s="9"/>
    <row r="3685" ht="50" customFormat="1" customHeight="1" s="9"/>
    <row r="3686" ht="50" customFormat="1" customHeight="1" s="9"/>
    <row r="3687" ht="50" customFormat="1" customHeight="1" s="9"/>
    <row r="3688" ht="50" customFormat="1" customHeight="1" s="9"/>
    <row r="3689" ht="50" customFormat="1" customHeight="1" s="9"/>
    <row r="3690" ht="50" customFormat="1" customHeight="1" s="9"/>
    <row r="3691" ht="50" customFormat="1" customHeight="1" s="9"/>
    <row r="3692" ht="50" customFormat="1" customHeight="1" s="9"/>
    <row r="3693" ht="50" customFormat="1" customHeight="1" s="9"/>
    <row r="3694" ht="50" customFormat="1" customHeight="1" s="9"/>
    <row r="3695" ht="50" customFormat="1" customHeight="1" s="9"/>
    <row r="3696" ht="50" customFormat="1" customHeight="1" s="9"/>
    <row r="3697" ht="50" customFormat="1" customHeight="1" s="9"/>
    <row r="3698" ht="50" customFormat="1" customHeight="1" s="9"/>
    <row r="3699" ht="50" customFormat="1" customHeight="1" s="9"/>
    <row r="3700" ht="50" customFormat="1" customHeight="1" s="9"/>
    <row r="3701" ht="50" customFormat="1" customHeight="1" s="9"/>
    <row r="3702" ht="50" customFormat="1" customHeight="1" s="9"/>
    <row r="3703" ht="50" customFormat="1" customHeight="1" s="9"/>
    <row r="3704" ht="50" customFormat="1" customHeight="1" s="9"/>
    <row r="3705" ht="50" customFormat="1" customHeight="1" s="9"/>
    <row r="3706" ht="50" customFormat="1" customHeight="1" s="9"/>
    <row r="3707" ht="50" customFormat="1" customHeight="1" s="9"/>
    <row r="3708" ht="50" customFormat="1" customHeight="1" s="9"/>
    <row r="3709" ht="50" customFormat="1" customHeight="1" s="9"/>
    <row r="3710" ht="50" customFormat="1" customHeight="1" s="9"/>
    <row r="3711" ht="50" customFormat="1" customHeight="1" s="9"/>
    <row r="3712" ht="50" customFormat="1" customHeight="1" s="9"/>
    <row r="3713" ht="50" customFormat="1" customHeight="1" s="9"/>
    <row r="3714" ht="50" customFormat="1" customHeight="1" s="9"/>
    <row r="3715" ht="50" customFormat="1" customHeight="1" s="9"/>
    <row r="3716" ht="50" customFormat="1" customHeight="1" s="9"/>
    <row r="3717" ht="50" customFormat="1" customHeight="1" s="9"/>
    <row r="3718" ht="50" customFormat="1" customHeight="1" s="9"/>
    <row r="3719" ht="50" customFormat="1" customHeight="1" s="9"/>
    <row r="3720" ht="50" customFormat="1" customHeight="1" s="9"/>
    <row r="3721" ht="50" customFormat="1" customHeight="1" s="9"/>
    <row r="3722" ht="50" customFormat="1" customHeight="1" s="9"/>
    <row r="3723" ht="50" customFormat="1" customHeight="1" s="9"/>
    <row r="3724" ht="50" customFormat="1" customHeight="1" s="9"/>
    <row r="3725" ht="50" customFormat="1" customHeight="1" s="9"/>
    <row r="3726" ht="50" customFormat="1" customHeight="1" s="9"/>
    <row r="3727" ht="50" customFormat="1" customHeight="1" s="9"/>
    <row r="3728" ht="50" customFormat="1" customHeight="1" s="9"/>
    <row r="3729" ht="50" customFormat="1" customHeight="1" s="9"/>
    <row r="3730" ht="50" customFormat="1" customHeight="1" s="9"/>
    <row r="3731" ht="50" customFormat="1" customHeight="1" s="9"/>
    <row r="3732" ht="50" customFormat="1" customHeight="1" s="9"/>
    <row r="3733" ht="50" customFormat="1" customHeight="1" s="9"/>
    <row r="3734" ht="50" customFormat="1" customHeight="1" s="9"/>
    <row r="3735" ht="50" customFormat="1" customHeight="1" s="9"/>
    <row r="3736" ht="50" customFormat="1" customHeight="1" s="9"/>
    <row r="3737" ht="50" customFormat="1" customHeight="1" s="9"/>
    <row r="3738" ht="50" customFormat="1" customHeight="1" s="9"/>
    <row r="3739" ht="50" customFormat="1" customHeight="1" s="9"/>
    <row r="3740" ht="50" customFormat="1" customHeight="1" s="9"/>
    <row r="3741" ht="50" customFormat="1" customHeight="1" s="9"/>
    <row r="3742" ht="50" customFormat="1" customHeight="1" s="9"/>
    <row r="3743" ht="50" customFormat="1" customHeight="1" s="9"/>
    <row r="3744" ht="50" customFormat="1" customHeight="1" s="9"/>
    <row r="3745" ht="50" customFormat="1" customHeight="1" s="9"/>
    <row r="3746" ht="50" customFormat="1" customHeight="1" s="9"/>
    <row r="3747" ht="50" customFormat="1" customHeight="1" s="9"/>
    <row r="3748" ht="50" customFormat="1" customHeight="1" s="9"/>
    <row r="3749" ht="50" customFormat="1" customHeight="1" s="9"/>
    <row r="3750" ht="50" customFormat="1" customHeight="1" s="9"/>
    <row r="3751" ht="50" customFormat="1" customHeight="1" s="9"/>
    <row r="3752" ht="50" customFormat="1" customHeight="1" s="9"/>
    <row r="3753" ht="50" customFormat="1" customHeight="1" s="9"/>
    <row r="3754" ht="50" customFormat="1" customHeight="1" s="9"/>
    <row r="3755" ht="50" customFormat="1" customHeight="1" s="9"/>
    <row r="3756" ht="50" customFormat="1" customHeight="1" s="9"/>
    <row r="3757" ht="50" customFormat="1" customHeight="1" s="9"/>
    <row r="3758" ht="50" customFormat="1" customHeight="1" s="9"/>
    <row r="3759" ht="50" customFormat="1" customHeight="1" s="9"/>
    <row r="3760" ht="50" customFormat="1" customHeight="1" s="9"/>
    <row r="3761" ht="50" customFormat="1" customHeight="1" s="9"/>
    <row r="3762" ht="50" customFormat="1" customHeight="1" s="9"/>
    <row r="3763" ht="50" customFormat="1" customHeight="1" s="9"/>
    <row r="3764" ht="50" customFormat="1" customHeight="1" s="9"/>
    <row r="3765" ht="50" customFormat="1" customHeight="1" s="9"/>
    <row r="3766" ht="50" customFormat="1" customHeight="1" s="9"/>
    <row r="3767" ht="50" customFormat="1" customHeight="1" s="9"/>
    <row r="3768" ht="50" customFormat="1" customHeight="1" s="9"/>
    <row r="3769" ht="50" customFormat="1" customHeight="1" s="9"/>
    <row r="3770" ht="50" customFormat="1" customHeight="1" s="9"/>
    <row r="3771" ht="50" customFormat="1" customHeight="1" s="9"/>
    <row r="3772" ht="50" customFormat="1" customHeight="1" s="9"/>
    <row r="3773" ht="50" customFormat="1" customHeight="1" s="9"/>
    <row r="3774" ht="50" customFormat="1" customHeight="1" s="9"/>
    <row r="3775" ht="50" customFormat="1" customHeight="1" s="9"/>
    <row r="3776" ht="50" customFormat="1" customHeight="1" s="9"/>
    <row r="3777" ht="50" customFormat="1" customHeight="1" s="9"/>
    <row r="3778" ht="50" customFormat="1" customHeight="1" s="9"/>
    <row r="3779" ht="50" customFormat="1" customHeight="1" s="9"/>
    <row r="3780" ht="50" customFormat="1" customHeight="1" s="9"/>
    <row r="3781" ht="50" customFormat="1" customHeight="1" s="9"/>
    <row r="3782" ht="50" customFormat="1" customHeight="1" s="9"/>
    <row r="3783" ht="50" customFormat="1" customHeight="1" s="9"/>
    <row r="3784" ht="50" customFormat="1" customHeight="1" s="9"/>
    <row r="3785" ht="50" customFormat="1" customHeight="1" s="9"/>
    <row r="3786" ht="50" customFormat="1" customHeight="1" s="9"/>
    <row r="3787" ht="50" customFormat="1" customHeight="1" s="9"/>
    <row r="3788" ht="50" customFormat="1" customHeight="1" s="9"/>
    <row r="3789" ht="50" customFormat="1" customHeight="1" s="9"/>
    <row r="3790" ht="50" customFormat="1" customHeight="1" s="9"/>
    <row r="3791" ht="50" customFormat="1" customHeight="1" s="9"/>
    <row r="3792" ht="50" customFormat="1" customHeight="1" s="9"/>
    <row r="3793" ht="50" customFormat="1" customHeight="1" s="9"/>
    <row r="3794" ht="50" customFormat="1" customHeight="1" s="9"/>
    <row r="3795" ht="50" customFormat="1" customHeight="1" s="9"/>
    <row r="3796" ht="50" customFormat="1" customHeight="1" s="9"/>
    <row r="3797" ht="50" customFormat="1" customHeight="1" s="9"/>
    <row r="3798" ht="50" customFormat="1" customHeight="1" s="9"/>
    <row r="3799" ht="50" customFormat="1" customHeight="1" s="9"/>
    <row r="3800" ht="50" customFormat="1" customHeight="1" s="9"/>
    <row r="3801" ht="50" customFormat="1" customHeight="1" s="9"/>
    <row r="3802" ht="50" customFormat="1" customHeight="1" s="9"/>
    <row r="3803" ht="50" customFormat="1" customHeight="1" s="9"/>
    <row r="3804" ht="50" customFormat="1" customHeight="1" s="9"/>
    <row r="3805" ht="50" customFormat="1" customHeight="1" s="9"/>
    <row r="3806" ht="50" customFormat="1" customHeight="1" s="9"/>
    <row r="3807" ht="50" customFormat="1" customHeight="1" s="9"/>
    <row r="3808" ht="50" customFormat="1" customHeight="1" s="9"/>
    <row r="3809" ht="50" customFormat="1" customHeight="1" s="9"/>
    <row r="3810" ht="50" customFormat="1" customHeight="1" s="9"/>
    <row r="3811" ht="50" customFormat="1" customHeight="1" s="9"/>
    <row r="3812" ht="50" customFormat="1" customHeight="1" s="9"/>
    <row r="3813" ht="50" customFormat="1" customHeight="1" s="9"/>
    <row r="3814" ht="50" customFormat="1" customHeight="1" s="9"/>
    <row r="3815" ht="50" customFormat="1" customHeight="1" s="9"/>
    <row r="3816" ht="50" customFormat="1" customHeight="1" s="9"/>
    <row r="3817" ht="50" customFormat="1" customHeight="1" s="9"/>
    <row r="3818" ht="50" customFormat="1" customHeight="1" s="9"/>
    <row r="3819" ht="50" customFormat="1" customHeight="1" s="9"/>
    <row r="3820" ht="50" customFormat="1" customHeight="1" s="9"/>
    <row r="3821" ht="50" customFormat="1" customHeight="1" s="9"/>
    <row r="3822" ht="50" customFormat="1" customHeight="1" s="9"/>
    <row r="3823" ht="50" customFormat="1" customHeight="1" s="9"/>
    <row r="3824" ht="50" customFormat="1" customHeight="1" s="9"/>
    <row r="3825" ht="50" customFormat="1" customHeight="1" s="9"/>
    <row r="3826" ht="50" customFormat="1" customHeight="1" s="9"/>
    <row r="3827" ht="50" customFormat="1" customHeight="1" s="9"/>
    <row r="3828" ht="50" customFormat="1" customHeight="1" s="9"/>
    <row r="3829" ht="50" customFormat="1" customHeight="1" s="9"/>
    <row r="3830" ht="50" customFormat="1" customHeight="1" s="9"/>
    <row r="3831" ht="50" customFormat="1" customHeight="1" s="9"/>
    <row r="3832" ht="50" customFormat="1" customHeight="1" s="9"/>
    <row r="3833" ht="50" customFormat="1" customHeight="1" s="9"/>
    <row r="3834" ht="50" customFormat="1" customHeight="1" s="9"/>
    <row r="3835" ht="50" customFormat="1" customHeight="1" s="9"/>
    <row r="3836" ht="50" customFormat="1" customHeight="1" s="9"/>
    <row r="3837" ht="50" customFormat="1" customHeight="1" s="9"/>
    <row r="3838" ht="50" customFormat="1" customHeight="1" s="9"/>
    <row r="3839" ht="50" customFormat="1" customHeight="1" s="9"/>
    <row r="3840" ht="50" customFormat="1" customHeight="1" s="9"/>
    <row r="3841" ht="50" customFormat="1" customHeight="1" s="9"/>
    <row r="3842" ht="50" customFormat="1" customHeight="1" s="9"/>
    <row r="3843" ht="50" customFormat="1" customHeight="1" s="9"/>
    <row r="3844" ht="50" customFormat="1" customHeight="1" s="9"/>
    <row r="3845" ht="50" customFormat="1" customHeight="1" s="9"/>
    <row r="3846" ht="50" customFormat="1" customHeight="1" s="9"/>
    <row r="3847" ht="50" customFormat="1" customHeight="1" s="9"/>
    <row r="3848" ht="50" customFormat="1" customHeight="1" s="9"/>
    <row r="3849" ht="50" customFormat="1" customHeight="1" s="9"/>
    <row r="3850" ht="50" customFormat="1" customHeight="1" s="9"/>
    <row r="3851" ht="50" customFormat="1" customHeight="1" s="9"/>
    <row r="3852" ht="50" customFormat="1" customHeight="1" s="9"/>
    <row r="3853" ht="50" customFormat="1" customHeight="1" s="9"/>
    <row r="3854" ht="50" customFormat="1" customHeight="1" s="9"/>
    <row r="3855" ht="50" customFormat="1" customHeight="1" s="9"/>
    <row r="3856" ht="50" customFormat="1" customHeight="1" s="9"/>
    <row r="3857" ht="50" customFormat="1" customHeight="1" s="9"/>
    <row r="3858" ht="50" customFormat="1" customHeight="1" s="9"/>
    <row r="3859" ht="50" customFormat="1" customHeight="1" s="9"/>
    <row r="3860" ht="50" customFormat="1" customHeight="1" s="9"/>
    <row r="3861" ht="50" customFormat="1" customHeight="1" s="9"/>
    <row r="3862" ht="50" customFormat="1" customHeight="1" s="9"/>
    <row r="3863" ht="50" customFormat="1" customHeight="1" s="9"/>
    <row r="3864" ht="50" customFormat="1" customHeight="1" s="9"/>
    <row r="3865" ht="50" customFormat="1" customHeight="1" s="9"/>
    <row r="3866" ht="50" customFormat="1" customHeight="1" s="9"/>
    <row r="3867" ht="50" customFormat="1" customHeight="1" s="9"/>
    <row r="3868" ht="50" customFormat="1" customHeight="1" s="9"/>
    <row r="3869" ht="50" customFormat="1" customHeight="1" s="9"/>
    <row r="3870" ht="50" customFormat="1" customHeight="1" s="9"/>
    <row r="3871" ht="50" customFormat="1" customHeight="1" s="9"/>
    <row r="3872" ht="50" customFormat="1" customHeight="1" s="9"/>
    <row r="3873" ht="50" customFormat="1" customHeight="1" s="9"/>
    <row r="3874" ht="50" customFormat="1" customHeight="1" s="9"/>
    <row r="3875" ht="50" customFormat="1" customHeight="1" s="9"/>
    <row r="3876" ht="50" customFormat="1" customHeight="1" s="9"/>
    <row r="3877" ht="50" customFormat="1" customHeight="1" s="9"/>
    <row r="3878" ht="50" customFormat="1" customHeight="1" s="9"/>
    <row r="3879" ht="50" customFormat="1" customHeight="1" s="9"/>
    <row r="3880" ht="50" customFormat="1" customHeight="1" s="9"/>
    <row r="3881" ht="50" customFormat="1" customHeight="1" s="9"/>
    <row r="3882" ht="50" customFormat="1" customHeight="1" s="9"/>
    <row r="3883" ht="50" customFormat="1" customHeight="1" s="9"/>
    <row r="3884" ht="50" customFormat="1" customHeight="1" s="9"/>
    <row r="3885" ht="50" customFormat="1" customHeight="1" s="9"/>
    <row r="3886" ht="50" customFormat="1" customHeight="1" s="9"/>
    <row r="3887" ht="50" customFormat="1" customHeight="1" s="9"/>
    <row r="3888" ht="50" customFormat="1" customHeight="1" s="9"/>
    <row r="3889" ht="50" customFormat="1" customHeight="1" s="9"/>
    <row r="3890" ht="50" customFormat="1" customHeight="1" s="9"/>
    <row r="3891" ht="50" customFormat="1" customHeight="1" s="9"/>
    <row r="3892" ht="50" customFormat="1" customHeight="1" s="9"/>
    <row r="3893" ht="50" customFormat="1" customHeight="1" s="9"/>
    <row r="3894" ht="50" customFormat="1" customHeight="1" s="9"/>
    <row r="3895" ht="50" customFormat="1" customHeight="1" s="9"/>
    <row r="3896" ht="50" customFormat="1" customHeight="1" s="9"/>
    <row r="3897" ht="50" customFormat="1" customHeight="1" s="9"/>
    <row r="3898" ht="50" customFormat="1" customHeight="1" s="9"/>
    <row r="3899" ht="50" customFormat="1" customHeight="1" s="9"/>
    <row r="3900" ht="50" customFormat="1" customHeight="1" s="9"/>
    <row r="3901" ht="50" customFormat="1" customHeight="1" s="9"/>
    <row r="3902" ht="50" customFormat="1" customHeight="1" s="9"/>
    <row r="3903" ht="50" customFormat="1" customHeight="1" s="9"/>
    <row r="3904" ht="50" customFormat="1" customHeight="1" s="9"/>
    <row r="3905" ht="50" customFormat="1" customHeight="1" s="9"/>
    <row r="3906" ht="50" customFormat="1" customHeight="1" s="9"/>
    <row r="3907" ht="50" customFormat="1" customHeight="1" s="9"/>
    <row r="3908" ht="50" customFormat="1" customHeight="1" s="9"/>
    <row r="3909" ht="50" customFormat="1" customHeight="1" s="9"/>
    <row r="3910" ht="50" customFormat="1" customHeight="1" s="9"/>
    <row r="3911" ht="50" customFormat="1" customHeight="1" s="9"/>
    <row r="3912" ht="50" customFormat="1" customHeight="1" s="9"/>
    <row r="3913" ht="50" customFormat="1" customHeight="1" s="9"/>
    <row r="3914" ht="50" customFormat="1" customHeight="1" s="9"/>
    <row r="3915" ht="50" customFormat="1" customHeight="1" s="9"/>
    <row r="3916" ht="50" customFormat="1" customHeight="1" s="9"/>
    <row r="3917" ht="50" customFormat="1" customHeight="1" s="9"/>
    <row r="3918" ht="50" customFormat="1" customHeight="1" s="9"/>
    <row r="3919" ht="50" customFormat="1" customHeight="1" s="9"/>
    <row r="3920" ht="50" customFormat="1" customHeight="1" s="9"/>
    <row r="3921" ht="50" customFormat="1" customHeight="1" s="9"/>
    <row r="3922" ht="50" customFormat="1" customHeight="1" s="9"/>
    <row r="3923" ht="50" customFormat="1" customHeight="1" s="9"/>
    <row r="3924" ht="50" customFormat="1" customHeight="1" s="9"/>
    <row r="3925" ht="50" customFormat="1" customHeight="1" s="9"/>
    <row r="3926" ht="50" customFormat="1" customHeight="1" s="9"/>
    <row r="3927" ht="50" customFormat="1" customHeight="1" s="9"/>
    <row r="3928" ht="50" customFormat="1" customHeight="1" s="9"/>
    <row r="3929" ht="50" customFormat="1" customHeight="1" s="9"/>
    <row r="3930" ht="50" customFormat="1" customHeight="1" s="9"/>
    <row r="3931" ht="50" customFormat="1" customHeight="1" s="9"/>
    <row r="3932" ht="50" customFormat="1" customHeight="1" s="9"/>
    <row r="3933" ht="50" customFormat="1" customHeight="1" s="9"/>
    <row r="3934" ht="50" customFormat="1" customHeight="1" s="9"/>
    <row r="3935" ht="50" customFormat="1" customHeight="1" s="9"/>
    <row r="3936" ht="50" customFormat="1" customHeight="1" s="9"/>
    <row r="3937" ht="50" customFormat="1" customHeight="1" s="9"/>
    <row r="3938" ht="50" customFormat="1" customHeight="1" s="9"/>
    <row r="3939" ht="50" customFormat="1" customHeight="1" s="9"/>
    <row r="3940" ht="50" customFormat="1" customHeight="1" s="9"/>
    <row r="3941" ht="50" customFormat="1" customHeight="1" s="9"/>
    <row r="3942" ht="50" customFormat="1" customHeight="1" s="9"/>
    <row r="3943" ht="50" customFormat="1" customHeight="1" s="9"/>
    <row r="3944" ht="50" customFormat="1" customHeight="1" s="9"/>
    <row r="3945" ht="50" customFormat="1" customHeight="1" s="9"/>
    <row r="3946" ht="50" customFormat="1" customHeight="1" s="9"/>
    <row r="3947" ht="50" customFormat="1" customHeight="1" s="9"/>
    <row r="3948" ht="50" customFormat="1" customHeight="1" s="9"/>
    <row r="3949" ht="50" customFormat="1" customHeight="1" s="9"/>
    <row r="3950" ht="50" customFormat="1" customHeight="1" s="9"/>
    <row r="3951" ht="50" customFormat="1" customHeight="1" s="9"/>
    <row r="3952" ht="50" customFormat="1" customHeight="1" s="9"/>
    <row r="3953" ht="50" customFormat="1" customHeight="1" s="9"/>
    <row r="3954" ht="50" customFormat="1" customHeight="1" s="9"/>
    <row r="3955" ht="50" customFormat="1" customHeight="1" s="9"/>
    <row r="3956" ht="50" customFormat="1" customHeight="1" s="9"/>
    <row r="3957" ht="50" customFormat="1" customHeight="1" s="9"/>
    <row r="3958" ht="50" customFormat="1" customHeight="1" s="9"/>
    <row r="3959" ht="50" customFormat="1" customHeight="1" s="9"/>
    <row r="3960" ht="50" customFormat="1" customHeight="1" s="9"/>
    <row r="3961" ht="50" customFormat="1" customHeight="1" s="9"/>
    <row r="3962" ht="50" customFormat="1" customHeight="1" s="9"/>
    <row r="3963" ht="50" customFormat="1" customHeight="1" s="9"/>
    <row r="3964" ht="50" customFormat="1" customHeight="1" s="9"/>
    <row r="3965" ht="50" customFormat="1" customHeight="1" s="9"/>
    <row r="3966" ht="50" customFormat="1" customHeight="1" s="9"/>
    <row r="3967" ht="50" customFormat="1" customHeight="1" s="9"/>
    <row r="3968" ht="50" customFormat="1" customHeight="1" s="9"/>
    <row r="3969" ht="50" customFormat="1" customHeight="1" s="9"/>
    <row r="3970" ht="50" customFormat="1" customHeight="1" s="9"/>
    <row r="3971" ht="50" customFormat="1" customHeight="1" s="9"/>
    <row r="3972" ht="50" customFormat="1" customHeight="1" s="9"/>
    <row r="3973" ht="50" customFormat="1" customHeight="1" s="9"/>
    <row r="3974" ht="50" customFormat="1" customHeight="1" s="9"/>
    <row r="3975" ht="50" customFormat="1" customHeight="1" s="9"/>
    <row r="3976" ht="50" customFormat="1" customHeight="1" s="9"/>
    <row r="3977" ht="50" customFormat="1" customHeight="1" s="9"/>
    <row r="3978" ht="50" customFormat="1" customHeight="1" s="9"/>
    <row r="3979" ht="50" customFormat="1" customHeight="1" s="9"/>
    <row r="3980" ht="50" customFormat="1" customHeight="1" s="9"/>
    <row r="3981" ht="50" customFormat="1" customHeight="1" s="9"/>
    <row r="3982" ht="50" customFormat="1" customHeight="1" s="9"/>
    <row r="3983" ht="50" customFormat="1" customHeight="1" s="9"/>
    <row r="3984" ht="50" customFormat="1" customHeight="1" s="9"/>
    <row r="3985" ht="50" customFormat="1" customHeight="1" s="9"/>
    <row r="3986" ht="50" customFormat="1" customHeight="1" s="9"/>
    <row r="3987" ht="50" customFormat="1" customHeight="1" s="9"/>
    <row r="3988" ht="50" customFormat="1" customHeight="1" s="9"/>
    <row r="3989" ht="50" customFormat="1" customHeight="1" s="9"/>
    <row r="3990" ht="50" customFormat="1" customHeight="1" s="9"/>
    <row r="3991" ht="50" customFormat="1" customHeight="1" s="9"/>
    <row r="3992" ht="50" customFormat="1" customHeight="1" s="9"/>
    <row r="3993" ht="50" customFormat="1" customHeight="1" s="9"/>
    <row r="3994" ht="50" customFormat="1" customHeight="1" s="9"/>
    <row r="3995" ht="50" customFormat="1" customHeight="1" s="9"/>
    <row r="3996" ht="50" customFormat="1" customHeight="1" s="9"/>
    <row r="3997" ht="50" customFormat="1" customHeight="1" s="9"/>
    <row r="3998" ht="50" customFormat="1" customHeight="1" s="9"/>
    <row r="3999" ht="50" customFormat="1" customHeight="1" s="9"/>
    <row r="4000" ht="50" customFormat="1" customHeight="1" s="9"/>
    <row r="4001" ht="50" customFormat="1" customHeight="1" s="9"/>
    <row r="4002" ht="50" customFormat="1" customHeight="1" s="9"/>
    <row r="4003" ht="50" customFormat="1" customHeight="1" s="9"/>
    <row r="4004" ht="50" customFormat="1" customHeight="1" s="9"/>
    <row r="4005" ht="50" customFormat="1" customHeight="1" s="9"/>
    <row r="4006" ht="50" customFormat="1" customHeight="1" s="9"/>
    <row r="4007" ht="50" customFormat="1" customHeight="1" s="9"/>
    <row r="4008" ht="50" customFormat="1" customHeight="1" s="9"/>
    <row r="4009" ht="50" customFormat="1" customHeight="1" s="9"/>
    <row r="4010" ht="50" customFormat="1" customHeight="1" s="9"/>
    <row r="4011" ht="50" customFormat="1" customHeight="1" s="9"/>
    <row r="4012" ht="50" customFormat="1" customHeight="1" s="9"/>
    <row r="4013" ht="50" customFormat="1" customHeight="1" s="9"/>
    <row r="4014" ht="50" customFormat="1" customHeight="1" s="9"/>
    <row r="4015" ht="50" customFormat="1" customHeight="1" s="9"/>
    <row r="4016" ht="50" customFormat="1" customHeight="1" s="9"/>
    <row r="4017" ht="50" customFormat="1" customHeight="1" s="9"/>
    <row r="4018" ht="50" customFormat="1" customHeight="1" s="9"/>
    <row r="4019" ht="50" customFormat="1" customHeight="1" s="9"/>
    <row r="4020" ht="50" customFormat="1" customHeight="1" s="9"/>
    <row r="4021" ht="50" customFormat="1" customHeight="1" s="9"/>
    <row r="4022" ht="50" customFormat="1" customHeight="1" s="9"/>
    <row r="4023" ht="50" customFormat="1" customHeight="1" s="9"/>
    <row r="4024" ht="50" customFormat="1" customHeight="1" s="9"/>
    <row r="4025" ht="50" customFormat="1" customHeight="1" s="9"/>
    <row r="4026" ht="50" customFormat="1" customHeight="1" s="9"/>
    <row r="4027" ht="50" customFormat="1" customHeight="1" s="9"/>
    <row r="4028" ht="50" customFormat="1" customHeight="1" s="9"/>
    <row r="4029" ht="50" customFormat="1" customHeight="1" s="9"/>
    <row r="4030" ht="50" customFormat="1" customHeight="1" s="9"/>
    <row r="4031" ht="50" customFormat="1" customHeight="1" s="9"/>
    <row r="4032" ht="50" customFormat="1" customHeight="1" s="9"/>
    <row r="4033" ht="50" customFormat="1" customHeight="1" s="9"/>
    <row r="4034" ht="50" customFormat="1" customHeight="1" s="9"/>
    <row r="4035" ht="50" customFormat="1" customHeight="1" s="9"/>
    <row r="4036" ht="50" customFormat="1" customHeight="1" s="9"/>
    <row r="4037" ht="50" customFormat="1" customHeight="1" s="9"/>
    <row r="4038" ht="50" customFormat="1" customHeight="1" s="9"/>
    <row r="4039" ht="50" customFormat="1" customHeight="1" s="9"/>
    <row r="4040" ht="50" customFormat="1" customHeight="1" s="9"/>
    <row r="4041" ht="50" customFormat="1" customHeight="1" s="9"/>
    <row r="4042" ht="50" customFormat="1" customHeight="1" s="9"/>
    <row r="4043" ht="50" customFormat="1" customHeight="1" s="9"/>
    <row r="4044" ht="50" customFormat="1" customHeight="1" s="9"/>
    <row r="4045" ht="50" customFormat="1" customHeight="1" s="9"/>
    <row r="4046" ht="50" customFormat="1" customHeight="1" s="9"/>
    <row r="4047" ht="50" customFormat="1" customHeight="1" s="9"/>
    <row r="4048" ht="50" customFormat="1" customHeight="1" s="9"/>
    <row r="4049" ht="50" customFormat="1" customHeight="1" s="9"/>
    <row r="4050" ht="50" customFormat="1" customHeight="1" s="9"/>
    <row r="4051" ht="50" customFormat="1" customHeight="1" s="9"/>
    <row r="4052" ht="50" customFormat="1" customHeight="1" s="9"/>
    <row r="4053" ht="50" customFormat="1" customHeight="1" s="9"/>
    <row r="4054" ht="50" customFormat="1" customHeight="1" s="9"/>
    <row r="4055" ht="50" customFormat="1" customHeight="1" s="9"/>
    <row r="4056" ht="50" customFormat="1" customHeight="1" s="9"/>
    <row r="4057" ht="50" customFormat="1" customHeight="1" s="9"/>
    <row r="4058" ht="50" customFormat="1" customHeight="1" s="9"/>
    <row r="4059" ht="50" customFormat="1" customHeight="1" s="9"/>
    <row r="4060" ht="50" customFormat="1" customHeight="1" s="9"/>
    <row r="4061" ht="50" customFormat="1" customHeight="1" s="9"/>
    <row r="4062" ht="50" customFormat="1" customHeight="1" s="9"/>
    <row r="4063" ht="50" customFormat="1" customHeight="1" s="9"/>
    <row r="4064" ht="50" customFormat="1" customHeight="1" s="9"/>
    <row r="4065" ht="50" customFormat="1" customHeight="1" s="9"/>
    <row r="4066" ht="50" customFormat="1" customHeight="1" s="9"/>
    <row r="4067" ht="50" customFormat="1" customHeight="1" s="9"/>
    <row r="4068" ht="50" customFormat="1" customHeight="1" s="9"/>
    <row r="4069" ht="50" customFormat="1" customHeight="1" s="9"/>
    <row r="4070" ht="50" customFormat="1" customHeight="1" s="9"/>
    <row r="4071" ht="50" customFormat="1" customHeight="1" s="9"/>
    <row r="4072" ht="50" customFormat="1" customHeight="1" s="9"/>
    <row r="4073" ht="50" customFormat="1" customHeight="1" s="9"/>
    <row r="4074" ht="50" customFormat="1" customHeight="1" s="9"/>
    <row r="4075" ht="50" customFormat="1" customHeight="1" s="9"/>
    <row r="4076" ht="50" customFormat="1" customHeight="1" s="9"/>
    <row r="4077" ht="50" customFormat="1" customHeight="1" s="9"/>
    <row r="4078" ht="50" customFormat="1" customHeight="1" s="9"/>
    <row r="4079" ht="50" customFormat="1" customHeight="1" s="9"/>
    <row r="4080" ht="50" customFormat="1" customHeight="1" s="9"/>
    <row r="4081" ht="50" customFormat="1" customHeight="1" s="9"/>
    <row r="4082" ht="50" customFormat="1" customHeight="1" s="9"/>
    <row r="4083" ht="50" customFormat="1" customHeight="1" s="9"/>
    <row r="4084" ht="50" customFormat="1" customHeight="1" s="9"/>
    <row r="4085" ht="50" customFormat="1" customHeight="1" s="9"/>
    <row r="4086" ht="50" customFormat="1" customHeight="1" s="9"/>
    <row r="4087" ht="50" customFormat="1" customHeight="1" s="9"/>
    <row r="4088" ht="50" customFormat="1" customHeight="1" s="9"/>
    <row r="4089" ht="50" customFormat="1" customHeight="1" s="9"/>
    <row r="4090" ht="50" customFormat="1" customHeight="1" s="9"/>
    <row r="4091" ht="50" customFormat="1" customHeight="1" s="9"/>
    <row r="4092" ht="50" customFormat="1" customHeight="1" s="9"/>
    <row r="4093" ht="50" customFormat="1" customHeight="1" s="9"/>
    <row r="4094" ht="50" customFormat="1" customHeight="1" s="9"/>
    <row r="4095" ht="50" customFormat="1" customHeight="1" s="9"/>
    <row r="4096" ht="50" customFormat="1" customHeight="1" s="9"/>
    <row r="4097" ht="50" customFormat="1" customHeight="1" s="9"/>
    <row r="4098" ht="50" customFormat="1" customHeight="1" s="9"/>
    <row r="4099" ht="50" customFormat="1" customHeight="1" s="9"/>
    <row r="4100" ht="50" customFormat="1" customHeight="1" s="9"/>
    <row r="4101" ht="50" customFormat="1" customHeight="1" s="9"/>
    <row r="4102" ht="50" customFormat="1" customHeight="1" s="9"/>
    <row r="4103" ht="50" customFormat="1" customHeight="1" s="9"/>
    <row r="4104" ht="50" customFormat="1" customHeight="1" s="9"/>
    <row r="4105" ht="50" customFormat="1" customHeight="1" s="9"/>
    <row r="4106" ht="50" customFormat="1" customHeight="1" s="9"/>
    <row r="4107" ht="50" customFormat="1" customHeight="1" s="9"/>
    <row r="4108" ht="50" customFormat="1" customHeight="1" s="9"/>
    <row r="4109" ht="50" customFormat="1" customHeight="1" s="9"/>
    <row r="4110" ht="50" customFormat="1" customHeight="1" s="9"/>
    <row r="4111" ht="50" customFormat="1" customHeight="1" s="9"/>
    <row r="4112" ht="50" customFormat="1" customHeight="1" s="9"/>
    <row r="4113" ht="50" customFormat="1" customHeight="1" s="9"/>
    <row r="4114" ht="50" customFormat="1" customHeight="1" s="9"/>
    <row r="4115" ht="50" customFormat="1" customHeight="1" s="9"/>
    <row r="4116" ht="50" customFormat="1" customHeight="1" s="9"/>
    <row r="4117" ht="50" customFormat="1" customHeight="1" s="9"/>
    <row r="4118" ht="50" customFormat="1" customHeight="1" s="9"/>
    <row r="4119" ht="50" customFormat="1" customHeight="1" s="9"/>
    <row r="4120" ht="50" customFormat="1" customHeight="1" s="9"/>
    <row r="4121" ht="50" customFormat="1" customHeight="1" s="9"/>
    <row r="4122" ht="50" customFormat="1" customHeight="1" s="9"/>
    <row r="4123" ht="50" customFormat="1" customHeight="1" s="9"/>
    <row r="4124" ht="50" customFormat="1" customHeight="1" s="9"/>
    <row r="4125" ht="50" customFormat="1" customHeight="1" s="9"/>
    <row r="4126" ht="50" customFormat="1" customHeight="1" s="9"/>
    <row r="4127" ht="50" customFormat="1" customHeight="1" s="9"/>
    <row r="4128" ht="50" customFormat="1" customHeight="1" s="9"/>
    <row r="4129" ht="50" customFormat="1" customHeight="1" s="9"/>
    <row r="4130" ht="50" customFormat="1" customHeight="1" s="9"/>
    <row r="4131" ht="50" customFormat="1" customHeight="1" s="9"/>
    <row r="4132" ht="50" customFormat="1" customHeight="1" s="9"/>
    <row r="4133" ht="50" customFormat="1" customHeight="1" s="9"/>
    <row r="4134" ht="50" customFormat="1" customHeight="1" s="9"/>
    <row r="4135" ht="50" customFormat="1" customHeight="1" s="9"/>
    <row r="4136" ht="50" customFormat="1" customHeight="1" s="9"/>
    <row r="4137" ht="50" customFormat="1" customHeight="1" s="9"/>
    <row r="4138" ht="50" customFormat="1" customHeight="1" s="9"/>
    <row r="4139" ht="50" customFormat="1" customHeight="1" s="9"/>
    <row r="4140" ht="50" customFormat="1" customHeight="1" s="9"/>
    <row r="4141" ht="50" customFormat="1" customHeight="1" s="9"/>
    <row r="4142" ht="50" customFormat="1" customHeight="1" s="9"/>
    <row r="4143" ht="50" customFormat="1" customHeight="1" s="9"/>
    <row r="4144" ht="50" customFormat="1" customHeight="1" s="9"/>
    <row r="4145" ht="50" customFormat="1" customHeight="1" s="9"/>
    <row r="4146" ht="50" customFormat="1" customHeight="1" s="9"/>
    <row r="4147" ht="50" customFormat="1" customHeight="1" s="9"/>
    <row r="4148" ht="50" customFormat="1" customHeight="1" s="9"/>
    <row r="4149" ht="50" customFormat="1" customHeight="1" s="9"/>
    <row r="4150" ht="50" customFormat="1" customHeight="1" s="9"/>
    <row r="4151" ht="50" customFormat="1" customHeight="1" s="9"/>
    <row r="4152" ht="50" customFormat="1" customHeight="1" s="9"/>
    <row r="4153" ht="50" customFormat="1" customHeight="1" s="9"/>
    <row r="4154" ht="50" customFormat="1" customHeight="1" s="9"/>
    <row r="4155" ht="50" customFormat="1" customHeight="1" s="9"/>
    <row r="4156" ht="50" customFormat="1" customHeight="1" s="9"/>
    <row r="4157" ht="50" customFormat="1" customHeight="1" s="9"/>
    <row r="4158" ht="50" customFormat="1" customHeight="1" s="9"/>
    <row r="4159" ht="50" customFormat="1" customHeight="1" s="9"/>
    <row r="4160" ht="50" customFormat="1" customHeight="1" s="9"/>
    <row r="4161" ht="50" customFormat="1" customHeight="1" s="9"/>
    <row r="4162" ht="50" customFormat="1" customHeight="1" s="9"/>
    <row r="4163" ht="50" customFormat="1" customHeight="1" s="9"/>
    <row r="4164" ht="50" customFormat="1" customHeight="1" s="9"/>
    <row r="4165" ht="50" customFormat="1" customHeight="1" s="9"/>
    <row r="4166" ht="50" customFormat="1" customHeight="1" s="9"/>
    <row r="4167" ht="50" customFormat="1" customHeight="1" s="9"/>
    <row r="4168" ht="50" customFormat="1" customHeight="1" s="9"/>
    <row r="4169" ht="50" customFormat="1" customHeight="1" s="9"/>
    <row r="4170" ht="50" customFormat="1" customHeight="1" s="9"/>
    <row r="4171" ht="50" customFormat="1" customHeight="1" s="9"/>
    <row r="4172" ht="50" customFormat="1" customHeight="1" s="9"/>
    <row r="4173" ht="50" customFormat="1" customHeight="1" s="9"/>
    <row r="4174" ht="50" customFormat="1" customHeight="1" s="9"/>
    <row r="4175" ht="50" customFormat="1" customHeight="1" s="9"/>
    <row r="4176" ht="50" customFormat="1" customHeight="1" s="9"/>
    <row r="4177" ht="50" customFormat="1" customHeight="1" s="9"/>
    <row r="4178" ht="50" customFormat="1" customHeight="1" s="9"/>
    <row r="4179" ht="50" customFormat="1" customHeight="1" s="9"/>
    <row r="4180" ht="50" customFormat="1" customHeight="1" s="9"/>
    <row r="4181" ht="50" customFormat="1" customHeight="1" s="9"/>
    <row r="4182" ht="50" customFormat="1" customHeight="1" s="9"/>
    <row r="4183" ht="50" customFormat="1" customHeight="1" s="9"/>
    <row r="4184" ht="50" customFormat="1" customHeight="1" s="9"/>
    <row r="4185" ht="50" customFormat="1" customHeight="1" s="9"/>
    <row r="4186" ht="50" customFormat="1" customHeight="1" s="9"/>
    <row r="4187" ht="50" customFormat="1" customHeight="1" s="9"/>
    <row r="4188" ht="50" customFormat="1" customHeight="1" s="9"/>
    <row r="4189" ht="50" customFormat="1" customHeight="1" s="9"/>
    <row r="4190" ht="50" customFormat="1" customHeight="1" s="9"/>
    <row r="4191" ht="50" customFormat="1" customHeight="1" s="9"/>
    <row r="4192" ht="50" customFormat="1" customHeight="1" s="9"/>
    <row r="4193" ht="50" customFormat="1" customHeight="1" s="9"/>
    <row r="4194" ht="50" customFormat="1" customHeight="1" s="9"/>
    <row r="4195" ht="50" customFormat="1" customHeight="1" s="9"/>
    <row r="4196" ht="50" customFormat="1" customHeight="1" s="9"/>
    <row r="4197" ht="50" customFormat="1" customHeight="1" s="9"/>
    <row r="4198" ht="50" customFormat="1" customHeight="1" s="9"/>
    <row r="4199" ht="50" customFormat="1" customHeight="1" s="9"/>
    <row r="4200" ht="50" customFormat="1" customHeight="1" s="9"/>
    <row r="4201" ht="50" customFormat="1" customHeight="1" s="9"/>
    <row r="4202" ht="50" customFormat="1" customHeight="1" s="9"/>
    <row r="4203" ht="50" customFormat="1" customHeight="1" s="9"/>
    <row r="4204" ht="50" customFormat="1" customHeight="1" s="9"/>
    <row r="4205" ht="50" customFormat="1" customHeight="1" s="9"/>
    <row r="4206" ht="50" customFormat="1" customHeight="1" s="9"/>
    <row r="4207" ht="50" customFormat="1" customHeight="1" s="9"/>
    <row r="4208" ht="50" customFormat="1" customHeight="1" s="9"/>
    <row r="4209" ht="50" customFormat="1" customHeight="1" s="9"/>
    <row r="4210" ht="50" customFormat="1" customHeight="1" s="9"/>
    <row r="4211" ht="50" customFormat="1" customHeight="1" s="9"/>
    <row r="4212" ht="50" customFormat="1" customHeight="1" s="9"/>
    <row r="4213" ht="50" customFormat="1" customHeight="1" s="9"/>
    <row r="4214" ht="50" customFormat="1" customHeight="1" s="9"/>
    <row r="4215" ht="50" customFormat="1" customHeight="1" s="9"/>
    <row r="4216" ht="50" customFormat="1" customHeight="1" s="9"/>
    <row r="4217" ht="50" customFormat="1" customHeight="1" s="9"/>
    <row r="4218" ht="50" customFormat="1" customHeight="1" s="9"/>
    <row r="4219" ht="50" customFormat="1" customHeight="1" s="9"/>
    <row r="4220" ht="50" customFormat="1" customHeight="1" s="9"/>
    <row r="4221" ht="50" customFormat="1" customHeight="1" s="9"/>
    <row r="4222" ht="50" customFormat="1" customHeight="1" s="9"/>
    <row r="4223" ht="50" customFormat="1" customHeight="1" s="9"/>
    <row r="4224" ht="50" customFormat="1" customHeight="1" s="9"/>
    <row r="4225" ht="50" customFormat="1" customHeight="1" s="9"/>
    <row r="4226" ht="50" customFormat="1" customHeight="1" s="9"/>
    <row r="4227" ht="50" customFormat="1" customHeight="1" s="9"/>
    <row r="4228" ht="50" customFormat="1" customHeight="1" s="9"/>
    <row r="4229" ht="50" customFormat="1" customHeight="1" s="9"/>
    <row r="4230" ht="50" customFormat="1" customHeight="1" s="9"/>
    <row r="4231" ht="50" customFormat="1" customHeight="1" s="9"/>
    <row r="4232" ht="50" customFormat="1" customHeight="1" s="9"/>
    <row r="4233" ht="50" customFormat="1" customHeight="1" s="9"/>
    <row r="4234" ht="50" customFormat="1" customHeight="1" s="9"/>
    <row r="4235" ht="50" customFormat="1" customHeight="1" s="9"/>
    <row r="4236" ht="50" customFormat="1" customHeight="1" s="9"/>
    <row r="4237" ht="50" customFormat="1" customHeight="1" s="9"/>
    <row r="4238" ht="50" customFormat="1" customHeight="1" s="9"/>
    <row r="4239" ht="50" customFormat="1" customHeight="1" s="9"/>
    <row r="4240" ht="50" customFormat="1" customHeight="1" s="9"/>
    <row r="4241" ht="50" customFormat="1" customHeight="1" s="9"/>
    <row r="4242" ht="50" customFormat="1" customHeight="1" s="9"/>
    <row r="4243" ht="50" customFormat="1" customHeight="1" s="9"/>
    <row r="4244" ht="50" customFormat="1" customHeight="1" s="9"/>
    <row r="4245" ht="50" customFormat="1" customHeight="1" s="9"/>
    <row r="4246" ht="50" customFormat="1" customHeight="1" s="9"/>
    <row r="4247" ht="50" customFormat="1" customHeight="1" s="9"/>
    <row r="4248" ht="50" customFormat="1" customHeight="1" s="9"/>
    <row r="4249" ht="50" customFormat="1" customHeight="1" s="9"/>
    <row r="4250" ht="50" customFormat="1" customHeight="1" s="9"/>
    <row r="4251" ht="50" customFormat="1" customHeight="1" s="9"/>
    <row r="4252" ht="50" customFormat="1" customHeight="1" s="9"/>
    <row r="4253" ht="50" customFormat="1" customHeight="1" s="9"/>
    <row r="4254" ht="50" customFormat="1" customHeight="1" s="9"/>
    <row r="4255" ht="50" customFormat="1" customHeight="1" s="9"/>
    <row r="4256" ht="50" customFormat="1" customHeight="1" s="9"/>
    <row r="4257" ht="50" customFormat="1" customHeight="1" s="9"/>
    <row r="4258" ht="50" customFormat="1" customHeight="1" s="9"/>
    <row r="4259" ht="50" customFormat="1" customHeight="1" s="9"/>
    <row r="4260" ht="50" customFormat="1" customHeight="1" s="9"/>
    <row r="4261" ht="50" customFormat="1" customHeight="1" s="9"/>
    <row r="4262" ht="50" customFormat="1" customHeight="1" s="9"/>
    <row r="4263" ht="50" customFormat="1" customHeight="1" s="9"/>
    <row r="4264" ht="50" customFormat="1" customHeight="1" s="9"/>
    <row r="4265" ht="50" customFormat="1" customHeight="1" s="9"/>
    <row r="4266" ht="50" customFormat="1" customHeight="1" s="9"/>
    <row r="4267" ht="50" customFormat="1" customHeight="1" s="9"/>
    <row r="4268" ht="50" customFormat="1" customHeight="1" s="9"/>
    <row r="4269" ht="50" customFormat="1" customHeight="1" s="9"/>
    <row r="4270" ht="50" customFormat="1" customHeight="1" s="9"/>
    <row r="4271" ht="50" customFormat="1" customHeight="1" s="9"/>
    <row r="4272" ht="50" customFormat="1" customHeight="1" s="9"/>
    <row r="4273" ht="50" customFormat="1" customHeight="1" s="9"/>
    <row r="4274" ht="50" customFormat="1" customHeight="1" s="9"/>
    <row r="4275" ht="50" customFormat="1" customHeight="1" s="9"/>
    <row r="4276" ht="50" customFormat="1" customHeight="1" s="9"/>
    <row r="4277" ht="50" customFormat="1" customHeight="1" s="9"/>
    <row r="4278" ht="50" customFormat="1" customHeight="1" s="9"/>
    <row r="4279" ht="50" customFormat="1" customHeight="1" s="9"/>
    <row r="4280" ht="50" customFormat="1" customHeight="1" s="9"/>
    <row r="4281" ht="50" customFormat="1" customHeight="1" s="9"/>
    <row r="4282" ht="50" customFormat="1" customHeight="1" s="9"/>
    <row r="4283" ht="50" customFormat="1" customHeight="1" s="9"/>
    <row r="4284" ht="50" customFormat="1" customHeight="1" s="9"/>
    <row r="4285" ht="50" customFormat="1" customHeight="1" s="9"/>
    <row r="4286" ht="50" customFormat="1" customHeight="1" s="9"/>
    <row r="4287" ht="50" customFormat="1" customHeight="1" s="9"/>
    <row r="4288" ht="50" customFormat="1" customHeight="1" s="9"/>
    <row r="4289" ht="50" customFormat="1" customHeight="1" s="9"/>
    <row r="4290" ht="50" customFormat="1" customHeight="1" s="9"/>
    <row r="4291" ht="50" customFormat="1" customHeight="1" s="9"/>
    <row r="4292" ht="50" customFormat="1" customHeight="1" s="9"/>
    <row r="4293" ht="50" customFormat="1" customHeight="1" s="9"/>
    <row r="4294" ht="50" customFormat="1" customHeight="1" s="9"/>
    <row r="4295" ht="50" customFormat="1" customHeight="1" s="9"/>
    <row r="4296" ht="50" customFormat="1" customHeight="1" s="9"/>
    <row r="4297" ht="50" customFormat="1" customHeight="1" s="9"/>
    <row r="4298" ht="50" customFormat="1" customHeight="1" s="9"/>
    <row r="4299" ht="50" customFormat="1" customHeight="1" s="9"/>
    <row r="4300" ht="50" customFormat="1" customHeight="1" s="9"/>
    <row r="4301" ht="50" customFormat="1" customHeight="1" s="9"/>
    <row r="4302" ht="50" customFormat="1" customHeight="1" s="9"/>
    <row r="4303" ht="50" customFormat="1" customHeight="1" s="9"/>
    <row r="4304" ht="50" customFormat="1" customHeight="1" s="9"/>
    <row r="4305" ht="50" customFormat="1" customHeight="1" s="9"/>
    <row r="4306" ht="50" customFormat="1" customHeight="1" s="9"/>
    <row r="4307" ht="50" customFormat="1" customHeight="1" s="9"/>
    <row r="4308" ht="50" customFormat="1" customHeight="1" s="9"/>
    <row r="4309" ht="50" customFormat="1" customHeight="1" s="9"/>
    <row r="4310" ht="50" customFormat="1" customHeight="1" s="9"/>
    <row r="4311" ht="50" customFormat="1" customHeight="1" s="9"/>
    <row r="4312" ht="50" customFormat="1" customHeight="1" s="9"/>
    <row r="4313" ht="50" customFormat="1" customHeight="1" s="9"/>
    <row r="4314" ht="50" customFormat="1" customHeight="1" s="9"/>
    <row r="4315" ht="50" customFormat="1" customHeight="1" s="9"/>
    <row r="4316" ht="50" customFormat="1" customHeight="1" s="9"/>
    <row r="4317" ht="50" customFormat="1" customHeight="1" s="9"/>
    <row r="4318" ht="50" customFormat="1" customHeight="1" s="9"/>
    <row r="4319" ht="50" customFormat="1" customHeight="1" s="9"/>
    <row r="4320" ht="50" customFormat="1" customHeight="1" s="9"/>
    <row r="4321" ht="50" customFormat="1" customHeight="1" s="9"/>
    <row r="4322" ht="50" customFormat="1" customHeight="1" s="9"/>
    <row r="4323" ht="50" customFormat="1" customHeight="1" s="9"/>
    <row r="4324" ht="50" customFormat="1" customHeight="1" s="9"/>
    <row r="4325" ht="50" customFormat="1" customHeight="1" s="9"/>
    <row r="4326" ht="50" customFormat="1" customHeight="1" s="9"/>
    <row r="4327" ht="50" customFormat="1" customHeight="1" s="9"/>
    <row r="4328" ht="50" customFormat="1" customHeight="1" s="9"/>
    <row r="4329" ht="50" customFormat="1" customHeight="1" s="9"/>
    <row r="4330" ht="50" customFormat="1" customHeight="1" s="9"/>
    <row r="4331" ht="50" customFormat="1" customHeight="1" s="9"/>
    <row r="4332" ht="50" customFormat="1" customHeight="1" s="9"/>
    <row r="4333" ht="50" customFormat="1" customHeight="1" s="9"/>
    <row r="4334" ht="50" customFormat="1" customHeight="1" s="9"/>
    <row r="4335" ht="50" customFormat="1" customHeight="1" s="9"/>
    <row r="4336" ht="50" customFormat="1" customHeight="1" s="9"/>
    <row r="4337" ht="50" customFormat="1" customHeight="1" s="9"/>
    <row r="4338" ht="50" customFormat="1" customHeight="1" s="9"/>
    <row r="4339" ht="50" customFormat="1" customHeight="1" s="9"/>
    <row r="4340" ht="50" customFormat="1" customHeight="1" s="9"/>
    <row r="4341" ht="50" customFormat="1" customHeight="1" s="9"/>
    <row r="4342" ht="50" customFormat="1" customHeight="1" s="9"/>
    <row r="4343" ht="50" customFormat="1" customHeight="1" s="9"/>
    <row r="4344" ht="50" customFormat="1" customHeight="1" s="9"/>
    <row r="4345" ht="50" customFormat="1" customHeight="1" s="9"/>
    <row r="4346" ht="50" customFormat="1" customHeight="1" s="9"/>
    <row r="4347" ht="50" customFormat="1" customHeight="1" s="9"/>
    <row r="4348" ht="50" customFormat="1" customHeight="1" s="9"/>
    <row r="4349" ht="50" customFormat="1" customHeight="1" s="9"/>
    <row r="4350" ht="50" customFormat="1" customHeight="1" s="9"/>
    <row r="4351" ht="50" customFormat="1" customHeight="1" s="9"/>
    <row r="4352" ht="50" customFormat="1" customHeight="1" s="9"/>
    <row r="4353" ht="50" customFormat="1" customHeight="1" s="9"/>
    <row r="4354" ht="50" customFormat="1" customHeight="1" s="9"/>
    <row r="4355" ht="50" customFormat="1" customHeight="1" s="9"/>
    <row r="4356" ht="50" customFormat="1" customHeight="1" s="9"/>
    <row r="4357" ht="50" customFormat="1" customHeight="1" s="9"/>
    <row r="4358" ht="50" customFormat="1" customHeight="1" s="9"/>
    <row r="4359" ht="50" customFormat="1" customHeight="1" s="9"/>
    <row r="4360" ht="50" customFormat="1" customHeight="1" s="9"/>
    <row r="4361" ht="50" customFormat="1" customHeight="1" s="9"/>
    <row r="4362" ht="50" customFormat="1" customHeight="1" s="9"/>
    <row r="4363" ht="50" customFormat="1" customHeight="1" s="9"/>
    <row r="4364" ht="50" customFormat="1" customHeight="1" s="9"/>
    <row r="4365" ht="50" customFormat="1" customHeight="1" s="9"/>
    <row r="4366" ht="50" customFormat="1" customHeight="1" s="9"/>
    <row r="4367" ht="50" customFormat="1" customHeight="1" s="9"/>
    <row r="4368" ht="50" customFormat="1" customHeight="1" s="9"/>
    <row r="4369" ht="50" customFormat="1" customHeight="1" s="9"/>
    <row r="4370" ht="50" customFormat="1" customHeight="1" s="9"/>
    <row r="4371" ht="50" customFormat="1" customHeight="1" s="9"/>
    <row r="4372" ht="50" customFormat="1" customHeight="1" s="9"/>
    <row r="4373" ht="50" customFormat="1" customHeight="1" s="9"/>
    <row r="4374" ht="50" customFormat="1" customHeight="1" s="9"/>
    <row r="4375" ht="50" customFormat="1" customHeight="1" s="9"/>
    <row r="4376" ht="50" customFormat="1" customHeight="1" s="9"/>
    <row r="4377" ht="50" customFormat="1" customHeight="1" s="9"/>
    <row r="4378" ht="50" customFormat="1" customHeight="1" s="9"/>
    <row r="4379" ht="50" customFormat="1" customHeight="1" s="9"/>
    <row r="4380" ht="50" customFormat="1" customHeight="1" s="9"/>
    <row r="4381" ht="50" customFormat="1" customHeight="1" s="9"/>
    <row r="4382" ht="50" customFormat="1" customHeight="1" s="9"/>
    <row r="4383" ht="50" customFormat="1" customHeight="1" s="9"/>
    <row r="4384" ht="50" customFormat="1" customHeight="1" s="9"/>
    <row r="4385" ht="50" customFormat="1" customHeight="1" s="9"/>
    <row r="4386" ht="50" customFormat="1" customHeight="1" s="9"/>
    <row r="4387" ht="50" customFormat="1" customHeight="1" s="9"/>
    <row r="4388" ht="50" customFormat="1" customHeight="1" s="9"/>
    <row r="4389" ht="50" customFormat="1" customHeight="1" s="9"/>
    <row r="4390" ht="50" customFormat="1" customHeight="1" s="9"/>
    <row r="4391" ht="50" customFormat="1" customHeight="1" s="9"/>
    <row r="4392" ht="50" customFormat="1" customHeight="1" s="9"/>
    <row r="4393" ht="50" customFormat="1" customHeight="1" s="9"/>
    <row r="4394" ht="50" customFormat="1" customHeight="1" s="9"/>
    <row r="4395" ht="50" customFormat="1" customHeight="1" s="9"/>
    <row r="4396" ht="50" customFormat="1" customHeight="1" s="9"/>
    <row r="4397" ht="50" customFormat="1" customHeight="1" s="9"/>
    <row r="4398" ht="50" customFormat="1" customHeight="1" s="9"/>
    <row r="4399" ht="50" customFormat="1" customHeight="1" s="9"/>
    <row r="4400" ht="50" customFormat="1" customHeight="1" s="9"/>
    <row r="4401" ht="50" customFormat="1" customHeight="1" s="9"/>
    <row r="4402" ht="50" customFormat="1" customHeight="1" s="9"/>
    <row r="4403" ht="50" customFormat="1" customHeight="1" s="9"/>
    <row r="4404" ht="50" customFormat="1" customHeight="1" s="9"/>
    <row r="4405" ht="50" customFormat="1" customHeight="1" s="9"/>
    <row r="4406" ht="50" customFormat="1" customHeight="1" s="9"/>
    <row r="4407" ht="50" customFormat="1" customHeight="1" s="9"/>
    <row r="4408" ht="50" customFormat="1" customHeight="1" s="9"/>
    <row r="4409" ht="50" customFormat="1" customHeight="1" s="9"/>
    <row r="4410" ht="50" customFormat="1" customHeight="1" s="9"/>
    <row r="4411" ht="50" customFormat="1" customHeight="1" s="9"/>
    <row r="4412" ht="50" customFormat="1" customHeight="1" s="9"/>
    <row r="4413" ht="50" customFormat="1" customHeight="1" s="9"/>
    <row r="4414" ht="50" customFormat="1" customHeight="1" s="9"/>
    <row r="4415" ht="50" customFormat="1" customHeight="1" s="9"/>
    <row r="4416" ht="50" customFormat="1" customHeight="1" s="9"/>
    <row r="4417" ht="50" customFormat="1" customHeight="1" s="9"/>
    <row r="4418" ht="50" customFormat="1" customHeight="1" s="9"/>
    <row r="4419" ht="50" customFormat="1" customHeight="1" s="9"/>
    <row r="4420" ht="50" customFormat="1" customHeight="1" s="9"/>
    <row r="4421" ht="50" customFormat="1" customHeight="1" s="9"/>
    <row r="4422" ht="50" customFormat="1" customHeight="1" s="9"/>
    <row r="4423" ht="50" customFormat="1" customHeight="1" s="9"/>
    <row r="4424" ht="50" customFormat="1" customHeight="1" s="9"/>
    <row r="4425" ht="50" customFormat="1" customHeight="1" s="9"/>
    <row r="4426" ht="50" customFormat="1" customHeight="1" s="9"/>
    <row r="4427" ht="50" customFormat="1" customHeight="1" s="9"/>
    <row r="4428" ht="50" customFormat="1" customHeight="1" s="9"/>
    <row r="4429" ht="50" customFormat="1" customHeight="1" s="9"/>
    <row r="4430" ht="50" customFormat="1" customHeight="1" s="9"/>
    <row r="4431" ht="50" customFormat="1" customHeight="1" s="9"/>
    <row r="4432" ht="50" customFormat="1" customHeight="1" s="9"/>
    <row r="4433" ht="50" customFormat="1" customHeight="1" s="9"/>
    <row r="4434" ht="50" customFormat="1" customHeight="1" s="9"/>
    <row r="4435" ht="50" customFormat="1" customHeight="1" s="9"/>
    <row r="4436" ht="50" customFormat="1" customHeight="1" s="9"/>
    <row r="4437" ht="50" customFormat="1" customHeight="1" s="9"/>
    <row r="4438" ht="50" customFormat="1" customHeight="1" s="9"/>
    <row r="4439" ht="50" customFormat="1" customHeight="1" s="9"/>
    <row r="4440" ht="50" customFormat="1" customHeight="1" s="9"/>
    <row r="4441" ht="50" customFormat="1" customHeight="1" s="9"/>
    <row r="4442" ht="50" customFormat="1" customHeight="1" s="9"/>
    <row r="4443" ht="50" customFormat="1" customHeight="1" s="9"/>
    <row r="4444" ht="50" customFormat="1" customHeight="1" s="9"/>
    <row r="4445" ht="50" customFormat="1" customHeight="1" s="9"/>
    <row r="4446" ht="50" customFormat="1" customHeight="1" s="9"/>
    <row r="4447" ht="50" customFormat="1" customHeight="1" s="9"/>
    <row r="4448" ht="50" customFormat="1" customHeight="1" s="9"/>
    <row r="4449" ht="50" customFormat="1" customHeight="1" s="9"/>
    <row r="4450" ht="50" customFormat="1" customHeight="1" s="9"/>
    <row r="4451" ht="50" customFormat="1" customHeight="1" s="9"/>
    <row r="4452" ht="50" customFormat="1" customHeight="1" s="9"/>
    <row r="4453" ht="50" customFormat="1" customHeight="1" s="9"/>
    <row r="4454" ht="50" customFormat="1" customHeight="1" s="9"/>
    <row r="4455" ht="50" customFormat="1" customHeight="1" s="9"/>
    <row r="4456" ht="50" customFormat="1" customHeight="1" s="9"/>
    <row r="4457" ht="50" customFormat="1" customHeight="1" s="9"/>
    <row r="4458" ht="50" customFormat="1" customHeight="1" s="9"/>
    <row r="4459" ht="50" customFormat="1" customHeight="1" s="9"/>
    <row r="4460" ht="50" customFormat="1" customHeight="1" s="9"/>
    <row r="4461" ht="50" customFormat="1" customHeight="1" s="9"/>
    <row r="4462" ht="50" customFormat="1" customHeight="1" s="9"/>
    <row r="4463" ht="50" customFormat="1" customHeight="1" s="9"/>
    <row r="4464" ht="50" customFormat="1" customHeight="1" s="9"/>
    <row r="4465" ht="50" customFormat="1" customHeight="1" s="9"/>
    <row r="4466" ht="50" customFormat="1" customHeight="1" s="9"/>
    <row r="4467" ht="50" customFormat="1" customHeight="1" s="9"/>
    <row r="4468" ht="50" customFormat="1" customHeight="1" s="9"/>
    <row r="4469" ht="50" customFormat="1" customHeight="1" s="9"/>
    <row r="4470" ht="50" customFormat="1" customHeight="1" s="9"/>
    <row r="4471" ht="50" customFormat="1" customHeight="1" s="9"/>
    <row r="4472" ht="50" customFormat="1" customHeight="1" s="9"/>
    <row r="4473" ht="50" customFormat="1" customHeight="1" s="9"/>
    <row r="4474" ht="50" customFormat="1" customHeight="1" s="9"/>
    <row r="4475" ht="50" customFormat="1" customHeight="1" s="9"/>
    <row r="4476" ht="50" customFormat="1" customHeight="1" s="9"/>
    <row r="4477" ht="50" customFormat="1" customHeight="1" s="9"/>
    <row r="4478" ht="50" customFormat="1" customHeight="1" s="9"/>
    <row r="4479" ht="50" customFormat="1" customHeight="1" s="9"/>
    <row r="4480" ht="50" customFormat="1" customHeight="1" s="9"/>
    <row r="4481" ht="50" customFormat="1" customHeight="1" s="9"/>
    <row r="4482" ht="50" customFormat="1" customHeight="1" s="9"/>
    <row r="4483" ht="50" customFormat="1" customHeight="1" s="9"/>
    <row r="4484" ht="50" customFormat="1" customHeight="1" s="9"/>
    <row r="4485" ht="50" customFormat="1" customHeight="1" s="9"/>
    <row r="4486" ht="50" customFormat="1" customHeight="1" s="9"/>
    <row r="4487" ht="50" customFormat="1" customHeight="1" s="9"/>
    <row r="4488" ht="50" customFormat="1" customHeight="1" s="9"/>
    <row r="4489" ht="50" customFormat="1" customHeight="1" s="9"/>
    <row r="4490" ht="50" customFormat="1" customHeight="1" s="9"/>
    <row r="4491" ht="50" customFormat="1" customHeight="1" s="9"/>
    <row r="4492" ht="50" customFormat="1" customHeight="1" s="9"/>
    <row r="4493" ht="50" customFormat="1" customHeight="1" s="9"/>
    <row r="4494" ht="50" customFormat="1" customHeight="1" s="9"/>
    <row r="4495" ht="50" customFormat="1" customHeight="1" s="9"/>
    <row r="4496" ht="50" customFormat="1" customHeight="1" s="9"/>
    <row r="4497" ht="50" customFormat="1" customHeight="1" s="9"/>
    <row r="4498" ht="50" customFormat="1" customHeight="1" s="9"/>
    <row r="4499" ht="50" customFormat="1" customHeight="1" s="9"/>
    <row r="4500" ht="50" customFormat="1" customHeight="1" s="9"/>
    <row r="4501" ht="50" customFormat="1" customHeight="1" s="9"/>
    <row r="4502" ht="50" customFormat="1" customHeight="1" s="9"/>
    <row r="4503" ht="50" customFormat="1" customHeight="1" s="9"/>
    <row r="4504" ht="50" customFormat="1" customHeight="1" s="9"/>
    <row r="4505" ht="50" customFormat="1" customHeight="1" s="9"/>
    <row r="4506" ht="50" customFormat="1" customHeight="1" s="9"/>
    <row r="4507" ht="50" customFormat="1" customHeight="1" s="9"/>
    <row r="4508" ht="50" customFormat="1" customHeight="1" s="9"/>
    <row r="4509" ht="50" customFormat="1" customHeight="1" s="9"/>
    <row r="4510" ht="50" customFormat="1" customHeight="1" s="9"/>
    <row r="4511" ht="50" customFormat="1" customHeight="1" s="9"/>
    <row r="4512" ht="50" customFormat="1" customHeight="1" s="9"/>
    <row r="4513" ht="50" customFormat="1" customHeight="1" s="9"/>
    <row r="4514" ht="50" customFormat="1" customHeight="1" s="9"/>
    <row r="4515" ht="50" customFormat="1" customHeight="1" s="9"/>
    <row r="4516" ht="50" customFormat="1" customHeight="1" s="9"/>
    <row r="4517" ht="50" customFormat="1" customHeight="1" s="9"/>
    <row r="4518" ht="50" customFormat="1" customHeight="1" s="9"/>
    <row r="4519" ht="50" customFormat="1" customHeight="1" s="9"/>
    <row r="4520" ht="50" customFormat="1" customHeight="1" s="9"/>
    <row r="4521" ht="50" customFormat="1" customHeight="1" s="9"/>
    <row r="4522" ht="50" customFormat="1" customHeight="1" s="9"/>
    <row r="4523" ht="50" customFormat="1" customHeight="1" s="9"/>
    <row r="4524" ht="50" customFormat="1" customHeight="1" s="9"/>
    <row r="4525" ht="50" customFormat="1" customHeight="1" s="9"/>
    <row r="4526" ht="50" customFormat="1" customHeight="1" s="9"/>
    <row r="4527" ht="50" customFormat="1" customHeight="1" s="9"/>
    <row r="4528" ht="50" customFormat="1" customHeight="1" s="9"/>
    <row r="4529" ht="50" customFormat="1" customHeight="1" s="9"/>
    <row r="4530" ht="50" customFormat="1" customHeight="1" s="9"/>
    <row r="4531" ht="50" customFormat="1" customHeight="1" s="9"/>
    <row r="4532" ht="50" customFormat="1" customHeight="1" s="9"/>
    <row r="4533" ht="50" customFormat="1" customHeight="1" s="9"/>
    <row r="4534" ht="50" customFormat="1" customHeight="1" s="9"/>
    <row r="4535" ht="50" customFormat="1" customHeight="1" s="9"/>
    <row r="4536" ht="50" customFormat="1" customHeight="1" s="9"/>
    <row r="4537" ht="50" customFormat="1" customHeight="1" s="9"/>
    <row r="4538" ht="50" customFormat="1" customHeight="1" s="9"/>
    <row r="4539" ht="50" customFormat="1" customHeight="1" s="9"/>
    <row r="4540" ht="50" customFormat="1" customHeight="1" s="9"/>
    <row r="4541" ht="50" customFormat="1" customHeight="1" s="9"/>
    <row r="4542" ht="50" customFormat="1" customHeight="1" s="9"/>
    <row r="4543" ht="50" customFormat="1" customHeight="1" s="9"/>
    <row r="4544" ht="50" customFormat="1" customHeight="1" s="9"/>
    <row r="4545" ht="50" customFormat="1" customHeight="1" s="9"/>
    <row r="4546" ht="50" customFormat="1" customHeight="1" s="9"/>
    <row r="4547" ht="50" customFormat="1" customHeight="1" s="9"/>
    <row r="4548" ht="50" customFormat="1" customHeight="1" s="9"/>
    <row r="4549" ht="50" customFormat="1" customHeight="1" s="9"/>
    <row r="4550" ht="50" customFormat="1" customHeight="1" s="9"/>
    <row r="4551" ht="50" customFormat="1" customHeight="1" s="9"/>
    <row r="4552" ht="50" customFormat="1" customHeight="1" s="9"/>
    <row r="4553" ht="50" customFormat="1" customHeight="1" s="9"/>
    <row r="4554" ht="50" customFormat="1" customHeight="1" s="9"/>
    <row r="4555" ht="50" customFormat="1" customHeight="1" s="9"/>
    <row r="4556" ht="50" customFormat="1" customHeight="1" s="9"/>
    <row r="4557" ht="50" customFormat="1" customHeight="1" s="9"/>
    <row r="4558" ht="50" customFormat="1" customHeight="1" s="9"/>
    <row r="4559" ht="50" customFormat="1" customHeight="1" s="9"/>
    <row r="4560" ht="50" customFormat="1" customHeight="1" s="9"/>
    <row r="4561" ht="50" customFormat="1" customHeight="1" s="9"/>
    <row r="4562" ht="50" customFormat="1" customHeight="1" s="9"/>
    <row r="4563" ht="50" customFormat="1" customHeight="1" s="9"/>
    <row r="4564" ht="50" customFormat="1" customHeight="1" s="9"/>
    <row r="4565" ht="50" customFormat="1" customHeight="1" s="9"/>
    <row r="4566" ht="50" customFormat="1" customHeight="1" s="9"/>
    <row r="4567" ht="50" customFormat="1" customHeight="1" s="9"/>
    <row r="4568" ht="50" customFormat="1" customHeight="1" s="9"/>
    <row r="4569" ht="50" customFormat="1" customHeight="1" s="9"/>
    <row r="4570" ht="50" customFormat="1" customHeight="1" s="9"/>
    <row r="4571" ht="50" customFormat="1" customHeight="1" s="9"/>
    <row r="4572" ht="50" customFormat="1" customHeight="1" s="9"/>
    <row r="4573" ht="50" customFormat="1" customHeight="1" s="9"/>
    <row r="4574" ht="50" customFormat="1" customHeight="1" s="9"/>
    <row r="4575" ht="50" customFormat="1" customHeight="1" s="9"/>
  </sheetData>
  <autoFilter ref="A1:BK4575"/>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B1"/>
  <sheetViews>
    <sheetView workbookViewId="0">
      <selection activeCell="A1" sqref="$A1:$XFD1"/>
    </sheetView>
  </sheetViews>
  <sheetFormatPr baseColWidth="8" defaultColWidth="9" defaultRowHeight="13.5"/>
  <cols>
    <col width="109" customWidth="1" style="4" min="2" max="2"/>
  </cols>
  <sheetData>
    <row r="1">
      <c r="A1" s="9" t="inlineStr">
        <is>
          <t>Two-finger fruit peeler fruit and vegetable peeler 2pcs</t>
        </is>
      </c>
      <c r="B1" s="9">
        <f>PROPER(A1)</f>
        <v/>
      </c>
    </row>
  </sheetData>
  <pageMargins left="0.75" right="0.75" top="1" bottom="1" header="0.5" footer="0.5"/>
</worksheet>
</file>

<file path=xl/worksheets/sheet3.xml><?xml version="1.0" encoding="utf-8"?>
<worksheet xmlns="http://schemas.openxmlformats.org/spreadsheetml/2006/main">
  <sheetPr>
    <outlinePr summaryBelow="1" summaryRight="1"/>
    <pageSetUpPr/>
  </sheetPr>
  <dimension ref="A1:B1"/>
  <sheetViews>
    <sheetView workbookViewId="0">
      <selection activeCell="A1" sqref="$A1:$XFD1"/>
    </sheetView>
  </sheetViews>
  <sheetFormatPr baseColWidth="8" defaultColWidth="9" defaultRowHeight="13.5"/>
  <cols>
    <col width="99.375" customWidth="1" style="4" min="2" max="2"/>
  </cols>
  <sheetData>
    <row r="1">
      <c r="A1" s="9" t="inlineStr">
        <is>
          <t>Two-finger fruit peeler fruit and vegetable peeler 2pcs</t>
        </is>
      </c>
      <c r="B1" s="9">
        <f>PROPER(A1)</f>
        <v/>
      </c>
    </row>
  </sheetData>
  <pageMargins left="0.75" right="0.75" top="1" bottom="1" header="0.5" footer="0.5"/>
</worksheet>
</file>

<file path=xl/worksheets/sheet4.xml><?xml version="1.0" encoding="utf-8"?>
<worksheet xmlns="http://schemas.openxmlformats.org/spreadsheetml/2006/main">
  <sheetPr>
    <outlinePr summaryBelow="1" summaryRight="1"/>
    <pageSetUpPr/>
  </sheetPr>
  <dimension ref="A1:A1"/>
  <sheetViews>
    <sheetView tabSelected="1" workbookViewId="0">
      <selection activeCell="A1" sqref="A1"/>
    </sheetView>
  </sheetViews>
  <sheetFormatPr baseColWidth="8" defaultColWidth="9" defaultRowHeight="13.5"/>
  <sheetData/>
  <pageMargins left="0.75" right="0.75" top="1" bottom="1" header="0.5" footer="0.5"/>
</worksheet>
</file>

<file path=xl/worksheets/sheet5.xml><?xml version="1.0" encoding="utf-8"?>
<worksheet xmlns="http://schemas.openxmlformats.org/spreadsheetml/2006/main">
  <sheetPr>
    <outlinePr summaryBelow="1" summaryRight="1"/>
    <pageSetUpPr/>
  </sheetPr>
  <dimension ref="A1:A1"/>
  <sheetViews>
    <sheetView workbookViewId="0">
      <selection activeCell="A1" sqref="A1"/>
    </sheetView>
  </sheetViews>
  <sheetFormatPr baseColWidth="8" defaultColWidth="9" defaultRowHeight="13.5"/>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Apache POI</dc:creator>
  <dcterms:created xsi:type="dcterms:W3CDTF">2024-06-07T09:34:00Z</dcterms:created>
  <dcterms:modified xsi:type="dcterms:W3CDTF">2024-12-18T13:45:42Z</dcterms:modified>
  <cp:lastModifiedBy>Andy</cp:lastModifiedBy>
</cp:coreProperties>
</file>

<file path=docProps/custom.xml><?xml version="1.0" encoding="utf-8"?>
<Properties xmlns:vt="http://schemas.openxmlformats.org/officeDocument/2006/docPropsVTypes" xmlns="http://schemas.openxmlformats.org/officeDocument/2006/custom-properties">
  <property name="ICV" fmtid="{D5CDD505-2E9C-101B-9397-08002B2CF9AE}" pid="2">
    <vt:lpwstr>330C192D63DA43E5B94C826A1F35A456_12</vt:lpwstr>
  </property>
  <property name="KSOProductBuildVer" fmtid="{D5CDD505-2E9C-101B-9397-08002B2CF9AE}" pid="3">
    <vt:lpwstr>2052-12.1.0.19302</vt:lpwstr>
  </property>
</Properties>
</file>