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heet0" sheetId="1" r:id="rId1"/>
    <sheet name="Sheet1" sheetId="2" r:id="rId2"/>
    <sheet name="Sheet2" sheetId="3" r:id="rId3"/>
    <sheet name="Key" sheetId="4" r:id="rId4"/>
    <sheet name="Children" sheetId="5" r:id="rId5"/>
    <sheet name="add_template" sheetId="6" r:id="rId6"/>
  </sheets>
  <definedNames>
    <definedName name="_xlnm._FilterDatabase" localSheetId="0" hidden="1">Sheet0!$A$1:$BK$111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<sst xmlns="http://schemas.openxmlformats.org/spreadsheetml/2006/main" count="12203" uniqueCount="2552">
  <si>
    <t>SKU</t>
  </si>
  <si>
    <t>上架账号品牌</t>
  </si>
  <si>
    <t>父SKU</t>
  </si>
  <si>
    <t>自定义SKU</t>
  </si>
  <si>
    <t>自定义父SKU</t>
  </si>
  <si>
    <t>产品缩略图</t>
  </si>
  <si>
    <t>产品类型</t>
  </si>
  <si>
    <t>产品标题</t>
  </si>
  <si>
    <t>品牌</t>
  </si>
  <si>
    <t>上架标题</t>
  </si>
  <si>
    <t>沃尔玛描述</t>
  </si>
  <si>
    <t>亮点1</t>
  </si>
  <si>
    <t>亮点2</t>
  </si>
  <si>
    <t>亮点3</t>
  </si>
  <si>
    <t>亮点4</t>
  </si>
  <si>
    <t>亮点5</t>
  </si>
  <si>
    <t>亮点6</t>
  </si>
  <si>
    <t>亮点7</t>
  </si>
  <si>
    <t>特性标签</t>
  </si>
  <si>
    <t>颜色</t>
  </si>
  <si>
    <t>尺寸</t>
  </si>
  <si>
    <t>美码</t>
  </si>
  <si>
    <t>英文材质</t>
  </si>
  <si>
    <t>中文材质</t>
  </si>
  <si>
    <t>SKU价(￥)</t>
  </si>
  <si>
    <t>重量(g)</t>
  </si>
  <si>
    <t>重量（LB）</t>
  </si>
  <si>
    <t>建议价（规则）</t>
  </si>
  <si>
    <t>售价（标准）</t>
  </si>
  <si>
    <t>售价（促销）</t>
  </si>
  <si>
    <t>运费</t>
  </si>
  <si>
    <t>在途库存</t>
  </si>
  <si>
    <t>剩余库存</t>
  </si>
  <si>
    <t>状态</t>
  </si>
  <si>
    <t>上下架</t>
  </si>
  <si>
    <t>近7天销量</t>
  </si>
  <si>
    <t>近15天销量</t>
  </si>
  <si>
    <t>近30天销量</t>
  </si>
  <si>
    <t>历史销量</t>
  </si>
  <si>
    <t>代理链接 1</t>
  </si>
  <si>
    <t>代理链接 2</t>
  </si>
  <si>
    <t>代理链接 3</t>
  </si>
  <si>
    <t>代理链接 4</t>
  </si>
  <si>
    <t>代理链接 5</t>
  </si>
  <si>
    <t>代理链接 6</t>
  </si>
  <si>
    <t>代理链接 7</t>
  </si>
  <si>
    <t>代理链接 8</t>
  </si>
  <si>
    <t>代理链接 9</t>
  </si>
  <si>
    <t>代理链接100*100缩率图</t>
  </si>
  <si>
    <t>代理链接100*100缩率图(Formula)</t>
  </si>
  <si>
    <t>中文产品标题</t>
  </si>
  <si>
    <t>产品名称</t>
  </si>
  <si>
    <t>ProductName</t>
  </si>
  <si>
    <t>合并标题</t>
  </si>
  <si>
    <t>LSN250311001</t>
  </si>
  <si>
    <t>YUNAFFT</t>
  </si>
  <si>
    <t>3WXX20250409</t>
  </si>
  <si>
    <t>-</t>
  </si>
  <si>
    <t xml:space="preserve">YUNAFFT </t>
  </si>
  <si>
    <t>Easter Bunny Doll Plushs Toy Doll Little Bunny Doll Festival Party Decoration Small Gift&lt;br&gt; Features:&lt;br&gt;Material: cotton&lt;br&gt;Color:Multicolor&lt;br&gt;Product size: 25cm/9.84in&lt;br&gt;Product weight:140g/0.31lb&lt;br&gt;Packing size:25x10x10cm/9.84x3.94x3.94in&lt;br&gt; Product Description:&lt;br&gt;Festival theme FITS:Bunny holding Easter eggs, classical Easter image, can be used as an Easter gift to add festive ATMOSPHERES.&lt;br&gt;Soft and cozy material: Made of good quality fabric, delicate and SMOOTHS to the TOUCHS, full of filling, soft and cozy to hold, suitable for sleeping with.&lt;br&gt;Cute and exquisite appearance: sweet image of the RABBITS, ears, eyes and other details of exquisite processing, bright colors, to attract the girls love!&lt;br&gt;This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offer.&lt;br&gt;Give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today!&lt;br&gt;Package Contents:&lt;br&gt;1*Doll.&lt;br&gt;</t>
  </si>
  <si>
    <t>best gift</t>
  </si>
  <si>
    <t>EASTER BUNNY WITH EGG: Seated in a delightful pose, our Easter bunny holds a pastel pink egg, adding a festive touch to your Easter celebrations. It's a delightful sight that captures the essence of the season</t>
  </si>
  <si>
    <t>SOFT &amp; HUGGABLE: Cute Easter Bunny is expertly crafted with soft, plush materials, ensuring it's not only cute but also cuddly. It's ideal for children of all ages to snuggle up with</t>
  </si>
  <si>
    <t>PERFECT EASTER GIFT: Surprise your loved ones with the perfect Easter gift! Our plush Easter bunny is a timeless symbol of the holiday and will be cherished for years to come. Order now and make this Easter unforgettable!</t>
  </si>
  <si>
    <t>PERFECT SIZEe: This plush is approx 9" x 6" x 6.5" , suitable for most occasions.</t>
  </si>
  <si>
    <t>Wide Range of Uses: Whether placed in Easter baskets, displayed on mantels, or used as a centerpiece for your Easter table, this plush toy is sure to delight guests and family members alike</t>
  </si>
  <si>
    <t>复活节产品,轻小件</t>
  </si>
  <si>
    <t>Multicolor</t>
  </si>
  <si>
    <t>Free Size</t>
  </si>
  <si>
    <t>cotton</t>
  </si>
  <si>
    <t>棉</t>
  </si>
  <si>
    <t>15</t>
  </si>
  <si>
    <t>140</t>
  </si>
  <si>
    <t>正常</t>
  </si>
  <si>
    <t>http://108.174.59.131/SXNuMkZ1dlNzdzJBR09mR1NQT3pBc3llM3RuaW9HUWthVzZZYmVmVzZ2dlZHa3FEYnlySmZJQmdMQmlvdzQxalMrNDFjUzdxT1F3PQ.jpg</t>
  </si>
  <si>
    <t>http://108.174.59.131/TmdtUHpjT0Nacjd2dEpkWjc0VUJFTXVkMFFUeG1Dc2kwTDJ1Y2dHTXhwQ1JldlRKNzd0aHJvRS9Nb3YrUkdZT3BGSURsOVFTa01jPQ.jpg</t>
  </si>
  <si>
    <t>http://108.174.59.131/QzBOWTRwQm9pTGhsMCtiamVlQTlmaGV5UVB1a1I1SHJMS21XZGU4UzFpWDRnLzEzYTN6bGZ5VlR5aEt1UGhjcmQ3eGlCY01xMnlZPQ.jpg</t>
  </si>
  <si>
    <t>http://108.174.59.131/bjlCejJrSHdkd3dtS2NlS0psdmM4aVhtSHArUU1UdkhTWkxsUnhoUFduU2hJVFJBSDQwckNLY0F4dVpjY3B5ck15SzBlZWJ3VEpRPQ.jpg</t>
  </si>
  <si>
    <t>http://108.174.59.131/V3AySXU2TXd1dFNnRTNtV3luZks1QXI1MDdXcmdNVXFvSjBPMGhUcDRTWlBJbGZHalR1d1lHeFRHc0c5QjU2S0pSSmx6YUtGTHpJPQ.jpg</t>
  </si>
  <si>
    <t>http://108.174.59.131/ZHNtcXFZVFduSXV3SlJWNjBEaUV1TkpuTlNsTy9vdk1UMXlocGR6MUl3UjZCNmdIT2cyenZqZ2dCRzVPSDJuZlR4cU9tWlFvMjJzPQ.jpg</t>
  </si>
  <si>
    <t>http://108.174.59.131/TlpEcVZJSHA3Y3JRaW5SSE5SWEh3cHFwNW9TMXR2UUFHYW5Oc0N5dm1Zc0JmbHRNdUdaajUydXZUbHN4eEQyOFp2ZHhIeDhOS1ZRPQ.jpg@100</t>
  </si>
  <si>
    <t>Easter Bunny Plush,Special Easter Stuffed Animal,Surprise Easter Gifts Companion for Easter Egg Adventures</t>
  </si>
  <si>
    <t>复活节兔子玩偶毛绒玩具公仔小兔子玩偶节日派对装饰小礼物</t>
  </si>
  <si>
    <t>复活节野兔子公仔</t>
  </si>
  <si>
    <t>Easter Bunny Doll</t>
  </si>
  <si>
    <t>LSN250311003</t>
  </si>
  <si>
    <t>Easter Simulation Bunny Plushs Toy With A Rotatable Neck Bunny Toy Children's Birthday Gift Accompany Sleeping Doll&lt;br&gt; Features:&lt;br&gt;Material: cotton&lt;br&gt;Color:Khaki&lt;br&gt;Product size: 30cm/11.81in&lt;br&gt;Product weight:120g/0.26lb&lt;br&gt;Packing size:20x20x9cm/7.87x7.87x3.54in&lt;br&gt; Product Description:&lt;br&gt;Festival theme FITS: RABBITS, classical Easter image, can be used as an Easter gift to add festive ATMOSPHERES.&lt;br&gt;Soft and cozy material: Made of good quality fabric, delicate and SMOOTHS to the TOUCHS, full of filling, soft and cozy to hold, suitable for sleeping with.&lt;br&gt;Cute and exquisite appearance: sweet image of the RABBITS, ears, eyes and other details of exquisite processing, bright colors, to attract the girls love!&lt;br&gt;This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offer.&lt;br&gt;Give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today!&lt;br&gt;Package Contents:&lt;br&gt;1*Doll.&lt;br&gt;</t>
  </si>
  <si>
    <t>Perfect Playmate: Crafted from soft polyester cotton, the Bunny stuffed animal offers unmatched softness; its fluffy body is ideal for hugging, whether outdoors, at home, or at bedtime, making it a comforting companion for kids, babies, and loved ones</t>
  </si>
  <si>
    <t>Original Design: This plush bunny features the perfect hair length and a cozy, fluffy body that invites endless hugs; made with high-quality materials, it’s easy to clean—simply wipe, shake, or machine wash to keep it looking new</t>
  </si>
  <si>
    <t>Thoughtful Gift for All Occasions: This plush bunny is the perfect gift for expressing love and warmth; great for Valentine's Day, birthdays, themed parties, Christmas, and New Year, it brings smiles and comfort to anyone who receives it</t>
  </si>
  <si>
    <t>Easy to Clean: The bunny plush is easy to maintain—simply wipe, shake, or machine wash on gentle mode to keep it looking fresh and new, ensuring years of cuddly comfort</t>
  </si>
  <si>
    <t>Premium Quality: It offers premium plush toys with whimsical designs, crafted from the finest materials for unparalleled softness and huggability; perfect as a gift or for self-use, this bunny is sure to bring joy in both happy and challenging times</t>
  </si>
  <si>
    <t>Khaki</t>
  </si>
  <si>
    <t>14.9</t>
  </si>
  <si>
    <t>120</t>
  </si>
  <si>
    <t>http://108.174.59.131/aWN5clRFQVk3TGxuS3ZCZXc4RHpPWEZTVTc0bUh0MzRwd3BuT1luMHZ1aERQNDJRR2JaeWtSdHc3S1IxTXNKY2JJaVk0TWxYMU9rPQ.jpg</t>
  </si>
  <si>
    <t>http://108.174.59.131/V0phZmhHU01VNGFIZEFUL1E5VkZESCttNGI4OWpwTTd0T1dYSVF3NERwVVk5TjhmMjk2aUJnQXBMNmZUa21mU1FNWEErcGp1YW9FPQ.jpg</t>
  </si>
  <si>
    <t>http://108.174.59.131/dGRwelVTVldRaGxFbXZQYmJlTnNtYmZsMUMyZGRvQktnUytTdDNVanhtUStWRkFzUVpybXBEWUN4MEFXblRvMC9sNWZ1QnphYXlFPQ.jpg</t>
  </si>
  <si>
    <t>http://108.174.59.131/YmVVZ1dieUZoUkwvZjF4VEpndklKZFVFdGxjdzlFNDVSenFwNDVwZW1vS205T1VjMnR5UDZQcDYxMlhZWE9pazlOL0FyL0Z1bHEwPQ.jpg</t>
  </si>
  <si>
    <t>http://108.174.59.131/bXhNRHBKbTdqTzR6VmRnbDZFUmttM0MyYjhQRVAveFlmUThIQndYZGZJWk5kM3FSMHhhZDU0VHUzZlE1TDliQkZjUmJJQ3QweW80PQ.jpg</t>
  </si>
  <si>
    <t>http://108.174.59.131/eElUdlJKNDlzRDN3RmU1RE04SWZiYUh1M1U4dHdVUFNTdDlWOEVEUUJ2dmpLZVdQZmt3bnNEMy9TMWsveVlmTnlnWWRlZWt6QUFFPQ.jpg</t>
  </si>
  <si>
    <t>http://108.174.59.131/LzZ4aCswcGV0bHpyWS9nU3hwVmZMMFEzbENwalcyYW1mdzh0RmpBcWR2NzdOTjlFM2cyMEJ2NWFCeC9waExzeFROUzBvcllvNFZVPQ.jpg@100</t>
  </si>
  <si>
    <t>Rabbit Bunny Stuffed Animal Plush Toy for Kids, Boys, Girls, Babies - Perfect Birthday, Easter, and Christmas Bedtime Gift</t>
  </si>
  <si>
    <t>复活节仿真兔子毛绒玩具带可旋转脖子兔子玩具儿童生日礼物陪睡娃娃</t>
  </si>
  <si>
    <t>复活节仿真小兔子毛绒玩具脖子可转动兔兔玩偶</t>
  </si>
  <si>
    <t>Easter Simulation Bunny Plush Toy Neck Rotatable Bunny Doll</t>
  </si>
  <si>
    <t>XYP250311007</t>
  </si>
  <si>
    <t>Doll Baby Soothing Lamp Music Starries Sky Lamp Baby Plushs Comforts Doll Sleep Buddies Toy For Children&lt;br&gt;Features:&lt;br&gt; Cute glowing bunny doll with unique plan and soft colors, suitable for children and babies.&lt;br&gt;Soft long haired velvet material, comfortable to the feel, is an ideal sleeping comforts toy.&lt;br&gt;Built in LED lights can release warm light at night, helping babies fall asleep.&lt;br&gt;Powered by 2 No. 5 batteries, easy to replace and wear.&lt;br&gt;Suitable as a birthday or holiday gift, bringing happy and comforts to children.&lt;br&gt;Product Description:&lt;br&gt;Product Name: Soothing the Plushs&lt;br&gt;Product Material:cloth&lt;br&gt;Product color: Brown&lt;br&gt;Quantity: 1pcs&lt;br&gt;Packaging size: 30x20x15cm/ 11.81x7.87x5.91 inches&lt;br&gt;Gross weight: 250g/0.55 lb&lt;br&gt;Package Contents:&lt;br&gt;1x Plushs&lt;br&gt;</t>
  </si>
  <si>
    <t>MULTIPLE FUNCTIONS:Our breathing plush has lullabies, lights, breathing sounds and other functions, its left foot can control the volume level, the right foot can be adjusted to different modes, you can choose the most suitable one for your child</t>
  </si>
  <si>
    <t>BREATHING PLUSH TOY: This adorable breathing dog stuffed animal replicates the rhythms of real breathing and is designed to bring calm and comfort to babies and adults alike, providing a naturally soothing sleep experience</t>
  </si>
  <si>
    <t>IDEAL BABY GIFT: Still confused about what to give at the baby shower party, then take a look at this breathing stuffed animal Toy, which has many more features than a regular plush toy, making it an innovative gift for babies or children of all ages</t>
  </si>
  <si>
    <t>QUALITY MATERIALS: Breathing stuffed animal is made of high quality materials and soft plush, feels as cozy as a cloud, can be in direct contact with the baby's skin, so the baby can sleep or play with it, parents can rest assured</t>
  </si>
  <si>
    <t>Usage: First install 3 new size 7 batteries according to the rules；Keep the battery switch at the back in the state of “ON” (do not keep it in the “OFF” state)；Press the lower left foot music symbol (start button)</t>
  </si>
  <si>
    <t>纸箱</t>
  </si>
  <si>
    <t>Brown</t>
  </si>
  <si>
    <t>cloth</t>
  </si>
  <si>
    <t>布</t>
  </si>
  <si>
    <t>42.5</t>
  </si>
  <si>
    <t>250</t>
  </si>
  <si>
    <t>http://108.174.59.131/QU9WT2s3bmF3SDFPTWRTMWhMVkNvUjBEaDdqRHlST2ZoRHltOC9VYnpNTG5kaERaZVBLS3hpN2U0M2tkbUxPSDJxNUt3Z0VnbERFPQ.jpg</t>
  </si>
  <si>
    <t>http://108.174.59.131/UHpBTUJTOURXQnAvMHJmZDgrYTFrOXFtQ0xWSmQydyt3VnZLMEhVbExFK01GcmJTZGhkbytoVHZKbVhaMVFaTVQ2R0F6SWZKN2xVPQ.jpg</t>
  </si>
  <si>
    <t>http://108.174.59.131/d3JyU2U2RXZnclJMS1A3bUlGT21sNXM2NkZQUU9kbnI4Q0lVMG42Mks2OHZYU0dPV0ppcUdHVkxrbXduUUk0ajd3dE85eW5TUzNFPQ.jpg</t>
  </si>
  <si>
    <t>http://108.174.59.131/M2JNb2gwU0U3V0ZZd1RlSmFTdlJMRkpTUzNFazI1YjFodDNuUlNDYUd3UUM0VUJYUHJaZDIvNXUzeXhOSkVvUi9iU1d0WEp0ajRRPQ.jpg</t>
  </si>
  <si>
    <t>http://108.174.59.131/NGZObHltb3RvVWNjbHREei9VUTE3K1hKUTk3VGhmakxOSDY0MDBTMDVMUklZS3dCMXNWbVFCMFBBWWNhN1E3UFV1Y1QyNTNDUkdJPQ.jpg</t>
  </si>
  <si>
    <t>http://108.174.59.131/amU1b0R0V1FiYmpVRkMwU0lKSXc3clZQK0hEZ01nZVFNcTN4SzhGVGlvdGhYK3U0MUt1Mkk5Z3o3dEx1SXBONUZRSmZhbm42Ynk4PQ.jpg</t>
  </si>
  <si>
    <t>http://108.174.59.131/SmZXOWxXSWM2U1k4UkJldm15REFuZlRwWlhSZ1N3WVMxZFRIdkZibEhMUlk4amZhcTJIYkhsL2ZOL1ArN2NWV2N6NE8xMzY3dDZvPQ.jpg@100</t>
  </si>
  <si>
    <t>Breathing Stuffed Animal, Stuffed Dog Baby Toy, Soothing Puppy Stuffed Animal Sound Machine with Music Lights &amp; Breathing Motion for Kids Boys Girls, Easter Gifts</t>
  </si>
  <si>
    <t>娃娃婴儿安抚灯音乐星空灯婴儿毛绒玩具安抚娃娃睡眠伙伴儿童玩具</t>
  </si>
  <si>
    <t>玩偶婴儿安抚灯音乐星空灯宝宝毛绒安抚娃娃睡眠公仔玩具儿童，需要3节AAA电池</t>
  </si>
  <si>
    <t>Doll Baby Soothing Lamp Music Starry Sky Lamp Baby Plush Soothing Doll Sleeping Doll Toy Children, Requires 3 Aaa Batteries</t>
  </si>
  <si>
    <t>XYP250311009</t>
  </si>
  <si>
    <t>Doll Baby Soothing Lamp Music Starries Sky Lamp Baby Plushs Comforts Doll Sleep Buddies Toy For Children&lt;br&gt;Features:&lt;br&gt; Cute glowing bunny doll with unique plan and soft colors, suitable for children and babies.&lt;br&gt;Soft long haired velvet material, comfortable to the feel, is an ideal sleeping comforts toy.&lt;br&gt;Built in LED lights can release warm light at night, helping babies fall asleep.&lt;br&gt;Powered by 2 No. 5 batteries, easy to replace and wear.&lt;br&gt;Suitable as a birthday or holiday gift, bringing happy and comforts to children.&lt;br&gt;Product Description:&lt;br&gt;Product Name: Soothing the Plushs&lt;br&gt;Product Material:cloth&lt;br&gt;Product color: White&lt;br&gt;Quantity: 1pcs&lt;br&gt;Packaging size: 30x20x15cm/ 11.81x7.87x5.91 inches&lt;br&gt;Gross weight: 250g/0.55 lb&lt;br&gt;Package Contents:&lt;br&gt;1x Plushs&lt;br&gt;</t>
  </si>
  <si>
    <t>White</t>
  </si>
  <si>
    <t>45.6</t>
  </si>
  <si>
    <t>http://108.174.59.131/SUhwNW1JSG9HN3loZ05kaEpCWlNwK0gzUUFRYzFuMkJ2NFhRVlY4cEhRYko1dWM4T0Vkc0IzVlgyZEgvZEk2VVRpNXNpNjd6bktnPQ.jpg</t>
  </si>
  <si>
    <t>http://108.174.59.131/OE9hczd1WVU1dlV3SWMxWTdmeEV1cSs4cEJ6cHJnTkozMVRvM3VDZGcydmF4YkFoQ3JHTGpUWkludkRaZm1FdENKUGpIME1EM3VBPQ.jpg</t>
  </si>
  <si>
    <t>http://108.174.59.131/Um1NSnFpb3RLY3ZmUzVrVWFsc1d0MFF1R3VpOFlBU3VsSGdLT3Y0VjBIWnduZi96b3ViOGplY2NZOVNvMWRxOHpyS04zVkhHcFNRPQ.jpg</t>
  </si>
  <si>
    <t>http://108.174.59.131/RmNWTW83Z2hJZ1Fzc2ZhbEV0L3pxQ1hHZWJhOC9VSXUwOSt6V2dOSkdCdGIwVm1mZFFvZUZ6QTVuRkZwOU5yMWpzMEpuZTBpNUVVPQ.jpg</t>
  </si>
  <si>
    <t>http://108.174.59.131/L2M5WDVobVpPeXZVUXpVYmxNS1pRQkhrTUVtQTZRQ1ZyakhGK2ZqN1BIVGFWZWNRTUEvL2F0RWhxbWZtN3NFVlFJbFl2b1kyS2JvPQ.jpg</t>
  </si>
  <si>
    <t>http://108.174.59.131/L3dtaEVpRFRpVnFyeGFqSTROSVladis4VnV3cGZEd3ExWTk1MXVxZmxENkh5bXBHcnl6R2tlSXo4QVhSbmoyWVlZVDVBWFdUaUlnPQ.jpg</t>
  </si>
  <si>
    <t>http://108.174.59.131/YlFUSE1UMHREZk9ISDN1bzBBQ3RONzVuV3FicjYxNVVVcVVrYWxLdlVYdGR3VnVTSFk3cWJqNEl1M3dVL2JwTWhid21jZkxQd3JnPQ.jpg</t>
  </si>
  <si>
    <t>http://108.174.59.131/U0kyZUFDdVROelBxRlhmdDlQYVpDeC9Lc0tSZ2lqdlRLSm91eFd4azRBQ1VveFAzZjdCNXkvcEl6WjZJaGdKWVBkdWNuL1FBMkh3PQ.jpg</t>
  </si>
  <si>
    <t>http://108.174.59.131/bURacGpEN3licDdVc0dmbUxuYlFGZzlWUThCaVhvTGRQczJnN0x6WVlmR0FHMmgvYy9wRVhrQWRFSi9FY2RKblRMVXo5b0gwQUZ3PQ.jpg</t>
  </si>
  <si>
    <t>http://108.174.59.131/dVpxMjhadXY2RURkeFFGLzE5dGJNRDBNT1Zjd2JDWW0xR29tZEZqSDVwWUl2cVl3UDFFMThmTys3dXloSXVsVEdsN2pXajNMOHo4PQ.jpg@100</t>
  </si>
  <si>
    <t>XYP250311010</t>
  </si>
  <si>
    <t>Doll Baby Soothing Lamp Music Starries Sky Lamp Baby Plushs Comforts Doll Sleep Buddies Toy For Children&lt;br&gt;Features:&lt;br&gt; Cute glowing bunny doll with unique plan and soft colors, suitable for children and babies.&lt;br&gt;Soft long haired velvet material, comfortable to the feel, is an ideal sleeping comforts toy.&lt;br&gt;Built in LED lights can release warm light at night, helping babies fall asleep.&lt;br&gt;Powered by 2 No. 5 batteries, easy to replace and wear.&lt;br&gt;Suitable as a birthday or holiday gift, bringing happy and comforts to children.&lt;br&gt;Product Description:&lt;br&gt;Product Name: Soothing the Plushs&lt;br&gt;Product Material:cloth&lt;br&gt;Product color: Yellow&lt;br&gt;Quantity: 1pcs&lt;br&gt;Packaging size: 30x20x15cm/ 11.81x7.87x5.91 inches&lt;br&gt;Gross weight: 250g/0.55 lb&lt;br&gt;Package Contents:&lt;br&gt;1x Plushs&lt;br&gt;</t>
  </si>
  <si>
    <t>CUTE ANIMAL SHAPED BABY MUSIC TOY: Adorably designed as a plush hedgehog, this cute baby toy will capture your little one's heart instantly. The toy comes in a perfect size designed for baby girls, baby boys, infants, and toddlers.</t>
  </si>
  <si>
    <t>Music&amp;Sleep Mode: Press the play button, will play 10 natural music, the sound of waves, frogs, birds, insects, etc. You can let your baby fall asleep as soon as possible, while experiencing the sounds of nature.</t>
  </si>
  <si>
    <t>Starlight Mode: 3 kinds of light effects; orange, blue, green, gradually brighten, can be shining on the wall very beautiful. Will be a piece of colorful starry sky. It will be the beginning of a beautiful night for the baby.</t>
  </si>
  <si>
    <t>SAFE FOR DELICATE INFANTS: Made from BPA-Free materials, this cute toy is completely safe for infants to experience and explore in all the ways that curious babies do.</t>
  </si>
  <si>
    <t>GREAT BABY BOY GIRL GIFT: Our plush sensory and musical toy is an ideal gift choice. Whether it's for a baby shower, a 1-year-old Christmas gift, a birthday present,, it's a gift that will bring smiles to both parents and babies aged 3-6-12 months.</t>
  </si>
  <si>
    <t>磁性,纸箱</t>
  </si>
  <si>
    <t>Yellow</t>
  </si>
  <si>
    <t>40</t>
  </si>
  <si>
    <t>http://108.174.59.131/TWo2dUJLQXA0S29URXpKTXZiajMzY1lNTHl6RU1INFFqNWNZQWIrQ20xK3JQYzBRZkdNNmN5ay94NWMzVG80T2VOZ2UxQWEvajc0PQ.jpg</t>
  </si>
  <si>
    <t>http://108.174.59.131/eGEvV3lyNWxoVnAyUzYxanFUSWJwVGVDVDZ2UFE1cmUyQ0lzeWZhZWdhVWtzZng2TFIyeWwyalJyTDJRSTBkWWRzOEdKeTB2d3M4PQ.jpg</t>
  </si>
  <si>
    <t>http://108.174.59.131/VTVoRy9Rb0dCaFB2bHlRTUFPUHRBSDRmVmhMTXJ3azBHdDloOXVLTVJmWjY3ZlRaQys4VjJuSUlCL09MeU1HQXQ4QnVmMkpxOXhzPQ.jpg</t>
  </si>
  <si>
    <t>http://108.174.59.131/RExidlRHNysvVG1zbFpHOUhxREZucG1LS3dVdmxDTXozek11OHRxYlNFRGVkZ2tBdVRQUVMyNzhZQ3MyT1FsTkZveUdOSzdMK3N3PQ.jpg</t>
  </si>
  <si>
    <t>http://108.174.59.131/Lzc3bnU2ajNTeW1MOS83Q2laOEkxUTdXVVVzQjFyNHExMUdaTlYrbkxRVkhCSElGczBNbXg4WVQzZ2lDQVhzZENCK0d0WXg5eWJ3PQ.jpg</t>
  </si>
  <si>
    <t>http://108.174.59.131/OE5QRTRZMEovRG1CZGEyVlFkaHpreXlGVVY4U2dpL0NRVkRBeXpiV0JKNDRvTCtJS0xrekFGc1RCc3JyUG54WGJMWndWY25sRFBNPQ.jpg</t>
  </si>
  <si>
    <t>http://108.174.59.131/TklsWjJXc2N5a2xlcXpsUDcvQ1B6OTNmS3doNVhvQS9RREg4VTVoVm42VWVwaHJ6ZCtLdWJCTU0yNUhnUmlVdkp6YXVBbnl0dG9JPQ.jpg</t>
  </si>
  <si>
    <t>http://108.174.59.131/Smxkb3B5blM1dk5wOUxOVDMzR1JIMFNnUVJpKzJmZTJOQ2dTYW9aSGVrU0ZNQUJucytYTE41ZUJoaFU2eXFqQytvcFFyZTJBbDA0PQ.jpg@100</t>
  </si>
  <si>
    <t>Baby Toys, Plush Hedgehog Musical Toys, Cute Stuffed Animal Infant Toys with Light &amp; Sounds</t>
  </si>
  <si>
    <t>宝宝安抚投影夜灯音乐婴幼儿睡眠星空投影仪儿童毛绒玩偶公仔，需要3节7号电池</t>
  </si>
  <si>
    <t>Baby Soothing Projection Night Light Music Infant Sleep Starry Sky Projector Children'S Plush Doll Doll, Requires 3 No. 7 Batteries</t>
  </si>
  <si>
    <t>LSN250312001</t>
  </si>
  <si>
    <t>Hugging Radish Little Rabbits Easter Cloth Doll Princess Rabbits Doll Girl Sleeping In Bed Hugging Doll&lt;br&gt;Features:&lt;br&gt;Material: cotton&lt;br&gt;Color: White&lt;br&gt;Product size: 26cm/10.24in&lt;br&gt;Product weight:150g/0.33lb&lt;br&gt;Packing size:20x15x10cm/7.87x5.91x3.94in&lt;br&gt;Product Description:&lt;br&gt;Festival theme FITS: modeled as a bunny holding a carrot, a classic Easter image, can be used as an Easter gift to add festive ATMOSPHERES.&lt;br&gt;Soft and cozy material: Made of good quality fabric, delicate and SMOOTHS to the TOUCHS, full of filling, soft and cozy to hold, suitable for sleeping with.&lt;br&gt;Cute and exquisite appearance: sweet image of the RABBITS, ears, eyes and other details of exquisite processing, the carrot in the hands of realistic modeling, bright colors, to attract the girls love!&lt;br&gt;This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offer.&lt;br&gt;Give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today!&lt;br&gt;Package Contents:&lt;br&gt;1*Doll.&lt;br&gt;</t>
  </si>
  <si>
    <t>SIZE GREAT FOR ANY OCCASION: X-Small-22cm/8.6in, Small-32cm/12.5in, Medium-43cm/16.9in, Large-65cm/25.5in, X-Large-75cm/29.5in. (1-3cm error might exist due to manual measurements, please kindly understand).This incredibly cuddly and huggable bunny stuffed animal is one of the softest plush animals around, and its short fur is surface washable; perfect for baby toys as well as for girls and boys, or anyone else who loves bunnies and bear hugs.</t>
  </si>
  <si>
    <t>ADORABLE DESIGNS: White-Carrot, white-four-leaf clover, gray-Star, pink-Strawberry, brown-Milk bottle,Ash White-Cake.Inspired by favorite childhood plush toys and popular kids stuffed animals,perfect for playtime, naptime, and bedtime.</t>
  </si>
  <si>
    <t>LOVELY AND EXPRESSIONS: Whether to display on a bedroom shelf with his lovely dangly legs, added to an Easter gift basket or to be tucked under your little one's arm ready for daily play, this cute bunny is the rabbit for the job. Perfectly detailed with hard eyes, cute nose, long standing ears and a sewn-on smiley mouth.</t>
  </si>
  <si>
    <t>A FRIEND FOREVER: Perfect decoration for parties, lawns and festivals! Can be used both indoor and outdoor! Celebrate in a big way with this, happy mood rabbit is perfect to enjoy alone or with your kids and Mom.</t>
  </si>
  <si>
    <t>GOOD GIFT FOR EASTER: Vivid color are brilliantly and beautiful Statement ! This cuddly companion and lifetime friend is one of the most perfect teddy bear gifts for kids, toddlers, and adults for birthdays, Easter, get well, or any occasion; cute gifts like these are always a hit.</t>
  </si>
  <si>
    <t>13</t>
  </si>
  <si>
    <t>150</t>
  </si>
  <si>
    <t>http://108.174.59.131/c2ZLTitRQW4zLzZQZW8yZlFFUXFXWk9mNGpFcmdTSlZSd3ZDSjJFOHpZbjl4U1dEYUR3WlNNbnlpeHRSMSsvWEtWQ2FFNjN2WU9nPQ.jpg</t>
  </si>
  <si>
    <t>http://108.174.59.131/V21NQ2FSaEFsa1hwNkhFNnFUdnZUdzRNakdsRTh3WTM3dzMrWVViRU9CemcrT01QVDA3MVY4UCtiVXNuT2U4dk9qeE0xVU80WmZVPQ.jpg</t>
  </si>
  <si>
    <t>http://108.174.59.131/Z3ZWdHc4dTBERkMyczlwNjM0V3dkV1FaMThmcDhaeW04TFJUQVBjbVN0Q2ZLMWswMjVLWnF5ZUF3RENlWUJ2TGNaSUp3bjkzUlM0PQ.jpg</t>
  </si>
  <si>
    <t>http://108.174.59.131/aFdjVGQ0TU83ZVd5cnhtSU5OeStQWGlNRlA2Y2oyZ1dzSk9UVTA3QitDeFpJcVhib3lPVDZPNzBKMDFZWE04YS9nNXBZNmNCYUowPQ.jpg</t>
  </si>
  <si>
    <t>http://108.174.59.131/OHpsd3VzbWcyQlFta2cxeUZybzJ4Y3lwMEZLNENobUdsVnU0MHBWZXBXQnhHTUF6MTd2MGxXdERuVU9oWCtpbGQyUUpoaE1Fa1lnPQ.jpg</t>
  </si>
  <si>
    <t>http://108.174.59.131/L090VUdVZk9ZUVVKK1Z2V3RkVGxGc0FJSHc0SHBCVlVaRVRqZWdQT2hVS1pIYjJNSXZiaFRrVG9GQWQ2dW5FMTVCMm54a1R0NjV3PQ.jpg</t>
  </si>
  <si>
    <t>http://108.174.59.131/TGdDSHBnbEZ6ZTQ5MWlVNzhPNHNQUURmL29DN2ZFKzFxcFV4eENSc1J2THpqZXN5UWVBdGE2cXRFeFJ1N2QxWENUK08vRE5uS3BJPQ.jpg@100</t>
  </si>
  <si>
    <t>Soft Toy - Sitting Lop Eared Rabbit, Easter White Rabbit Stuffed Bunny Animal with Carrot Soft Lovely Realistic Long-Eared Standing Pink Plush Toys</t>
  </si>
  <si>
    <t>抱抱萝卜小兔子复活节布娃娃公主兔子玩偶女孩睡觉床上抱抱娃娃</t>
  </si>
  <si>
    <t>可爱胡萝卜兔子公仔毛绒玩具小白兔玩偶女孩子安抚布娃娃</t>
  </si>
  <si>
    <t>Cute Carrot Rabbit Doll Plush Toy Little White Rabbit Doll Girl Comfort Doll</t>
  </si>
  <si>
    <t>CYY250320007</t>
  </si>
  <si>
    <t>Fabric Cute Doll Keychain Cheer  Ugly Cute Doll Seagull Toy&lt;br&gt;Features:&lt;br&gt;Material:&lt;br&gt; Color: white&lt;br&gt; Net weight: 28g/0.06lb&lt;br&gt; Gross weight: 28g/0.06lb&lt;br&gt; Product size: 23.5*11*5cm/9.25*4.33*1.97in&lt;br&gt; Package size: 23.5*11*5cm/9.25*4.33*1.97in&lt;br&gt;Product Description:&lt;br&gt;UNIQUE UGLY CUTE model: This gull doll bag  stands out with its unique ugly cute, subverting the  boundaries of traditional cute dolls. The white face with exaggerated expression  doesn't look out of place, making it unforgettable at a glance and synonymous with fashion and personality.&lt;br&gt; Healing material:soft fabric, delicate and comfortable, as if it can instantly soothe all the worries and fatigue.  it  is a little healer in daily life.&lt;br&gt;  Model concept: Combining traditional dolls with modern fashion, it is designed as a small and portable bag pendant. Whether it is a student school bag,  handbag or casual backpack, it can be easily matched to show the personality style.&lt;br&gt; Multi-functional application scenarios:, this white-faced monkey doll can also be used as a desktop ornament, car decoration or pillow companion to meet the needs of different scenarios. Whether it is in between studying and working, or a long trip, it can accompany and bring.&lt;br&gt; Ideal Gift Choice: Its unique ugly appearance and warm healing texture  a good family or lovers. For birthdays, holidays or any when you need to your feelings, this gift can convey full of and care, letting the other person feel your heart and unique taste.&lt;br&gt;Product Contained:&lt;br&gt; Doll*1&lt;br&gt;.</t>
  </si>
  <si>
    <t>【High Quality Keychain】 Use Plastic buckle to close, it is easy attachment to backpacks or handbags, providing convenience and security.</t>
  </si>
  <si>
    <t>【Comfortable Material】 The Keychain is made with high-quality PP cotton, adds a sense of coziness, making it a delightful accessory.</t>
  </si>
  <si>
    <t>【Size】4.7 inches. It's perfect for on-the-go use. It doesn't take up much space and can easily fit inside pockets, purses, or backpacks. Take it with you wherever you go and enjoy its cuteness and charm.</t>
  </si>
  <si>
    <t>【Cute and Fun Design】The cute animal styling of this keychain is guaranteed to bring joy and fun to your everyday life. Whether you use it to organize your keys or simply as a decorative accessory for your bag</t>
  </si>
  <si>
    <t>【Perfect Gift Choice】 Looking for an ideal birthday gift or Christmas present? This plush keyring is the perfect choice. Its adorable design appeals to girls, boys, and friends. Surprise your loved ones with this charming and thoughtful gift option.</t>
  </si>
  <si>
    <t>轻小件,信封件-DE2</t>
  </si>
  <si>
    <t>2.69</t>
  </si>
  <si>
    <t>28</t>
  </si>
  <si>
    <t>http://108.174.59.131/d2NScjZGRWthZ1FiYUFGc1Q4N2ZkaWdSWWZ6M3JhSitBM3NLUE00UjF0MGZuTTBMK0xrdU00b0NleVVLTW1aRnFmZmNxTkd5VG5jPQ.jpg</t>
  </si>
  <si>
    <t>http://108.174.59.131/ZVNmV2g2OUVzaEJWUTR2QUNwRXJnNFdDZ216UGNDT2dQSGVXSDIrdWYvZVhNN3BxN3Qza29SWnp5M2FqWUtNSVBaOFlMVDM5dEZ3PQ.jpg</t>
  </si>
  <si>
    <t>http://108.174.59.131/ZnhuUWR1TnZoVU90UkFxZGZpRWQyL1JmSkVQMnloc1Y1VWZhZ2RpOUNORXU0ZDVuRkpNNk9NN2NRUlJBWTZYU2h3blVpeDl0aGNnPQ.jpg</t>
  </si>
  <si>
    <t>http://108.174.59.131/bWJLLzVFSUlza29WS1BFNXRJam05djhvSTdXbUdzYjYyb1pUbGY0cjh3ZzFBVjM4WU10a2hRc3YvWmVpb04yL21qeVNhVFV1bjY0PQ.jpg</t>
  </si>
  <si>
    <t>http://108.174.59.131/dUVYa0dWR0VsRnM5emJ0MWF2MWQ5akM2cFJOa3E2SDJ3VDc1ZFd2UGFYSUtrenVkSGJueW16RElybWN4YUFUbWo4c3Zld0J5RVVrPQ.jpg</t>
  </si>
  <si>
    <t>http://108.174.59.131/MzlVUW1xSUpjSnRWVEZiOVkxdTRxbi8rTks2cE9OaFRrZkJzKzVoZElsV0ZTaEZWaFo0TFROWG4xS0Y5eTRNN21EbEs2dHJoRmk0PQ.jpg</t>
  </si>
  <si>
    <t>http://108.174.59.131/MXFIcncxZnpnQU4wNnNtZTl2YnJ6RktYQzZlWXVnRVNuK2c0eGxxblBFc3Z1VnVzbnZVYTVpTmZSVzUrSGtjSDd0Q05zNS9PdjlNPQ.jpg@100</t>
  </si>
  <si>
    <t>Animal Keychain, Cute Animal Key Ring for Backpack Pendant</t>
  </si>
  <si>
    <t>布艺可爱娃娃钥匙扣啦啦队丑萌娃娃海鸥玩具</t>
  </si>
  <si>
    <t>布艺毛绒可爱玩偶钥匙扣加油鸭丑萌公仔背包挂件海鸥挂饰</t>
  </si>
  <si>
    <t>Fabric Plush Cute Doll Keychain Cheering Duck Ugly Cute Doll Backpack Pendant Seagull Pendant</t>
  </si>
  <si>
    <t>WKL250325004</t>
  </si>
  <si>
    <t>Colorful Bed Wrapped Around Children's Bedside Bell Bedside Pendant Fabric Decoration Pendant Toys&lt;br&gt;Specifications:&lt;br&gt;Product Name: Children's Bed Wrap Bedhead Fabric Pendant&lt;br&gt; Product color: Multicolor&lt;br&gt; Product Material: Cloth&lt;br&gt; Basic function: Ringing pendant&lt;br&gt; Product size: 22cm/8.66inch&lt;br&gt; Package size: 18 * 15 * 5cm/7.09 * 5.91 * 1.97inch&lt;br&gt; Product weight: 85g/0.19lb&lt;br&gt; Package weight: 85g/0.19lb&lt;br&gt;Product Description:&lt;br&gt;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  Entertainment and Excitement: This bed is more than just a piece of furniture;   it is a source of great entertainment and thrill. Every night, your child can discover new ways to play and interact with the fabric toys and decorations.&lt;br&gt;  It's an excellent gift to give your little one a cozy, colorful, and imaginative sleeping environment that they will love and cherish.&lt;br&gt;Package Include:&lt;br&gt;1 * Bed wrapping pendant&lt;br&gt;</t>
  </si>
  <si>
    <t>【Promote Sense Design】 Our infant stroller toy with cute colorful smiling plush toys will capture your baby's interest to develop their hand, foot, and eye coordination. These bright colors and designs are able to strengthen and develop a baby’s color cognition/vision cognition/hearing development and voice development. The rustling paper and rattle will attract children's attention encouraging baby to reach and grab and awaken muscles</t>
  </si>
  <si>
    <t>【Activity Spiral】Our hanging rattling toys are made to fit easily onto any car seat, pram, buggy, pushchair, etc. The fascinating designed spiral comes with attached soft toys to keep your baby fully entertained. This spiral going around the baby seat provides full fun and action for a baby on the go. The exclusively designed spiral is a beautiful, entertaining accessory for your baby in the car seat and pram handles that has plenty of rich and colorful textures</t>
  </si>
  <si>
    <t>【Baby’s Best Partner】Our baby soft rattles toys make a fantastic sound when shaking which attracts baby's attention easily, stimulates their visual development, and trains baby's hearing. They can be easily attached to most car seat and pram handle by unique Velcro straps to hold them in position. They are extremely lightweight with child safe- a design so that they are easy to put on and remove bringing your baby happiness without any burdens</t>
  </si>
  <si>
    <t>【Safe Soft Marital】These hanging toys for car seat crib mobile are made of high-quality and eco-friendly material, cotton and plush, with no smell, and are non-toxic which is 100% safe for babies to play with. Our BPA-free materials are perfectly safe and comfortable for newborns and young children. It can be washed easily when getting dirty and always keep its shape even after a long time of use</t>
  </si>
  <si>
    <t>【Perfect Baby Gifts】Give these soft baby crib toys as the perfect infant toy gift. It is suitable for baby showers, baby sprinkles, sip-and-see gifts, newborn baby gifts, birthday gifts, Easter, Halloween, Thanksgiving, Christmas, and Christening gifts. Baby rattles toy is suitable for 0 months up babies boys or girls. Best toys for babies when they're in the stroller or infant Car Seat/mamaroo/bed/baby chair/Baby Carrier alone</t>
  </si>
  <si>
    <t>视频,轻小件,信封件-DE2</t>
  </si>
  <si>
    <t>10</t>
  </si>
  <si>
    <t>85</t>
  </si>
  <si>
    <t>http://108.174.59.131/YlJYMHl2MjFESExaSW56S3luK0RhSXFCUEFkZjYvU0JkeWdtdld0RVhtU2xrMXlkR2dWMER3U1U0eTYyQ2FWTWVzOE9ISTUvQWZBPQ.jpg</t>
  </si>
  <si>
    <t>http://108.174.59.131/Z2xxUDNVdGJhTGgrNjVSY1hRQjFKaGF4Ny9hZldQdFMrdENPVllVam1uL0ZoeXdHVXoxVmRTMGFwZjBVS2JlclhQMEZqTUNNdnVnPQ.jpg</t>
  </si>
  <si>
    <t>http://108.174.59.131/cTd4QTVtbEYvU3ZWSU4xam9JM3ZZUEI2aXlzK1hHZWs0KzRtcjF0RXZYcUpkYXZzQVIyK1pwUVpPYTBqZTRjUGlUWVBBcS80aHpnPQ.jpg</t>
  </si>
  <si>
    <t>http://108.174.59.131/eDZ4dzNnbXU5ZXBsaHA4akl5ZkQ5L3pNeG9laHVaYnpYSmFDRnE4NktHMUZ3VWk5eVRhV3NWaXpRTEhwVkRVckRPRTY3MnlzR25NPQ.jpg</t>
  </si>
  <si>
    <t>http://108.174.59.131/ZjY4LzRsUDlXYXJ3NnlJVTg4ZFYxSFZtMVFiTVR1dExIdVc1VTkrZ01rTkFFdjZ5T1UzcWU2ZWFPNTRtZk82MlRhUnRrZk1qMmdnPQ.jpg</t>
  </si>
  <si>
    <t>http://108.174.59.131/NUZoZHd2ajQzUFhvdXh6RTlHbHhia0pLUTFaVVRLaGxpeFBqY2NIRzZUNmRidUJJOVRLMFIrMFllVktTYXBKVW1QeXBvZXJZSGEwPQ.jpg</t>
  </si>
  <si>
    <t>http://108.174.59.131/cUtWUTk3M2pWWmRuVGpRRGZmd21taG9WSXhnRkdjeXdrOGlYNkE2a0hyN09IckJCamhEbWcrcmhEOHB1UEdOTkNrcG5EaWVUbU9vPQ.jpg@100</t>
  </si>
  <si>
    <t>Baby Crib Hanging Rattles Toys - Infant Baby Worm Crib Bed Around Rattle Bell Cartoon Insect Spiral Hanging Toy with Ringing Bell for Infants Bed Stroller Car Seat Bar</t>
  </si>
  <si>
    <t>彩色床缠儿童床头铃铛床头挂件布艺装饰挂件玩具</t>
  </si>
  <si>
    <t>儿童床绕布艺玩具</t>
  </si>
  <si>
    <t>Children'S Bed Wrap Fabric Toys</t>
  </si>
  <si>
    <t>WKL250325005</t>
  </si>
  <si>
    <t>Colorful Bed Wrapped Around Children's Bedside Bell Bedside Pendant Fabric Decoration Pendant Toys&lt;br&gt;Specifications:&lt;br&gt;Product Name: Children's Bed Wrap Bedhead Fabric Pendant&lt;br&gt; Product color: Multicolor&lt;br&gt; Product Material: Cloth&lt;br&gt; Basic function: Ringing pendant&lt;br&gt; Product size: 22cm/8.66inch&lt;br&gt; Package size: 18 * 15 * 5cm/7.09 * 5.91 * 1.97inch&lt;br&gt; Product weight: 100g/0.22lb&lt;br&gt; Package weight: 100g/0.22lb&lt;br&gt;Product Description:&lt;br&gt;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  Entertainment and Excitement: This bed is more than just a piece of furniture;   it is a source of great entertainment and thrill. Every night, your child can discover new ways to play and interact with the fabric toys and decorations.&lt;br&gt;  It's an excellent gift to give your little one a cozy, colorful, and imaginative sleeping environment that they will love and cherish.&lt;br&gt;Package Include:&lt;br&gt;1 * Bed wrapping pendant&lt;br&gt;</t>
  </si>
  <si>
    <t>15.5</t>
  </si>
  <si>
    <t>100</t>
  </si>
  <si>
    <t>http://108.174.59.131/K3JTUlJuL1ZKalhyRjYyN3NTbm5jbmp3WTBWSzF4SG85QUJhV2NLckJLNjNYWHBGL1JNQTJrZzVqRVhCYnYzOEgrWGdVUktVRDVzPQ.jpg</t>
  </si>
  <si>
    <t>http://108.174.59.131/bUNUcUg3ZUVDcStEaEdOYndUdTNoaldTbUNHUjNCUWRFK0M2QlppY1Jlb1kvMFU4Rm1DMkhsd3FIa0JWYmwzSzZSRHQrMys3ck5NPQ.jpg</t>
  </si>
  <si>
    <t>http://108.174.59.131/amFFYlU1ZS80UDlKeEFKVlFKMmpsOVFBVWxTamxVODRadmEzT1ZNSUFJbklHVkJ2SEdMVXJiY2pmV0FsaWxWM0ViYjBWd1k5aENRPQ.jpg</t>
  </si>
  <si>
    <t>http://108.174.59.131/NS9iMnVsOVNFYzdrbHZaeTVlUU8raHJtcWd1MUR1OERJQ1hSd2tXS2IyM09kdlRGa2wvbVhiOGg4OWN5ZWVCR2wvVEk0RDZtOFVjPQ.jpg</t>
  </si>
  <si>
    <t>http://108.174.59.131/Mm1iZjR6WXF6UDM4VE42cmljNjZsdjhKeW9sRGxyNWI4TG5YZlp4UktrV25xNTl2UDMzYlNmNnNxYVVMRlpTbDl4YXNOVzdCVnNzPQ.jpg</t>
  </si>
  <si>
    <t>http://108.174.59.131/S1E2S3lnRUFkNmpxNkRYZEdjMHFFdUxrMm1ya2dHdkFrUXV1K3Fpai9pYUUvUzliS3NVYmZoMURKcEkyVkcyZHJLeVJqYjBWU0Q0PQ.jpg</t>
  </si>
  <si>
    <t>http://108.174.59.131/U1ppaU1tUFQwcEM3SWhQa0NrSFFTanJ6dFREcEtCcnpZSFEvWlphMFozZnZyVzdYc1drWGpVS1FIa3ZsNm5iU25xUjhyejNOQlFjPQ.jpg@100</t>
  </si>
  <si>
    <t>WKL250325006</t>
  </si>
  <si>
    <t>Colorful Bed Wrapped Around Children's Bedside Bell Bedside Pendant Fabric Decoration Pendant Toys&lt;br&gt;Specifications:&lt;br&gt;Product Name: Children's Bed Wrap Bedhead Fabric Pendant&lt;br&gt; Product color: Gray&lt;br&gt; Product Material: Cloth&lt;br&gt; Basic function: Ringing pendant&lt;br&gt; Product size: 35 * 30cm/13.78 * 11.81inch&lt;br&gt; Package size: 31 * 23 * 8cm/12.2 * 9.06 * 3.15inch&lt;br&gt; Product weight: 190g/0.42lb&lt;br&gt; Package weight: 190g/0.42lb&lt;br&gt;Product Description:&lt;br&gt;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  Entertainment and Excitement: This bed is more than just a piece of furniture;   it is a source of great entertainment and thrill. Every night, your child can discover new ways to play and interact with the fabric toys and decorations.&lt;br&gt;  It's an excellent gift to give your little one a cozy, colorful, and imaginative sleeping environment that they will love and cherish.&lt;br&gt;Package Include:&lt;br&gt;1 * Bed wrapping pendant&lt;br&gt;</t>
  </si>
  <si>
    <t>Gray</t>
  </si>
  <si>
    <t>26.8</t>
  </si>
  <si>
    <t>190</t>
  </si>
  <si>
    <t>http://108.174.59.131/RmYzN0pQelozWW00ZTBEZmJtV3RRYm8xSzduT1ZLejVFMWZhUWF0SUZDNWZiRkxvTzFkNm1MNXpCeE0yNmlMWTEvRGxWaXdpcWdRPQ.jpg</t>
  </si>
  <si>
    <t>http://108.174.59.131/VG40SCt4N2xkV0xuSzVNR2grRHpQMFJsY3pEQkpPZWQvWEltWlBNaGZvb0FjY05LUTZOaEl1c2kvZkZ3dE13Y2syN3dJaHl1N000PQ.jpg</t>
  </si>
  <si>
    <t>http://108.174.59.131/U0dYaGNKUnVCOTdpL0Jnak12SXhERG5kcm9nZThBT09walYyYmpQLzlTUGV2V2IwV2ZnODVhSE1wSVVFMFR3N2FRdVVGZnZQTG5NPQ.jpg</t>
  </si>
  <si>
    <t>http://108.174.59.131/VGNtWXI0eitqSWxtRHkxYWx1ckNTSXd3WERoektYTU5WN3dkWkNTRHoyQVE2eDlvSnR4a2pXVFNxcktNaUJWRHgwc01zT2NoUzFNPQ.jpg</t>
  </si>
  <si>
    <t>http://108.174.59.131/T1ZIaSszbkJmdVpxUzdoV2E0b2pGUmV3ci9RNzJFeG9BRDBSZXZqdDB4dHR1Nno5Q2FpQWpjMGVZTXBsdUhtREVJQXQzY0V2TWFzPQ.jpg</t>
  </si>
  <si>
    <t>http://108.174.59.131/SGFEWSs3TXVkdzNmUWtzL2lSbTZKcEZsWmxaMlpVTjk0QS84YXZFeWRNSlZLb05HRGZ3bEY1RitrQ3hYbkFCSWhTMnVqaDlHU3UwPQ.jpg</t>
  </si>
  <si>
    <t>http://108.174.59.131/bE5VS2JEZmZrY0ZTYlZsMmVJNFh6WWJaM3EvaW90M1BtMUJGWis2QjNNMHVTQjBGdHdWUzBJL1ZJcjJDK3NwdUlUSHVzT1BRZmN3PQ.jpg</t>
  </si>
  <si>
    <t>http://108.174.59.131/K0VRMzEzVTFlVStkSVBLVmNydjBrYUIvLzBIOEc1WkFrS1FjR0tBZUV5ellLSmVIQ3lWWi91UHlOR0ozTTFld3doMUYxbVQvK2swPQ.jpg@100</t>
  </si>
  <si>
    <t>WKL250325007</t>
  </si>
  <si>
    <t>http://108.174.59.131/Ulc1TG8vWi9yS2tKaXgrS1JxTm1DMWRsNlJ2SG1IYkk5Ulk1YmRmWHNURE1CVE51YlpHcDRQejA0T3A2bW04NUtOR0h2TldaK0k0PQ.jpg</t>
  </si>
  <si>
    <t>http://108.174.59.131/RnA2VFhsbjJmWlJpVUxkK3FrN1A2RXlyZlliK1AvdE9mWGk1cUlJRkhQZDBXV1k3aVAzL1ZTTFBxYkVRY3BZODF2TGJKZjZTaG1VPQ.jpg</t>
  </si>
  <si>
    <t>http://108.174.59.131/OVR1c0pvYVFRdGdVa1lESnBZd3l1QWRKQmU0bjA1VXhES2tUcmNzckt0WmFvZlE2OXVZWHJDQWlWQUN0YjZ5Vy83NGNJVGRZT1BVPQ.jpg</t>
  </si>
  <si>
    <t>http://108.174.59.131/QXpKeTBzSEZuNzJyRjlTMHBtK09mWWdWKy9tR0ZqWWJKYjQrUTByZDZDaEtrdENKMVpVdWptbFlBOU1EajVrOTFyUG1EVlNSZUM0PQ.jpg</t>
  </si>
  <si>
    <t>http://108.174.59.131/TzZIcDllcXZXQ2V6bk5nTVdwcVpONXUrclJKc0NmNERTVGwybUhTYkF0NFZ3a1hGNjNtTnZDV0FPdmVIQjJ0RWtqV3A2MmJDdTF3PQ.jpg</t>
  </si>
  <si>
    <t>http://108.174.59.131/UC93S3E1aXh6OUpVVjJWT25VNFdJaUZ2bkhUM2paVWozK0c5QjB5TW9SdXY2UUVjbE5BRFFrS2xCN21CMzlOb2dLNVgvbWFkMDR3PQ.jpg</t>
  </si>
  <si>
    <t>http://108.174.59.131/eElBaUdKZHFzemxvQkNES2wwTXNWM2dYVHR3bnF1RjRXdGYzeXl2ajYzblB3MUhKOFNETnZYMDU2NEhydGp6K05xVFE5dXlNZ1prPQ.jpg@100</t>
  </si>
  <si>
    <t>WKL250326001</t>
  </si>
  <si>
    <t>http://108.174.59.131/NGxjYVNFZWhHMDVTQjV5UCtyM1VFeVQrYkUvWHMyWlVUNzhzSDhFVE5FajJoMDhwQTQrYnRkbHBRM2VFdVlUVlh1WUluTFFwamJ3PQ.jpg</t>
  </si>
  <si>
    <t>http://108.174.59.131/VEtGT1hndVJBQVE2SitKWlE4VHRJRWpJUVdmcG1YZUs1T3VJbnZjY3NWbCs2N1J4emNubkROZ2VSMkRKRlJkclBPb2FqMjJtMXNvPQ.jpg</t>
  </si>
  <si>
    <t>http://108.174.59.131/NnNRa2lXeDVXWjUrVmxrbnkwaElJbVAxSmVjdndTYzBzRkpIcFNIV3NUdHk2U3FOYW1TVytobUwzT2pMKzM1VHVqRVFVQjV5WHZ3PQ.jpg</t>
  </si>
  <si>
    <t>http://108.174.59.131/UkFJVWd1TnRmdmRKMU53V0NuVmRPVktlYk5QNERDb1FvSEhGNFd3d0RYS1p0NVNWdmo3bTBjRDVCbG5jWVBYbWdWUGVidkFHc2JjPQ.jpg</t>
  </si>
  <si>
    <t>http://108.174.59.131/WlVrdHhncnNKcXIrVXZRN28wdkUwaVR2YXc5RzFIRzFkd0hWVXZVY1k3WFgzdW5NT0EzSkl1RFFqcURtd1hMSHRFMUdDOWFvcnNvPQ.jpg</t>
  </si>
  <si>
    <t>http://108.174.59.131/bVRSOVVnbkdtVkN2QXlsS28yOEF4VDgvdEJuZm1EazhHZGpITS9Ibzd0OHE1ekF2KzVNWkROQTlWbExjbGxmWHRpUk4zSkptQklVPQ.jpg</t>
  </si>
  <si>
    <t>http://108.174.59.131/Q1VrVy93RGxTR2tpTFhMMFZnU3NWS3pHK1ovaXA1THg3NDhOb2FUZkNOYjg5aTBUbTloNHJ0N0EvQzRaV010QlZtZlJUb3R2cy9VPQ.jpg@100</t>
  </si>
  <si>
    <t>LSN250305001</t>
  </si>
  <si>
    <t>Astronaut Kids Puzzle Table Games Stacked  Casual Parent-child Interactive Table Toys Kids Puzzle Games&lt;br&gt;Product description：&lt;br&gt;Space scenes: This is a children's toy game, which allows children to experience play and find their own life hobbies, which is also a board game, which is very cute&lt;br&gt;Two people gamer: good toy products will bring more happiness to children, this toy contains a variety of accessories, but also a variety of different ways to play, let children learn competitive toys, exercise. Learn to cooperate and win-win through play to promote children's growth&lt;br&gt;Learn to play better: This play toy allows children to gain experience and practice to improve their ability to care for others and understand their feelings.&lt;br&gt;Improve your child's abilities: Help your child improve empathy and responsibility while increasing the happiness of play. By caring for FRIEND, children can practice caring and social skills while playing&lt;br&gt; The ideal toddlers: This children's toy helps children learn. for playing at home or school. Great play process that makes boys and girls happier during birthday holidays&lt;br&gt; Features:&lt;br&gt;Material: Plastic&lt;br&gt;Color: Blue&lt;br&gt;Weight: 180 g (0.4 lb)&lt;br&gt;Suitable for: Children&lt;br&gt;Applicable scenario: indoors&lt;br&gt;Features: Puzzle game&lt;br&gt;Product size: 5.1*5.1*5.1 in(13*13*13cm)&lt;br&gt;Packing size: 10.6*1.6*7 in(27*4*18 cm)&lt;br&gt;Product contains&lt;br&gt;1x Space playset&lt;br&gt;</t>
  </si>
  <si>
    <t>1. Set: Upgrade to Large Blue, 48 Astros+1 Penalty Plate+1 Storage Bag</t>
  </si>
  <si>
    <t>2. Preferred material, tough and durable, smooth without edges, not easy to deform and crack.</t>
  </si>
  <si>
    <t>3. There are many gameplay methods that are easy to learn, simple rules that can be understood at a glance. Children and parents enjoy playing with different gameplay methods</t>
  </si>
  <si>
    <t>4. Divide the astronaut pieces equally, and the party with the smaller dice points will take turns placing a piece on the balance tower. Whoever causes the balance plate to lose balance and the number of astronauts dropped will be attributed to the other party, until one party wins all the astronauts and wins.</t>
  </si>
  <si>
    <t>5. Punish roulette to make the game more fun.</t>
  </si>
  <si>
    <t>信封件-DE2,纸箱,视频</t>
  </si>
  <si>
    <t>Blue</t>
  </si>
  <si>
    <t>Plastic</t>
  </si>
  <si>
    <t>塑料</t>
  </si>
  <si>
    <t>5.1</t>
  </si>
  <si>
    <t>172</t>
  </si>
  <si>
    <t>http://108.174.59.131/MDk0bmRqUWd1MmZOcHY5dFc4UGIzaGpUTVFiLzRhSFJNVDRsbUJTbDJib0xnUnlKRmhDQUJpdFBDeHBSRDdTM3VYcXZ2dXZvTGVZPQ.jpg</t>
  </si>
  <si>
    <t>http://108.174.59.131/WHV2R0IvQTJoNzFQS2ovd1ZVNkF0ZDhUSFFVWEFQWVJ4aVNMQlJ6cFNjOTQ2UmVvclA1dUxEWTYyRHJNUjhXd2E5M2hPbFZFYmVJPQ.jpg</t>
  </si>
  <si>
    <t>http://108.174.59.131/eWFYbVNIUWFBdW5rUFhOcjFlRVBNY2V2Rm9IbzZ0RzVSdDNkQm53aGdVNW5JaWhsY3NWZVdnbk15cnpjNkVCRjhjam5paHEwOVVFPQ.jpg</t>
  </si>
  <si>
    <t>http://108.174.59.131/T1BSSDB4aExwMDJBY09vMGNya3dNZk1TaERtZXBqcTRHMDZGZDBHZ0FZa2pmaGZsNlUrWC9ERklmYldSQTVic0lJNjVLdjJDUkI4PQ.jpg</t>
  </si>
  <si>
    <t>http://108.174.59.131/MElodHVEZjdlQ3ZZVUw5b1AyMHoxaXJtTlg3eXQ2SEd3M2gwSjQzM0NXYkprL2NWSE9Uem5xMFcvODBLVllQeGZJY0JidDNFaG9JPQ.jpg</t>
  </si>
  <si>
    <t>http://108.174.59.131/SkVVUXFNSmJwNzRKVkFuU2dUMklhMzdta0trYkdzb1BaUnhNbFRtT2V1L0lrOFBGTWlNUk5yQ3VKSjZ2NTQ5cVpzNlNsWHkxaTZJPQ.jpg</t>
  </si>
  <si>
    <t>http://108.174.59.131/cGRTRjlPKzExMlpOVkp6ZEJnandaNTFVcWdzTDZTMkdGdVdPY3NaMlRPa04wWFNZNTdRVGs3MVROTVlBMjQ0RmJGUEd0eWVPZEN3PQ.jpg</t>
  </si>
  <si>
    <t>http://108.174.59.131/T0pKZWlaWm1Ocmx0S0dDeTRBZWZCOGFrdlZPSTVvY2VCcU1paHhTT0RtcGVyTnJORm14TEdERFBvL3JKV1Zvbm9YcEs4L0gvMWR3PQ.jpg</t>
  </si>
  <si>
    <t>http://108.174.59.131/aXFXUDhQNS9QWHRoMnJjSkJEcWhLUlhQTkpTRkNNWlZLOWtjeEhYeWlibnJVMGpzNzFWN0N3a3YwNGNsQThMYmM0NjRneWRyd3FNPQ.jpg@100</t>
  </si>
  <si>
    <t>Children's Balance Astronaut Balance Tree Folding Happy Intelligence Early Education Decompression Game Table Battle, Decorating Characters</t>
  </si>
  <si>
    <t>宇航员儿童益智桌面游戏堆叠休闲亲子互动桌面玩具儿童益智游戏</t>
  </si>
  <si>
    <t>太空人儿童益智桌游戏叠叠乐休闲亲子互动桌面玩具</t>
  </si>
  <si>
    <t>Astronaut Children'S Educational Table Game Stacking Leisure Parent-Child Interactive Desktop Toy</t>
  </si>
  <si>
    <t>XYP250305007</t>
  </si>
  <si>
    <t xml:space="preserve">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 </t>
  </si>
  <si>
    <t>Complete kids adventure kit - This toddler explorer kit will fulfill kids' needs for outdoor exploration, the kids bug catching kit comes with hat, vest, backpack, periscope, magnifying glass, telescope, flashlight, whistle, trap, goggles, tweezers, short lanyard, long lanyard, hanging rings, cards and more. They can bring the kids camping gear to explore the mysteries of nature</t>
  </si>
  <si>
    <t>Portable &amp; practical - Without heavy and useless accessories, this kids camping gear makes child's outdoor journey light and full of joy</t>
  </si>
  <si>
    <t>Educational Value: The outdoor explorer kit for kids 3-5 is not just a toy set, but educational tool, kids can enjoy the outdoor activity, learn the knowledge about the plants, flowers and more personally, get to know how to use the explore tools</t>
  </si>
  <si>
    <t>Safe for kids - The materials in the bug catcher kit are kid friendly, the box has plenty of air holes and the tweezers have a gentle grip</t>
  </si>
  <si>
    <t>Ideal Gift - The outdoor camping adventure toys are good present for kids on birthday and holiday, not only for outdoor but also for indoor costum dress up play. Any problems to contact us for 100% satisfaction guarantee</t>
  </si>
  <si>
    <t>纸箱,高价值</t>
  </si>
  <si>
    <t>72</t>
  </si>
  <si>
    <t>875</t>
  </si>
  <si>
    <t>http://108.174.59.131/Wnp0QlNUWU9ER0dBb3cwVmJ1eUtTYnBySW5MRTNEUWhNZXZ0L0x1a3ZudU9UOVd2aFB3OEwvZ1dDK3ZrUi9CUWVKM29RVU9MbmJjPQ.jpg</t>
  </si>
  <si>
    <t>http://108.174.59.131/RjgyME9DVXVpd0NNV0JnN2lLV000TW1lUjZWenhMQnd1b2FTbUt1RkozeWZydTJQOEFoaHdEYkQxUzFiQ0VVNkRvZEw0WnJ3YzBJPQ.jpg</t>
  </si>
  <si>
    <t>http://108.174.59.131/cGJWbExlOW11S05jUWVXZWw0ZnFZVk9rYUNjdFF0d3ljcjlaVFk1dUhnMDVFTHRBMDVPVThDeTdzMDIySTZyZ3ZYQUliVzllVVpZPQ.jpg</t>
  </si>
  <si>
    <t>http://108.174.59.131/dk5RcGNlbXllblNyTVVoaGdGV1BHTTkyUUYyNHFoM2tZcVo0NUFvTHlJQVJldmwxWUJuZFN4bnFjMWloMmR5R2sxRWx2YmtyanhNPQ.jpg</t>
  </si>
  <si>
    <t>http://108.174.59.131/UXc5eGh5bXpDODFtdGg0V3RyK3FXcldiVTR0dStqZUhzTndBclFQeHc5MmZFMHFvdkpwcUsxcjg5UUtEczhkRHk2NXJXVnZISHBRPQ.jpg</t>
  </si>
  <si>
    <t>http://108.174.59.131/QlZZK3FFbzM4V0dGRlFsUnNoQUpnQ09pMngxd1J3Vkp6bUpBYVZVUERzeXVFTVN4dzNjb1lNZzBEcUJ5cTl6MUtXNUFNbm9jNDJjPQ.jpg</t>
  </si>
  <si>
    <t>http://108.174.59.131/TFhaRmJCTDFGekY4WUlnUG9valIvSm50bkxwMkhXaU9vcVdtbW8zVXphZkoyM1VwazdZTVl2aWZTZDh5WmNFOUVESVYzTUE2WGhNPQ.jpg</t>
  </si>
  <si>
    <t>http://108.174.59.131/b2ExbzhJUWJPa2JEcUQrZ1dsWklTdjAwdkRLaytoa0FmM1YwWWxiSStmVmcrNzVEN2ovQUIyWENKbTFDWUc4ZFBGMFUxZHhLUGNrPQ.jpg</t>
  </si>
  <si>
    <t>http://108.174.59.131/MVBGblBEQnFLdDBXcXFJblBSTkZxOXdpSE51S1djenF6ZVg5WE5EeUZ3NHJReWswUGRYUGZyYmdaTElZbjB0SzFhSjdiY2xSckF3PQ.jpg</t>
  </si>
  <si>
    <t>http://108.174.59.131/ZTlNNjhQNVpyeldYQzlNaXVmNWoxbytJT1c0YlFoZE1lZDBaK3g5bzhNcTJDL3RiSjhDOERFL0xGMm1hSS9zclJsZEZnNmdCNjBjPQ.jpg@100</t>
  </si>
  <si>
    <t>Kids Explorer Kit, Outdoor Explorer Kit &amp; Kids Bug Catching Kit - Kids Nature Kit Outdoor Camping Adventure Toys</t>
  </si>
  <si>
    <t>儿童户外探索玻璃昆虫收集盒捕捉工具科学实验昆虫观察套件</t>
  </si>
  <si>
    <t>户外探索放大镜儿童昆虫采集箱捉蝴蝶工具科学实验昆虫观察盒</t>
  </si>
  <si>
    <t>Outdoor Exploration Magnifying Glass Children'S Insect Collection Box Catching Butterfly Tools Scientific Experiment Insect Observation Box</t>
  </si>
  <si>
    <t>XYP250305008</t>
  </si>
  <si>
    <t>51.6</t>
  </si>
  <si>
    <t>http://108.174.59.131/Uk9sMUVUZUtWTFBtVnlaR0M4QzVVTGhSM0tBOGlWa2ZndThaTFRmeEdVRXpSM3JCSXk4M2RJWE9YVTZ4bmJ6cUh6aC9BTUxQSnJjPQ.jpg</t>
  </si>
  <si>
    <t>http://108.174.59.131/MjJUcHJBZHYvbnVWMnI1cGZwNWVHQUU1TktUakppSEtkVEJMbHd5RS9TRkRuTE9iaHJBZ0srWFgvaStDR2o0MnhycyttTXNGTGVnPQ.jpg</t>
  </si>
  <si>
    <t>http://108.174.59.131/MWtmcDVtbnhLczcwaHlReHdjdnIvZm9aSllwVVpJWUh0T0JuZkh4bEM2blhkWU9jUjlpVDFZTDY4YVQvTW1xMHo1aHRLblExR0tRPQ.jpg</t>
  </si>
  <si>
    <t>http://108.174.59.131/eXk5KzZDR1U2NHpObHk0Y1hPWmswY0piWXRUSVJFSUJHZXowcWpWQXNQZGxQTFZPM0ZHNDh5VXRWcGpOcnVLcjZXcTFiZjBxNXhrPQ.jpg</t>
  </si>
  <si>
    <t>http://108.174.59.131/SXBDeTJCNjlyUzlCNHZzQ1o1L1Qzd3dDS0VmNmRHR3U1N1Q2eXkyUVRXRFp2am5FTHM1WWp4ZlVxRnR0c2RiL2pkL1VzVEtXNGdzPQ.jpg</t>
  </si>
  <si>
    <t>http://108.174.59.131/b0lpMDZWdUNTbXA4OFNHczJQZkZqNWxiUTQrVUtNZFhhYkhxNzZXWHhnakdzaHRYMUVSSmp2V3QxempiejlCdG5SNU1WdGQ0ejd3PQ.jpg</t>
  </si>
  <si>
    <t>http://108.174.59.131/WUxRbjluZ3BIVVhQc0Y3aDk1bHU3OC9yMHNnRW80VzJmMTZzT1pYRnh0N2xoajZSOCtCdUR0MEF6bnhHWTdITTZVZWZxK29xZmZVPQ.jpg</t>
  </si>
  <si>
    <t>http://108.174.59.131/UjNtdlFsbUdTK2U4S2ZBMldlUnhPWldSc0s4QjNNbG5KV3VyK20vZHJTa25Hb2dmK1I0Sng4NzJTeGNBamt1YTFDOC9xaHN2blVzPQ.jpg</t>
  </si>
  <si>
    <t>http://108.174.59.131/N0ZFZzJKRm1Ob3RmekZ4dmRjQ0RHR3lNN3pMNTBNUnIwWjZXSFFiL0dqcGltc3plY0x5L200Z2p5L3FMS3MyZC9KbU4raER0MXNnPQ.jpg</t>
  </si>
  <si>
    <t>http://108.174.59.131/TGlHOWo4U1RnQnpMMXVxT05idXE1WndGM25Wd1c0QnZ2Uk1TWGNUazhkYndMNExzRyttUjM0a1VlYnhlVnhWV3dXaE5zbzF6RUQ0PQ.jpg@100</t>
  </si>
  <si>
    <t>XYP250305009</t>
  </si>
  <si>
    <t xml:space="preserve">Children's Outdoor Toy Set Hand-thrown Flying Discs Bambooes Dragonflies Foot-launcheds Elastic Planes And Flying Fairies&lt;br&gt;Features: Hand thrown UFO: Made of lightweight materials, easy to grip and throw, suitable for children's outdoor activities, enhancing hand eye coordination.&lt;br&gt;cane dragonflies: Biomimetic plan, imitating dragonflies flight, increasing funny and interactivity, allowing children to learn natural knowledge through play.&lt;br&gt;Foot catapult aircraft: launcheds through a foot stepping device, easy to operate, with a long flight distance, stimulating children's desire for exploration and interest in sports.&lt;br&gt;fly: With a cute plan and stable flight, it is suitable for various outdoor environments and is a beioveds flying toy for children.&lt;br&gt;Safe and wear: All toys are made of environment sustainable materials, inoffensive and inoffensive, ensuring the security of children during play.&lt;br&gt; Product Description:&lt;br&gt;Product Name:Plastical hand pulled UFO&lt;br&gt;Material:Plastic&lt;br&gt;Quantity: 1set&lt;br&gt;Packaging </t>
  </si>
  <si>
    <t>Size：This flying disc launcher is 24.00X15.50X12.00cm/9.43X6.09X4.72in</t>
  </si>
  <si>
    <t>ABS Material: This flying disc launcher made from 100% safe ABS material, the flying disc launcher is not toxic and from harmful substances. The launcher's pull ring features an anti-pinch design for a secure grip, ensuring a safe playing experience.</t>
  </si>
  <si>
    <t>Exciting Group Play: This outdoor flying playset includes green and yellow flying launchers and 8 flying discs, allowing 1-4 people to play together at once! Gather your friends for backyard or lawn play and enjoy the simple yet thrilling gameplay.</t>
  </si>
  <si>
    <t>Present: Our Manual Capture Catching Flying Disc Launcher not only provides entertainment but also improves reaction time and motor skills. It's a fantastic birthdays, Christmas and other special occasions.</t>
  </si>
  <si>
    <t>Adjustable Difficulty: Our outdoor playset offers adjustable difficulty levels based on the number of flying discs launched. Challenge yourself and have fun with multiple discs reaching heights ranging.</t>
  </si>
  <si>
    <t>Green</t>
  </si>
  <si>
    <t>8.8</t>
  </si>
  <si>
    <t>260</t>
  </si>
  <si>
    <t>http://108.174.59.131/cm9FdmM3TVNLcFozRW8vWENrbzdna2V6aDlFWU9aSmdYNVI4TkkxQk9jY2RYNzlSSlV2L1pER2ZMWGhHaVcxNzVDTHEzRmJ2TGJBPQ.jpg</t>
  </si>
  <si>
    <t>http://108.174.59.131/cm00L0Q5Q1Z4V2lYZ2xZMnZ3TGRYeSt5MzhsQ2hjbGMwdllTUHpxZnBFdFVZakp5bU81TnJoYm5jYi9Zb0lsK0hmRnNieUd3TU9zPQ.jpg</t>
  </si>
  <si>
    <t>http://108.174.59.131/MlNMWDRWL292c2gzcFA2Z21GelJIY2ZxenZFK2I1ZDNuaXRvUmhhWDY2Y1pPUGxrL0dvcGlkMnVzRmUweHJIOTNpbGtJSnpGM0d3PQ.jpg</t>
  </si>
  <si>
    <t>http://108.174.59.131/MVMweUVxY2NEYm5jZ2JhanNoQ28vSW93c3NPcitod1Q3T3hjamh2NFo0K213aG1vSzFVL2lqTytXVCtvL1g0Vi9iVmNRZ1lLUmdFPQ.jpg</t>
  </si>
  <si>
    <t>http://108.174.59.131/S0NoL2d1cWZUY0JYK2ttWlpQaXNHcDJtMHNnZGpjbkVwcWVoTWIrdS9oVDBTY2pXbUZoSTZLNzllQjJTYm5raEgyTjhmZmJoQ0RjPQ.jpg</t>
  </si>
  <si>
    <t>http://108.174.59.131/eUNzVnF4QTZUc2N0ZTVHQ1FCL0lJOHczSjB1WDUvWTY0NXFCRG5mSFo4R2IvbGtsMzRhelJia1VmOVRmTWZ4TFlPSVdEUjMxTVRzPQ.jpg</t>
  </si>
  <si>
    <t>http://108.174.59.131/Mzh5MzJReGdUU1pMUUpXVkJlcUpBblJLb1VSV3g0UjlRWUtpWGduOVJEdHFnYTFLSFlCSnNmdmFVakZqdDE1YUg4bTZEdFYwUnRRPQ.jpg</t>
  </si>
  <si>
    <t>http://108.174.59.131/QXZHRjlnRk5lOUFYRDhZaksyU1JpdW1QYURTREs4YzdvSnFqOGx4bmV5RzBRVm0rK3BKMGV1bXd1bW1ZYTc5QWkvRmxwZmdrVEZrPQ.jpg@100</t>
  </si>
  <si>
    <t>1 Set Flying Disc Catcher Launcher: Plastic Pull String Twist Disc Flyer Saucers Manual Capture Games for Party Christmas Easter Birthday</t>
  </si>
  <si>
    <t>儿童户外玩具套装手抛飞盘竹子蜻蜓脚射弹力飞机飞天仙子</t>
  </si>
  <si>
    <t>儿童手抛飞碟竹蜻蜓脚踩弹射飞机飞天仙子户外运动玩具</t>
  </si>
  <si>
    <t>Children'S Hand-Thrown Flying Saucer Bamboo Dragonfly Foot-Stepped Catapult Aircraft Flying Fairy Outdoor Sports Toys</t>
  </si>
  <si>
    <t>XYP250305010</t>
  </si>
  <si>
    <t xml:space="preserve">Children's Outdoor Toy Set Hand-thrown Flying Discs Bambooes Dragonflies Foot-launcheds Elastic Planes And Flying Fairies&lt;br&gt;Features: Hand thrown UFO: Made of lightweight materials, easy to grip and throw, suitable for children's outdoor activities, enhancing hand eye coordination.&lt;br&gt;cane dragonflies: Biomimetic plan, imitating dragonflies flight, increasing funny and interactivity, allowing children to learn natural knowledge through play.&lt;br&gt;Foot catapult aircraft: launcheds through a foot stepping device, easy to operate, with a long flight distance, stimulating children's desire for exploration and interest in sports.&lt;br&gt;fly: With a cute plan and stable flight, it is suitable for various outdoor environments and is a beioveds flying toy for children.&lt;br&gt;Safe and wear: All toys are made of environment sustainable materials, inoffensive and inoffensive, ensuring the security of children during play&lt;br&gt;Product Description:&lt;br&gt;Product Name:Plastical hand pulled UFO&lt;br&gt;Material:Plastic&lt;br&gt;Quantity: 1set&lt;br&gt;Packaging </t>
  </si>
  <si>
    <t>16.5</t>
  </si>
  <si>
    <t>314</t>
  </si>
  <si>
    <t>http://108.174.59.131/SUdXQStnYkNVVCtEZHN2c2ROK1JkUC9UZE8yd0Vod3ljOGplMHcrK0pjdEtmSXFHeWdVUHpMTmJSdm4xUHVqVk5KSjhGOG03V3o0PQ.jpg</t>
  </si>
  <si>
    <t>http://108.174.59.131/ZVpMKzRWczBDVHNyNTE4azUzRDZ0ZlVodml5UW44MGlnYm54aXZwcVVOWFlYTEx5M2lsVFhQTEVJSmZlREJqV0ZvcUd2d0dVanhVPQ.jpg</t>
  </si>
  <si>
    <t>http://108.174.59.131/ZUJFMXNJRngyMzNtSHJ3OUJUNk1HaEdZajNsWWFVdkxCNy9ZYWtRNC9vTUpyU2RCdW5jdm4zK0g0NjJPa0o5SStBSUV2T1BFMGlJPQ.jpg</t>
  </si>
  <si>
    <t>http://108.174.59.131/djVQcnF5aGo3U1l3aXMvc3J5SGtxR0FnNWZaYkpCeFR3UGpva1QxQXhGQ2VSTlo0alljQzg0bmZLQTg3emxlc0NHNHJXL2xEVDc0PQ.jpg</t>
  </si>
  <si>
    <t>http://108.174.59.131/MmdBRTJ1S1ZOK0wvT3EyRitxVkpWNEhzSkhzcUpEazBhbk1Pak5lYlpZbTlxOEgySEp5RWJhcGo4Vk14dFR3enZSazhhRmM1Z3RvPQ.jpg</t>
  </si>
  <si>
    <t>http://108.174.59.131/SUJuTTNobmp1OEVmTzhnRGpnbnlsSytQQ21wOE15Vi9vdHZYZG1nT2trbUhFTFBTN1k1a2VDQmFEdmV0OGw2SnZLK2ZzSmRjd21zPQ.jpg</t>
  </si>
  <si>
    <t>http://108.174.59.131/YU16UkYxUlpHdXZITDJKRDJva0hwOVZZbGNpaWNCcnRzcWlsU1FKSG5EaW1FcnhPYWNXdkl4SmZFVFdva0ZiSGxnYjRaU01zZGZnPQ.jpg</t>
  </si>
  <si>
    <t>http://108.174.59.131/T2NhckZLdHd5bVl2K2hVcWFjckw1WVNvUGhPV2kzSFBuYTRLMU1QT1ZCMXVoeFQ1cVRpazE5bE5uYWhxWFg2emdzWTN5bDRqU3BFPQ.jpg</t>
  </si>
  <si>
    <t>http://108.174.59.131/bEVHdldxMGsraktFZGtDbXQ1Y25xaUZkZ0NrQ1paa1hRVXRpL1ZwQ0FkcGoyMzNLQks5cDFXeHpRbWREVFcrRUNwMTZMcFJTVEJzPQ.jpg</t>
  </si>
  <si>
    <t>http://108.174.59.131/THFOT3ZyRThhcjI1bmZlYitmWW55ZHNwUUFQVmNIV3NsUjdHYjBwZHNnZnhoMlI4WGt3T3hrWnJ4NmloQm0yUVVDL0RpNDUxWEI4PQ.jpg@100</t>
  </si>
  <si>
    <t>XYP250305011</t>
  </si>
  <si>
    <t>BUG CATCHER FOR KIDS: This outdoor exploration kit include: 4X30 magnifying glass, bug tong, tweezers, insect collection box, insect early education cards and compass whistle, kids can catching the bugs/insects with these bug catching tools, they don’t need to touch the insects with their hand directly, More hygienic and safer.With these exploration kit, kids will enjoy nature exploration games.</t>
  </si>
  <si>
    <t>EDUCATIONAL SCIENCE TOY FOR KIDS - Your little outdoor explorer will have an enjoyable learning experience using this bug catching kit for kids.Learn about the different types of butterflies, bugs, critters, and insects out there. Stimulate the kids ability to explore novel things, let the kids continuously improve the cognitive ability in the process of playing, and expand the thinking while enjoying the fun of childhood.</t>
  </si>
  <si>
    <t>KIDS OUTDOOR EXPLORATION KIT TOY - Perfect for spring and summer camps games, examining plants, insects, and rocks, Catching the insects, Kids will enjoy hours of fun studying the fascinating world of backyard critters with the backyard exploration critter case.</t>
  </si>
  <si>
    <t>SAFE FOR KIDS AND BUGS:All the materials and tools in this kit are made of the best quality materials Non-toxic and durable are absolutely safe for your kids. The critter case has plenty of air holes, so you don't need to worry about insects not being able to breathe inside, and the bug-catching tweezers have a gentle grip.</t>
  </si>
  <si>
    <t>29.5</t>
  </si>
  <si>
    <t>556</t>
  </si>
  <si>
    <t>http://108.174.59.131/eXJvMndSZXFOWGg3QTJEbmw1RTh6clhBU0dzZDBQWG80eGZtd0o2UGs2dFdvOVp5UWJaUS9GQXVyeDd0MnMxc0hZRGpabWk4czVBPQ.jpg</t>
  </si>
  <si>
    <t>http://108.174.59.131/R2tkc01nczlaSDNLTXVsYzQyYzlaZXVUcFNKeTdKYzVMUUpGMjRhTGJSUHJ0RU0xS1NHdFp6WkFYK2dhbW5QbGJTUE5abzJ1Z0hZPQ.jpg</t>
  </si>
  <si>
    <t>http://108.174.59.131/bFdzOUw1YkdwY2YvQm1MdVBJNmhtRVM3ejFTSDYrdHFMV0xCbExvejhTMmFFWnJhQXVhSjJFek1PMUt1elFTcTFaaHBFNXM2NE00PQ.jpg</t>
  </si>
  <si>
    <t>http://108.174.59.131/Wkd4bXFwWTVoUVZtSjVELzhqVHhzZVY4WlNLalgyVjg5dUQ5aDJLM3BZVFdwZ2J3cjVWZzlQZ1ljbFhTQzJMQWk3QVlWRmZxNm9rPQ.jpg</t>
  </si>
  <si>
    <t>http://108.174.59.131/UDR2Tk5Yb1RvbWdHU0Y3Tk1lVExOVXRJWEV4UXluS0dHSWdvcHBTRi9BTTJBYXhHaDdtWkh0WkxaejNNTHN1clhTOFZFOEZRc1ZVPQ.jpg</t>
  </si>
  <si>
    <t>http://108.174.59.131/bVRGNVVYK3ZMWWd4ems4R1dvNzI4Uk9rN2tCQWtTdkZiNlNKeXBrUWQ4Rkl0RS8yNkN4REZvN0s4aU83OCtMeENtaTRRRXc2bnRZPQ.jpg</t>
  </si>
  <si>
    <t>http://108.174.59.131/dGRvT0NJczBYUE9GWDRsOFlpY2tWbFgxN0x1OENvbE5yUVIrMHc3SXBsamJkMzZKRE0vbWIwR3dNZDVrSFVFd3lORWt0eFRaV0JnPQ.jpg</t>
  </si>
  <si>
    <t>http://108.174.59.131/YUtWWUhiUGliTit3eEtZYnVUUk1HNU05TXBQV1JmWUErQWdlb2diWEFzTzlSQXhwUGVsdmp1QmFFWm1XNWkrTDBtUmtKU1hacDI4PQ.jpg@100</t>
  </si>
  <si>
    <t>Bug Catcher Kit for Kids, Kids Outdoor Explorer Kit with Bug Collector, Whistle, Compass, Magnifying Glass, Bug Catching Kit Toy</t>
  </si>
  <si>
    <t>XYP250305012</t>
  </si>
  <si>
    <t>48.8</t>
  </si>
  <si>
    <t>http://108.174.59.131/YzdwbXAwRnJHdmQvR2RuMDUrZW1meW1Id01VTnFvWmNsOFJ2UituREhHK2RXWlMwcjF3SnE1blJDZFlPSldXMWtjQkQ5U2JnNlZFPQ.jpg</t>
  </si>
  <si>
    <t>http://108.174.59.131/ZGpacUJ4YXZJVmJnczRJV3A0OGhhQ1VaanhWTlFHQlU5RmhzWU9kQ1RDR05Ha0Z2YndQTzBOQ2VyTEVma2dlMXM3TWxWNFpmTFRjPQ.jpg</t>
  </si>
  <si>
    <t>http://108.174.59.131/cnhaSE14M1hMUjA2c3dXaFh2ZGZEQTE5UlhNU2pnTUtRQ3JiaTVkN0hVbGt4ak1qdVlkNHN6ejI5eGFaY2dwMHVMZ21ZVnNpYWpjPQ.jpg</t>
  </si>
  <si>
    <t>http://108.174.59.131/VlJuQmp0NWJER3h4NVNDanlSVGZtaUYxeUhMV3Z5b0w1WXo1NFlkSHJvT3RZUGJFSDFLajY3UXpWZW92Q2JBSTZPd3R5djdkZ3NNPQ.jpg</t>
  </si>
  <si>
    <t>http://108.174.59.131/QTFZcDlmU21zd3JOemRiNmE4aDFZNGhZc0ZPVW5xTi8rUHJXTENEbzREMk90RGR6Ukt5UEhRYVNUaHlPTWIrcEx0TGhwYkcyVDZzPQ.jpg</t>
  </si>
  <si>
    <t>http://108.174.59.131/a3lZQXFJNEs5YmNyL3ZqTFJVUDdkMXBUazVkVVdRcHRXaXFnK2RKVGQ4TlU4dWJqR0ZGNGEvTUYvbTk0WUp4c0JJeEZ2eDFCSGVNPQ.jpg</t>
  </si>
  <si>
    <t>http://108.174.59.131/b0RNRUdDS3hMcU5ZamhYdEJ6QlhialErM05mYlNObHpiN01hTWlsUHhjTDZtVnM2Q3VIZXBMdm50cS9LYUwweFhMajFVaDZJRFFrPQ.jpg</t>
  </si>
  <si>
    <t>http://108.174.59.131/Zy9qNysyWFdMK2lQcTZFcEZPWUw3ZnZZMU5BbCtPbzFuaW02OUhaOFhmMW1OOFhDaDllcEcwUktZY3hVZXVHa2xWQmUzQnV0QzJRPQ.jpg@100</t>
  </si>
  <si>
    <t>CYY250306001</t>
  </si>
  <si>
    <t>Smart Snacks Stack Up Doughnuts 12 Ages 18+ Months Fine Motor Skills Toys Toddler Counting Toys Donut Toys Educational Toys For Kids&lt;br&gt;Features:&lt;br&gt;STACKING &amp; SORTING: Get your toddler started early and practice stacking &amp; sorting skills with this set of graduated donuts.&lt;br&gt;FINE MOTOR SKILLS: Using the donuts you can build size comparison), fine motor skills, primary counting, and more.&lt;br&gt;16 PIECE SET: Includes Cup, sieve, dishes, tongs and 12 colorful doughnuts, the largest measuring 1.5" in diameter.&lt;br&gt;TODDLER TOY for 18+ month olds.&lt;br&gt;Give the Gift of Learning: Whether you’re shopping for holidays,Christmas, birthdays, or just because, toys from our product help you discover new learning happyness every you give a gift!&lt;br&gt;Product Description:&lt;br&gt;Suitable age: 3 years old&lt;br&gt;Material: Plastic.&lt;br&gt;Color:Brown.&lt;br&gt;Product size:9.5x9.5x1.5cm(3.74x3.74x0.6in).&lt;br&gt;Product gross weight:386g/0.8lb.&lt;br&gt; Package Contents:&lt;br&gt;   1x Clip.&lt;br&gt;1x Cup.&lt;br&gt;1x Saucer.&lt;br&gt;1x Sieve.&lt;br&gt;12x Cookies.&lt;br&gt;</t>
  </si>
  <si>
    <t>STACKING &amp; SORTING: Get your toddler started early and practice stacking &amp; sorting skills with this set of graduated donuts</t>
  </si>
  <si>
    <t>FINE MOTOR SKILLS: Using the donuts you can build size comparison, color recognition, fine motor skills, primary counting, and more</t>
  </si>
  <si>
    <t>7 PIECE SET: Includes stand and 5 colorful doughnuts, the largest measuring 5" in diameter</t>
  </si>
  <si>
    <t>TODDLER TOY perfect for 18+ month olds</t>
  </si>
  <si>
    <t>Give the Gift of Learning: Whether you’re shopping for holidays, birthdays, or just because, toys from Learning Resources help you discover new learning fun every time you give a gift!</t>
  </si>
  <si>
    <t>15.2</t>
  </si>
  <si>
    <t>304</t>
  </si>
  <si>
    <t>http://108.174.59.131/L285QnVBbkh4eU5mbXFvYkZFT2pDVlowSGVNT01GN0FQOTFwZGhBeFhNemNlTFJqNkoxdmYxeTlybThzaWxDSnZBK0xwaFZkSjJFPQ.jpg</t>
  </si>
  <si>
    <t>http://108.174.59.131/ZkQ0aG5OajMxd2pETm1pTnI0M3NNTU5NUDBxWDVMRGxqc3ViQ2hGK1NFRXJVa2oxUDVPbTFEVmg5dHZhd0hWMThHR0pJZjlsbGxzPQ.jpg</t>
  </si>
  <si>
    <t>http://108.174.59.131/V2VJSUZWcUVBeXN2ZmVUSzVxenNTRitJdVpPMUZaVndMbWVVSnJwb2FuRmRkT2J3YjBRQi9wLzY5MHROcUFrdU9JU2lhSHJxektzPQ.jpg</t>
  </si>
  <si>
    <t>http://108.174.59.131/NlIwV3o0MExDbEhtUDRsb2ZCcmhqZFU3ZmYvSEM3NzNYRENzMTc4dkVXTk1VZjZYd2x4VGhZeHh2bHFzYlJOZnVSYkpxTHBLWCtnPQ.jpg</t>
  </si>
  <si>
    <t>http://108.174.59.131/OS92bmV6RnU3bCs4Q0p5YU5EUHRVenB5VTNPWEZJUC96UTJGYk5lUzFUK0g1N0FvaHROdUJIYkdFKzNaZmVtTjRFSnBEVmVnUGp3PQ.jpg</t>
  </si>
  <si>
    <t>http://108.174.59.131/NnN5aE41VXJKOTlGZVVvc0M4c2s5dlRIMzhrTjlLN21SRFZxei9lQ3dLczU2YU9ZeitlTzBhRnd6a2JlUC9BeSs3VkhCbXJ1UzNnPQ.jpg</t>
  </si>
  <si>
    <t>http://108.174.59.131/cUxZeUJUU0w4ejFFODFsZzFmdTlxTC9ZUzNTUDVNL1ZQaWVLaFU5VjNGZFBuR1Yra0ZyWXd2VG52Y2tSK1N4bmRINHVNOTEwNW9JPQ.jpg</t>
  </si>
  <si>
    <t>http://108.174.59.131/WjhJQVJ1eWxNWjJNeGF0cTNFR2NlSjczU0ZGcnQ5b0Fjam9oWExUOU1pSld2KzAzZ3JmaEN3WStVL0ptMnRWSkJ0NUNXQnpkbHN3PQ.jpg</t>
  </si>
  <si>
    <t>http://108.174.59.131/R1NsaitNcjVoc00yalppZ24xN1d2eitsdGxTclczSGV1VTd3WDdFOHIzRmVLQ2lRZEkzVU0zMnNKYkZtWXlSYi9JK2lVOE1oWEIwPQ.jpg</t>
  </si>
  <si>
    <t>http://108.174.59.131/ME0vQS9KQ29BZTcwbDc5MkhWMmxGS095ZHdZa0d6S3hYMkYydVlvMzRMMG1VY1hjNXVUK1NXRU9yUkRxUk1KWG5VQWh0dG9heERvPQ.jpg@100</t>
  </si>
  <si>
    <t xml:space="preserve">Learning Resources Smart Snacks Stack 'em Up Doughnuts - Ages 18+ months Fine Motor Skills Toys, Toddler Counting Toys, Donut Toys, Educational Toys </t>
  </si>
  <si>
    <t>Smart Snacks 堆叠甜甜圈 12 适合 18 个月以上儿童的精细动作技能玩具 幼儿计数玩具 甜甜圈玩具 儿童益智玩具</t>
  </si>
  <si>
    <t>曲奇饼干叠叠高甜甜圈层层叠手眼协调叠叠乐曲奇游戏玩具</t>
  </si>
  <si>
    <t>Cookies Stacking High Donuts Layers Hand Eye Coordination Stacking Cookie Game Toy</t>
  </si>
  <si>
    <t>XYP250306010</t>
  </si>
  <si>
    <t>Kid's Bug Catching Kit: Children are curious about all kinds of insects, so you can provide children with a rich children's bug catcher set, large observation box, capsule insect clips, magnifying glass, whistle, tweezers, insect cards, so that your children can enjoy the outdoor fun of exploring the mysteries of insects</t>
  </si>
  <si>
    <t>Safety and Durable: The kid's bug hunting toy set is made of high quality ABS material, which is lightweight but durable, with rounded shape and no burrs, even if your child is curious to sniff and touch it, it's still very safe</t>
  </si>
  <si>
    <t>Protect Children &amp; Insects: The head of the tweezers is specially designed to firmly captured butterflies, ants and ladybirds, transfer them to the observation box. Through a 360 degree rotating telescopic lens, they can be studied up close without harming the insects</t>
  </si>
  <si>
    <t>Children's Educational Science Toys: Magnifying glasses and capsule insect clips provide a unique perspective for children to observe insects, allowing them to observe the details of their wings and antennae. Whistling can serve as a signal tool for outdoor communication, increasing the fun of exploration. Children can record the details of their observations on insect learning cards</t>
  </si>
  <si>
    <t>Ideal Bug Catching Tool Gift: Children are willing to spend hours and hours outdoors catching and observing insects, this insect collection kit is suitable as a gift for children aged 3-12 years old to satisfy their desire to explore the insect world. It can also increase parent-child interaction and bring you closer together</t>
  </si>
  <si>
    <t>14.4</t>
  </si>
  <si>
    <t>330</t>
  </si>
  <si>
    <t>http://108.174.59.131/S3hkMWwyMTNwSitNU01PM05sSVJWa0k4TDRKWS9OR3EwSXFmUGdDanBaakJ6S2RaR2RmbmFUOE8yWVB4cmdZVysvVmJqVFh1T21ZPQ.jpg</t>
  </si>
  <si>
    <t>http://108.174.59.131/em5jK3lQa1E3SGQ4SjU5Zjk5dDVsM0hVYTZiV2tlMEdKclh3WkdCdjRZNmVrU2U0VDBDK001UmUzbkF4dzg4TnNmUlZTZmtYZlV3PQ.jpg</t>
  </si>
  <si>
    <t>http://108.174.59.131/d3NBUW1PSDBTMk1kVDhlZktmUm9Cckp4YWhvMTNoc0x0STNNM3Z0V2xrNU5KZS80bXQzbWRITG8zaEhtS2R2VHZCSEFUamF2RnRFPQ.jpg</t>
  </si>
  <si>
    <t>http://108.174.59.131/YWRpdmF5TUpUakNDdjFWVTRLWStDODlSL21YWTd2K3VzRHhXU2lyQ2p0SHU0UENOZ1ZBSzBUWjBhSGxGZDM3Y0FqeURYb3M0M2IwPQ.jpg</t>
  </si>
  <si>
    <t>http://108.174.59.131/OXdaVkxWSE9ZQXJLaDk1bm9nYkRWUzFtcXp1a0x5R25BUnhoQWlScEx0S2dGcHgzTDF0N2E1bzRxVzVRVGZ3NFhWeXh2eXhLN3ZrPQ.jpg</t>
  </si>
  <si>
    <t>http://108.174.59.131/OExRMWppSnhJaHFVQnY5RlRrUHVHeXFNUGZJcUd0ZE1jU1NBMGkrMW1jZzRLK044TWJnSlhoNERsM21NdTZ4czEydVNrczN2Y2E4PQ.jpg</t>
  </si>
  <si>
    <t>http://108.174.59.131/YTBQdGV2T3VBWmkvT29BenZkZnYrMDZxSThPbGl1V3A4M01TdEJVYWxFNEdHUTVRL29KQTltNnBSeHkyUEtuZjNmeHl4WXhlbWJRPQ.jpg</t>
  </si>
  <si>
    <t>http://108.174.59.131/a3ZtcWd2Nk5OTkd4emFDRFVtMnJWRUk1czlSVnlCUVV1WjhIR09McXJFK241UWhuN29TeTFPYStLSjB6UEN0WngvWG5udFRWZnpFPQ.jpg@100</t>
  </si>
  <si>
    <t xml:space="preserve">Kids Bug Catcher Kit - Insect Catching Toys Outdoor Nature Explore Tool Discover Educational Toy Set - Gift </t>
  </si>
  <si>
    <t>5pcs户外探索放大镜儿童昆虫采集箱捉蝴蝶工具科学实验昆虫观察盒</t>
  </si>
  <si>
    <t>5Pcs Outdoor Exploration Magnifying Glass Children'S Insect Collection Box Butterfly Catching Tools Scientific Experiment Insect Observation Box</t>
  </si>
  <si>
    <t>XYP250306011</t>
  </si>
  <si>
    <t>17.5</t>
  </si>
  <si>
    <t>http://108.174.59.131/OHJhZFJNVXEyaW4xTC93UUVoUC9nS1NQNWlYYWV2bGkxQWNpclZWaUZIRjFaakdVeHRHVTFlNkRWcVRsY1VmWmRXZ2wrQkZWdWVvPQ.jpg</t>
  </si>
  <si>
    <t>http://108.174.59.131/R0J6bG9RWmJHZVVvRWNuYVVIQjZPTnRvaERvZmUrTklMOExEcWFmZkV1SERnSUpmUktWT1pCWnVMUXVkNUJxNkZ1SVFNQndNWmFzPQ.jpg</t>
  </si>
  <si>
    <t>http://108.174.59.131/dzhTamxXSkFzZTI5RnFUNTk5R1dOQ3BzSjUrem0wZmZxZ0NwQjRNcUJFenRSVTNTTThUbGovTUtTYm1mODEzdWtYOHkwVlV6aHJBPQ.jpg</t>
  </si>
  <si>
    <t>http://108.174.59.131/SEFXdno4R0tTZEl3VlZ0YitYVWlVMEhiRGhMKzhpS0Z6YjlhcXJ5WXBEcGZ0SW9KaUMwWm1wQkpXN2poNFp0bzIxWi9jRjZvODJZPQ.jpg</t>
  </si>
  <si>
    <t>http://108.174.59.131/dzY3TWlEdnFkeXJmMERJQjE2alhLalRLVTZWa1hvTFJpN2p2cFVVV2RvN3cwOGoxRDZGZ1h2b0JmUjBSTlBHUkdERTYySmJTcGNrPQ.jpg</t>
  </si>
  <si>
    <t>http://108.174.59.131/amJxQWtNWTJZTEFQSDl5Zy9iVGJVWGVvb01mT1pxcXRTTTBHWHp5YmhzS2NlYnJZOHRTb0hRajBuNTV0cVBaY2FXVFoySEpJZ3hZPQ.jpg</t>
  </si>
  <si>
    <t>http://108.174.59.131/UXc2Nk5aRkI3azVWdm5lbUFQTS8walhGd3EwYVE0WURSV2ZwRmdhY1NTZ2hCb1kreTJkZmtXK2s1cTJqR2ZMdnR6KytUMTRyUGhnPQ.jpg</t>
  </si>
  <si>
    <t>http://108.174.59.131/Tm12a2plTUptR2xFaGZmVUFwTTE4WHlmZHlJZzZPQzdZRTVIeGhzV1BVTXcwWkVGODF0SC9MNzQzWHhIcGpXSlhNNHBjeVFOL0tzPQ.jpg</t>
  </si>
  <si>
    <t>http://108.174.59.131/QXV0RE1PWVBvV1JFRHM3ckF0N0lNRlhxTkhoQWpTVEFHbCtYaXg0Z1JJbTYyL3A2RlpkWm1kYmNvTTh4enN0VUpkcWtPdjhSbzF3PQ.jpg@100</t>
  </si>
  <si>
    <t>8pcs户外探索放大镜儿童昆虫采集箱捉蝴蝶工具科学实验昆虫观察盒</t>
  </si>
  <si>
    <t>8Pcs Outdoor Exploration Magnifying Glass Children'S Insect Collection Box Butterfly Catching Tools Scientific Experiment Insect Observation Box</t>
  </si>
  <si>
    <t>XYP250306012</t>
  </si>
  <si>
    <t>27.3</t>
  </si>
  <si>
    <t>780</t>
  </si>
  <si>
    <t>http://108.174.59.131/ZFpOZythNXhtL0RlN0pMazM0ODF3L0FqZkpZTktHOUtVT1BDU091QkxHdjRPZExudWVrbUpISFlHQ0JUUU5aQ3lHUjRwaHFaUGc0PQ.jpg</t>
  </si>
  <si>
    <t>http://108.174.59.131/UytkcDJDc1ppaXVMTFVKellzYWhEZFlZTFJWOWxMeDJadnJNeFpycEMvMDk2aEo4WjRoUGZoUTZSdEE1YXBhOExCbjJ6dlFZNFNNPQ.jpg</t>
  </si>
  <si>
    <t>http://108.174.59.131/WnVobkRHNVdLNXc1THNwY3gxTVdjVW1IQ0t3YVV0VkwyUFNUMndKaE14OURhV0ZweGp2clNOaG5ZRGk5UmV3ZTRGRUxLQjVXNDEwPQ.jpg</t>
  </si>
  <si>
    <t>http://108.174.59.131/WUZ5eCtKWTRTaEo2bEd6SkNsc3VYNE9hZTIzdHdJWjlNU3dZNEpGbHFjMDMwNVRPVmplV2plZzVTd3ZTZWhVZkVnRHJNaitnT0JnPQ.jpg</t>
  </si>
  <si>
    <t>http://108.174.59.131/ZHYwRWF0blRQOFJCTk43MUo1b3VxQ0d2b1ozUHp5a1o2R29DcmFvWkpaamhLL203U24vRXZxTGRQbHltL1hNUUtlWk15bDFYVGRvPQ.jpg</t>
  </si>
  <si>
    <t>http://108.174.59.131/c21LT3drd21aKzFUcit1Wnp3aDB2cW5JZXdqQWJPaUJGRXVUcUJtaFlYOVZIYTNJaThsamlpb3ZPZkgwUHYybFFUcXMzRnJibWk4PQ.jpg</t>
  </si>
  <si>
    <t>http://108.174.59.131/T3E4K3hYd2o3Vm44WU1FbUVWTmVucS9nSk1DUWpGdmpQMS9hZW1PUzBXRC9mWVU4OWtsa3Y5Y1FTOFVkeUNCb2FKUkhEVzk4MjVRPQ.jpg</t>
  </si>
  <si>
    <t>http://108.174.59.131/WDRHNUN1eXlnUGtDVG1halg0VlUyZkRkUjJENXNNRUkvSmdJUEhJOXM3OW03QmIrY3hod013UStsTU96N0ZyZXA1Y1RkM1EyUGFnPQ.jpg</t>
  </si>
  <si>
    <t>http://108.174.59.131/cnViVWxlSmdWSmIvdnVYUTROOHAwTURZcGQrWklpQmxHZHorejNqNUNYbGhTcUN1d2FhVWdiTTgxWmtON2tqcUJPVStGU3JiSmxBPQ.jpg</t>
  </si>
  <si>
    <t>http://108.174.59.131/ei9YNCtCYXUzcndhZWxGc3NuMXNaUE1IWUFYaS9ZdlF3U3VsRVBpcythZW0xWjJGSjhEUzZuSTBNVXNCTVdMMmQzRTBvVmhYVVBrPQ.jpg@100</t>
  </si>
  <si>
    <t>11pcs户外探索放大镜儿童昆虫采集箱捉蝴蝶工具科学实验昆虫观察盒</t>
  </si>
  <si>
    <t>11Pcs Outdoor Exploration Magnifying Glass Children'S Insect Collection Box Catching Butterfly Tools Scientific Experiment Insect Observation Box</t>
  </si>
  <si>
    <t>XYP250307001</t>
  </si>
  <si>
    <t>39.5</t>
  </si>
  <si>
    <t>http://108.174.59.131/ZDNqdjBxQXF1eXFWTlRrT1FaNTR0UVJLUGlqVXdvbCs2QXZaNWdpdVRRZHFTV3Z4UzNoTUh5MS9iamVORmE1cVdVSi9nU055L2VBPQ.jpg</t>
  </si>
  <si>
    <t>http://108.174.59.131/aEJvUEQ4eWtqOGFKcVNNOE1WNW9yQ0N5STVSakx4QUFZS3U0Q05KbWtXMW1NaUo3SUVLcVNMdHhxV0E0R3JFcy9DSFM1M2Jsa3YwPQ.jpg</t>
  </si>
  <si>
    <t>http://108.174.59.131/WXdGd3dzRlY5cFE4aWJKNVdqZjZJcGEzbml0THFSaWhZMzVGdG9JUkx1ZXdmVzBCUDAwTFpHbUFRc2dDbWJIbUhoZzVOejFkaUUwPQ.jpg</t>
  </si>
  <si>
    <t>http://108.174.59.131/ZXRUNFRybEwyUk04Q0JDQXlRdzRtUGJiTjNtWmFPRjBWTitGbjJRZ0pwYlowUUtrK2F1YjE0SFpjc1IvdFd3R1hWOVVhOEtiSUF3PQ.jpg</t>
  </si>
  <si>
    <t>http://108.174.59.131/WE50YjZYZ2h4akkrb0xOT3BxYzZLbFhBdmRNY2piU2VNeGtmZDRiSFlxMk96QjBtUHljbjNQR2M5T2JEYzBNanVKbXV3QWFOOU5NPQ.jpg</t>
  </si>
  <si>
    <t>http://108.174.59.131/MVBBRzc5c3dpN1hTZ3ZSMlJWQ1BzaTVVMnZYNjIvQ3ZuZUVSTTBDVEgxQXhBa2h5ekV5RndhRmhqS3BpcFk3V1U3eE9wOEloMDRRPQ.jpg</t>
  </si>
  <si>
    <t>http://108.174.59.131/YmxNQ1NGalRHM0lxMm53dERKZGc2RXcrVFBEMkpocG1hVjBxUm5FY0EvTExMZ2R3NmNkRHFPUVFVb2dramNMc3NHRDFvZDdPYWxRPQ.jpg</t>
  </si>
  <si>
    <t>http://108.174.59.131/eXBhdGVIcC9Iai9rOVc4d0g4aGp0UHd3VDh0OXJuRVRKaWJHODNBR0VkZ2NKbFpzeXdiZ0pvZXNULytSNzBrTnhTMmk3RTlqbEVVPQ.jpg</t>
  </si>
  <si>
    <t>http://108.174.59.131/WDdVOFdBTHhyWWt4RkgzYndEd0RXSXFNbS9PVlhsOW1wSHRURm1JL3NKNGFMa3crZFdUZmFsVHltWEtIRFVubGxmWmlpSXgzbWxjPQ.jpg</t>
  </si>
  <si>
    <t>http://108.174.59.131/aWNoSGdpb3FqanlYNnN5dnRtemJGZ1RZRjdseUxyVGZDbEp6YWgrRWxRU01RUUZRYWlIVG5qN3lMNXFNZVh0WDMvVUdDSnljR3FFPQ.jpg@100</t>
  </si>
  <si>
    <t>14pcs户外探索放大镜儿童昆虫采集箱捉蝴蝶工具科学实验昆虫观察盒</t>
  </si>
  <si>
    <t>14Pcs Outdoor Exploration Magnifier Children'S Insect Collection Box Catching Butterfly Tools Scientific Experiment Insect Observation Box</t>
  </si>
  <si>
    <t>XYP250307002</t>
  </si>
  <si>
    <t>带电,纸箱,高价值</t>
  </si>
  <si>
    <t>60.5</t>
  </si>
  <si>
    <t>1000</t>
  </si>
  <si>
    <t>http://108.174.59.131/bCtUb2xwVXpNZXRSTzhUdXczazNLZjBiTlVCc1Q5NE1SYncwRUYrQzI4TkI4a1FSVG10MXNoOTVkTUI0M2YvRDRtemJxSTlRTXBVPQ.jpg</t>
  </si>
  <si>
    <t>http://108.174.59.131/a2JyWS9IbWFCY1M4UWgxUW1LWkl2RHkzTFlmbllyS2NZTnZFQnlBeCt3S2hnN1g4eVlMWGhaUk5aMjhyM1BDejJDMm1qeHB2dUNRPQ.jpg</t>
  </si>
  <si>
    <t>http://108.174.59.131/bFZienRvWTIzZ21xZ0k1b2NFSXJMUzdGKzNYVnB1VDZyMDFxU1VzWGNOdlNkcUlLTW41ZHUxNk1yT2NFU1BtUTY5MXNzTmYzc3BJPQ.jpg</t>
  </si>
  <si>
    <t>http://108.174.59.131/ajJpWVRQNnUrOE1mSks3NDdhdkV6QURLMXlkSkZjTnlNaXRObTlib3M4Y29GdTZURlVWOWl6YTMrQjk3QUc1MHFhVTZqalhtRmJBPQ.jpg</t>
  </si>
  <si>
    <t>http://108.174.59.131/YUV0aWxweEpCZkt1bHNQZ0M5d1N0SWYyaFVTOE1uOC8vaTJ2b1Y5VXhFK1VvNFdXdXFudE02cm83SFE2Yms2dVA5RzA0ZnhWcFFBPQ.jpg</t>
  </si>
  <si>
    <t>http://108.174.59.131/K1l3aE9leHVmckcwMXVuV0JsZWJIVmZ1ZGdoNVl0Mmw0bTRDN0crVlg4TWg5bHZGMlFkclNMTDY3SU1vOEFQaGF3NFBRa1dwdjJZPQ.jpg</t>
  </si>
  <si>
    <t>http://108.174.59.131/YWJmOFBSKzRZbVRGS0hKTDcyWmlpM1g4ck14RVQ4QkoxYnhiZ2hhMVl6eWt2WXREU0ZXMWtjOVlzc0lmelY3RGVjbHNIT0RjVUZ3PQ.jpg</t>
  </si>
  <si>
    <t>http://108.174.59.131/Ulh1QjBEUEtCZElVNjNhVzNSZ2NHNnlTUVZJVlpCYjlGWUw5T3Y4bEZCU09RZ2liaTlXNzB0bW56akVGRmllQkNpdTl0OGpWd29NPQ.jpg</t>
  </si>
  <si>
    <t>http://108.174.59.131/bCszNGNqUlcrbXlSTU9RQnRDSU4zbWQ3aHNITTN1TzZDMWhSYmVxWGlJSEdLMFVJWDU1Snp6MC9XVk9KcW9kNDVvb3J2WE1xa0hJPQ.jpg</t>
  </si>
  <si>
    <t>http://108.174.59.131/ZVpPaTAyZXgrRTI4eHNHWWJZWCtRUG43elJCYXRzQ21zcmovRTF6SENBRXlOWGttV0RmNzFlVlZkRjFuS1E2TS9sRUxwM1Z4eEJNPQ.jpg@100</t>
  </si>
  <si>
    <t>18pcs户外探索放大镜儿童昆虫采集箱捉蝴蝶工具科学实验昆虫观察盒</t>
  </si>
  <si>
    <t>18Pcs Outdoor Exploration Magnifier Children'S Insect Collection Box Catching Butterfly Tools Scientific Experiment Insect Observation Box</t>
  </si>
  <si>
    <t>LSN250311008</t>
  </si>
  <si>
    <t>Children's  Dinosaur Hunting Game Boy And Girl Gifts&lt;br&gt;Features:&lt;br&gt;Theme DESIGNS: Usually featuring dinosaurs as the theme to attract children's interest. Various dinosaur dolls or models will be placed inside the machine to stimulate children's curiosity and curiosity.&lt;br&gt; Good material: This small toy is made of good plastic parts with rounded edges and beautiful appearance. This toy is very easy, does not require any tools, can be easily played, very convenient small toy.&lt;br&gt; Edutainment: This dinosaur toy brings happiness to children, can improve children's play skills, stimulate children's motor skills and hand-eye coordination, so that children feel more happiness in childhood&lt;br&gt; Easy to operate: Considering that the  users are children, the user interface is designed to be intuitive and easy to understand, allowing children to quickly get started without the need for  learning processes.&lt;br&gt; The gift: This mini little toy can help you create a happy party environment and is a beautiful holiday children who are sure to playin&lt;br&gt; Product description：&lt;br&gt; Material: Plastic&lt;br&gt; Color: Multicolor&lt;br&gt; Quantity :1 piece&lt;br&gt; Application scenario: indoor and outdoor&lt;br&gt; Function: Children play games&lt;br&gt; Product size :24.5*19*18cm/9.65*7.48*7.09 in&lt;br&gt; Package size :22.5*7.5*20cm/8.86*2.95*7.87in&lt;br&gt; Product Weight :350g/0.77lb&lt;br&gt; Gross Weight :370g/0.82lb&lt;br&gt; Product contains&lt;br&gt; 1x machine toy&lt;br&gt; 6x eggs&lt;br&gt;4x puppies&lt;br&gt;</t>
  </si>
  <si>
    <t>【Unique Dinosaur Claw Machine】:This dinosaur claw machine will definitely attract children's attention.Cute design with multiple accessories. It is an excellent supplement to family game nights or party entertainment.</t>
  </si>
  <si>
    <t>【Adjustable Music &amp; Easy Play】：Along with music, sound and volume control,The clamp is flexible and powerful, allowing for 360-degree rotation and easy prize selection.Providing countless hours of entertainment for Kids.</t>
  </si>
  <si>
    <t>【More Accessories to Play】: Our dinosaur grabbing machine equipped with 1 detachable dinosaur head, 10 plush toys,10 surprise eggs and 12 dinosaur accessories. Also with realistic music &amp; voice to create an authentic game atmosphere.and claw machine can also be filled with more diverse accessories.For example:candy,food,trinkets or more mini dolls.</t>
  </si>
  <si>
    <t>【Start a Exciting Competition】:Kids gathered near the dinosaur arcade game machine happily for a competition aimed at grabbing cute prizes.They are concentrated and focused on using pliers to grab what they want.When they grab this prizes, they can share with their parents, also promoting parent-child communication and strengthening children's visual space skills, hand-eye coordination and concentration.</t>
  </si>
  <si>
    <t>【Prize Dispenser&amp; Toy Gifts】：This kids claw machine is a reward system, as a reward for children's excellent behavior.It is a perfect gifts,including Christmas,Birthdays,Holiday and Thanksgiving and New Year ect. Great gift for kids ages 3 4 5 6 7 8 9 10 11 12 years old.(If you have any questions please feel free to get in touch.)</t>
  </si>
  <si>
    <t>视频,纸箱</t>
  </si>
  <si>
    <t>16.6</t>
  </si>
  <si>
    <t>342</t>
  </si>
  <si>
    <t>http://108.174.59.131/czVVOWxIRnpRaXBHVDc5UWZFemxYQmZ3NDFSU202NzAyZ1pSQThQeXJpcDdhNjZmcThzUWVTL1N0TmJMbTZ6eUhFUkZXUUQ0Ujg4PQ.jpg</t>
  </si>
  <si>
    <t>http://108.174.59.131/MFp1dC9JalIzaVJyeFNPM3JGbEVwNUVQbjZ6WkxoZXZoa1V0L29ySUR0dlFqMVJFeGxGeHB3TzVocnRYRlJ2MUhjVlZSbmFUbVBrPQ.jpg</t>
  </si>
  <si>
    <t>http://108.174.59.131/N1h5aG1SZVBaTXp6RTRHS2lpaGtOMzJScWFDdjh3c25abnMvSGVNK0N6ZTlIcWpPTHB5anFPdjdOakthK1l0VjU2S2FOa3JWYy9RPQ.jpg</t>
  </si>
  <si>
    <t>http://108.174.59.131/dklEdU1IYThVL1lzS3crTjlHY1N3dldpSkNpNkd3NWJPS0hxUGl2Q3RzdjFXVlNscWxNMktnbWpuL3pvK2hwMnZmRHRkUVM5YmIwPQ.jpg</t>
  </si>
  <si>
    <t>http://108.174.59.131/TzJOYmxsajloREVJUWhRYks2QTkrUGs4ZVIzRlZjUjhkYlljZUEwWFYyYloraWZuWW0vQ200M3dHcU5RWEJESkVaZmlYMm0rYmZ3PQ.jpg</t>
  </si>
  <si>
    <t>http://108.174.59.131/eUtWVTRmVEpxRG02WWttbnlsOGc4cUFWNGdPVHhNVVR4OW9nMlVZSElpN2owUVhTWDlKcEo1MU1rOWpYdUdVazhvb3lZcHBHZmNNPQ.jpg</t>
  </si>
  <si>
    <t>http://108.174.59.131/TlczV1NQWlo0UHBkWDh4VXZSUE5aRFpHVzgyUWQyS1JuQVdseDloZldacDBLTHZ3MVVIcmo4K2Y3NEVGM3EvZEtEcFpYalJZNVNVPQ.jpg</t>
  </si>
  <si>
    <t>http://108.174.59.131/ZTZidkE3YmdFYVJXNDc1ZnFFMm43Rzlybzh1ZHZPNkdYd2hrL2FOT2NzSXhHUGd0dS9VWmw5ZGYzTkhhU2JwYmwrU1FOaWxCRlFNPQ.jpg@100</t>
  </si>
  <si>
    <t>Dinosaur Claw Machine for Kids,Electronic Arcade Game Machine with Music,Mini Vending Machine Boys Birthday Toys Gifts</t>
  </si>
  <si>
    <t>儿童恐龙狩猎游戏男孩和女孩礼物</t>
  </si>
  <si>
    <t>儿童趣味恐龙抓捕游戏男孩女孩礼物拯救动物小型家用抓娃娃机玩具 抓抓乐+6个蛋+4个小狗</t>
  </si>
  <si>
    <t>Children'S Fun Dinosaur Catching Game Boys Girls Gift Save Animals Small Household Claw Machine Toy Clawing Fun + 6 Eggs + 4 Puppies</t>
  </si>
  <si>
    <t>XYP250319002</t>
  </si>
  <si>
    <t xml:space="preserve">Babies Bath Toys Mini Shower Bucket Stacking Colorful Water Play Bathtub Toy Set For Infants And Toddlers&lt;br&gt;Features:  Safe and environment sustainable: Made from inoffensive and  materials, ensuring the security and health of babies while playing.&lt;br&gt; Colorful plan: Using bright colors to attract babies' attention and stimulate visual development.&lt;br&gt; originality how to play: Mini showerheads and small buckets can be stacked layer by layer, and the water pouring game helps babies understand the principle of water flowing and enhance their hands-on ability.&lt;br&gt; Easy to grip: Specially designed handle, convenient for babies to grip with small hands, exercises hand coordination and fine motor skills.&lt;br&gt; 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 </t>
  </si>
  <si>
    <t>【14 PCS Baby Bath Toys Set】This bath toy set includes 5 pcs floating bath boats, 8 pcs different sea animal stacking cups and 1 pcs blue shark water can. Baby will love to bathe with them. it is a must-have baby bath toy for your baby's growth.</t>
  </si>
  <si>
    <t>【Safety Design &amp; Easy Clean】The baby bathtub toy is made of high quality ABS material with smooth edges. And the perfect size for toddlers' small hands to grip easily. We also have a leaking design that makes the water toys dry immediately and easy to clean to ensure the baby's safety!</t>
  </si>
  <si>
    <t>【Multifunctional Bath Toys】You can use these boats and cups to float attached like a train, as well as use them to scoop and filter water. Kids can also stack these cups and boats for races or take them to the beach to build castles. Toddler water toys can add extra fun to bath, sandbox, beach and so on.</t>
  </si>
  <si>
    <t>【Early Educational Water Toys】While playing with various water and sand toys, toddlers can learn colors and shapes, practice counting, grouping, matching, stacking and nesting. These can also improve baby's imagination and creativity, enhance hand-eye coordination.</t>
  </si>
  <si>
    <t>【Best Gift for Baby】This multi-functional baby bath toy is perfect for babies 12 months up in the bathroom. Kids can also play in the pool, at the beach or indoors. This water toy comes in a beautiful package and is perfect for birthday and Christmas gifts for infant toddlers baby kids boys and girls aged 1 2 3 4 5 6 years old.</t>
  </si>
  <si>
    <t>轻小件</t>
  </si>
  <si>
    <t>5.8</t>
  </si>
  <si>
    <t>65</t>
  </si>
  <si>
    <t>http://108.174.59.131/cE1jcGt0WjYzQjZUdURCVWNZKzd6VWtsY0JRV3hlVnZEamUxUkM4bnZBSDZUTXhab3BEd0dNK0JkaUZsb0RnbDVxOXFEU3BvSzZVPQ.jpg</t>
  </si>
  <si>
    <t>http://108.174.59.131/UzA0VXRhbFlHdjl4TU40bGxYMzVYU1R3Y3VPYWg3RDVoemRURTdnYXpwRS9UaG52dExmZVdHeHcwTTNEZkcvQUhvbzVndUZFTDh3PQ.jpg</t>
  </si>
  <si>
    <t>http://108.174.59.131/SVFEM0Riamd6QTdLSnpkL0hDcGZMc2hLcTF1UmV2SlEvY3ZxSjRXbXRKUDcwSFhCVnI2a2M2RnV6QUNsTEVQR1pQbU9COE1YQmdzPQ.jpg</t>
  </si>
  <si>
    <t>http://108.174.59.131/Yk02Vlg1NHAwemI4SWpyKzRFRW9BN3ZKNmE0Z0pFWjQ0czlQWFowaTNwa2hSVUVWTVg0d2tHN1FHTEFoc0FYVVlpOXhPQmxleTNVPQ.jpg</t>
  </si>
  <si>
    <t>http://108.174.59.131/UTBSR1pMZGx6c3lnT1U2aVFPT0JXUFZCOW5oYmRZMEswbjJYamQ1VzlQaytPN0svTytsTFpIclhQVjNUcW9qMVM3NkNQVlU4WWdjPQ.jpg</t>
  </si>
  <si>
    <t>http://108.174.59.131/R2wrZWxFWGQrc0RzQ2w5bmFhclRrNm00L3Q0dGg2Mkd1L0E4Ry9zQmRvMDZvNzFSL3ExQjJtZCttUWo1MTNLSHdmU29xZk9kOUNJPQ.jpg</t>
  </si>
  <si>
    <t>http://108.174.59.131/RUZOT1FDNFNjVU44K2Q1N1JFQjJyYVBnRGt5c2ZlRFhmOFFXYk5Za09lTVZiYW1UeW5BaVJuWkpObi9zLzlVOVdaUmR0cFJCSWZ3PQ.jpg</t>
  </si>
  <si>
    <t>http://108.174.59.131/cDVlOGRvV21pSGJGZVRIbjBnaHhRMU5iY1B1eC84UnNYUFV4UEtaaENaV0dDUHpsZ09vakpyZWdacFJPbHZPWUJKNTZ5RUk3K0RRPQ.jpg</t>
  </si>
  <si>
    <t>http://108.174.59.131/RnlGZlN2WjZlR0hSY1hyWmFhSFVvdzJ2UWJQNG1oMDBiTnJRT0VCSk9UQlM4V0RBazR2WElmV2xoSllqRGJ4TFdNM1U4SHBlOHFjPQ.jpg</t>
  </si>
  <si>
    <t>http://108.174.59.131/TXpsL2UvYUo2b01sSXkrUUNRUU9scHBFejlsUlI2eUFEeEdJejgzRnRhVFR3UkhkWCs1OFVjVllyc2JuNkk2R3BLNUlma1gyQWJzPQ.jpg@100</t>
  </si>
  <si>
    <t>Baby Bath Toys for Toddlers 1-3, Bathtub Toys,Mold Free Bath Boat with Stacking Cup &amp; Watering Can , Water Table Toys for Infants Boys Girls Babies 6-12-18 Months</t>
  </si>
  <si>
    <t>婴儿洗澡玩具迷你淋浴桶可堆叠彩色戏水浴缸玩具套装适合婴幼儿</t>
  </si>
  <si>
    <t>宝宝洗澡玩具婴幼儿迷你花洒小水桶层层叠多彩戏水浴室玩具</t>
  </si>
  <si>
    <t>Baby Bath Toys Infant Mini Shower Small Bucket Stacking Colorful Water Play Bathroom Toys</t>
  </si>
  <si>
    <t>XYP250319003</t>
  </si>
  <si>
    <t xml:space="preserve">Baby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 </t>
  </si>
  <si>
    <t>Red</t>
  </si>
  <si>
    <t>http://108.174.59.131/YWNZYzg0Uzh1QlkzTElmcHJxY1E1ck0wSDlaaGwwd2dXU3VOREFGUFVMYU56Y3JOR2FmbE1YbDF5RXI4dUo4eUVWNGcxcUVOYlpRPQ.jpg</t>
  </si>
  <si>
    <t>http://108.174.59.131/a25ySTFpclgvc3BFQXEyT05DeUI1clVGbkhTNUpObkxGNlNhWHIrQWpuMDl5Y3kxQmxZTU9IREtWU0VSRlEyWlhtZkw5V3lkVExVPQ.jpg</t>
  </si>
  <si>
    <t>http://108.174.59.131/N1RXNnN1YjgwSHdoQWk0SEx6SUhaOU80VjRycWhCRzdDdVg5UDloUVBIVFRXWFdzVU93a2VSTHg2TUtzWWJOd0tLTkZIQ1UzR3hRPQ.jpg</t>
  </si>
  <si>
    <t>http://108.174.59.131/SmI0bndjeEd1S2ZFZ0RoVzRERlBnRERCRjFNd1FrMHNwN1A1M1BNWGFqNE1pbjhFRmx6OGwwUWRFZDZIVDU3dmhVQVd0YlVjM3Q4PQ.jpg</t>
  </si>
  <si>
    <t>http://108.174.59.131/OXVENDhqc1JtSEJOeDNiWnpqbHFQRXNKWEEzNE9JVm5CaXR1RTlNTnJQbXc5RHRWa0h3UHM5MUdVald4akNLYlhWbUZmTVJ6anpZPQ.jpg</t>
  </si>
  <si>
    <t>http://108.174.59.131/TDRJM3Q4WmE3N2lLSTYrNE5XNlNpOGFFQWFnM3RJS28wa05LTE1QL2ZFRWRDL1pWSHpEMXNWK0pFc0dTQk1aUDJrcHFibU9Ka1NvPQ.jpg</t>
  </si>
  <si>
    <t>http://108.174.59.131/L0FrQ2FIZ096YlVMd1ZUUEFoTEFUZzEwZ0V3SlE0U2ZKVUgzdXJBMDhFM28veEw5WkN5SGZZSnBwMFRNekpiUHJaMDJWbitxQjg0PQ.jpg</t>
  </si>
  <si>
    <t>http://108.174.59.131/MHpxcDFEb2pXMHhFODZ1UitPd09aaHFqRkVVUUVUY1pDWnZONXB5Q0NLaUFBc09rU09GekpZeHRsVkZWMXhvMTNOUnp4bzhpL2tZPQ.jpg@100</t>
  </si>
  <si>
    <t>XYP250319004</t>
  </si>
  <si>
    <t xml:space="preserve">Babies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 </t>
  </si>
  <si>
    <t>Orange</t>
  </si>
  <si>
    <t>http://108.174.59.131/QTNuNC9zV1JzT0ZraGN4bmQ2K1ExaGs1bXFicU0vQUtwaE9ZRkdyRFJzVlFXVWt3dGpCVzBGYVlmNmpyUFRrS0k5V0dXcVk3V3hFPQ.jpg</t>
  </si>
  <si>
    <t>http://108.174.59.131/bkpXSE8yaWlaaDNRTzZWeFZyYVZhRERkb2FScm5oRE94SXZHek1OOHlVd2dkUWl0Y3JNdmJJdnRneUxDOER0cEEwWktCQWQxRnU0PQ.jpg</t>
  </si>
  <si>
    <t>http://108.174.59.131/eDI3TVZ3VVR5MHhoOXp5aXJ4MDdQOGVKU2JXWmM1RDA2NXJLT0Rnc0ZNRFBHdWF5anlvZmFDa3lTSUtSR2JJOThvM3VrOVFhYW5BPQ.jpg</t>
  </si>
  <si>
    <t>http://108.174.59.131/YXBXeU1INC8zZTVTc1MyaTBYc0NoQ2Q1c0tNc0xuOEI4Zit0VktGUWRmQXZtUE51QVpBbWpZV1BJR08xbUdvTTdSdzU2d3pqb1RVPQ.jpg</t>
  </si>
  <si>
    <t>http://108.174.59.131/b2lKaS9aUjZnNlJIWkpjR1hQOUtGR1ZqUnlqeTVkT2k4SFN1elJDNzNyUTNwVWpDaUZKNnQ1N0VHNG9ybys2RCtXRnNabGtsZkJvPQ.jpg</t>
  </si>
  <si>
    <t>http://108.174.59.131/NEVwWnVXK2Mydk01ZXpPMXJralI5VVNqVXlJSm9jWjJhaDliczU2R0ZFcG5EMThlZi8zTkdiczZkdDVaRVFUR0RkQkxaZEVFNlZZPQ.jpg</t>
  </si>
  <si>
    <t>http://108.174.59.131/MHVOYWhOak1UUWJOUFpnTkhyeGJoQTBQYVdWSy9WUHM5M1RPUThsSTA2RWRqWVQrODZONEs1d0FhRzI3c0tqRFFyOUYzTzNMNUtRPQ.jpg</t>
  </si>
  <si>
    <t>http://108.174.59.131/UGpuei9WQ1NNc0pQRnkxUEYvMlVjVnRQMTJjaGtOZHNYQ1B0M1FtbS8wTTdEQWR6UUswQ0c1QUxOY3dRM0dTU3p2eTZwdzZhL1RvPQ.jpg@100</t>
  </si>
  <si>
    <t>XYP250319005</t>
  </si>
  <si>
    <t>http://108.174.59.131/NFhPTDk0TnJ1YlpUbWlGUlBZRE0zOXNNN3VKU2MybU1qaUhYVXhkMHlZOWpXVVplclhZVWNPREd2SXk3RmNwZC8zU1NQTGMvK2tNPQ.jpg</t>
  </si>
  <si>
    <t>http://108.174.59.131/MlNtU0FKb0VubGVxaUJ5TGVjY05BTDRpUi9pMjRFT2xGMDV1WTBSZDZPNGVJSSs0dVRrVWp3TDA1YVl4RTNOUTNKbWRpK29GVFpZPQ.jpg</t>
  </si>
  <si>
    <t>http://108.174.59.131/WWcrNVlKbnp3ZW54KzVmbjJxNm8xQTlFV3oyOEJCamZpYUxCanplZHF2S0J0WDdYY3pDTU84WXFtdCtmQno4NVFlMkZSYmxEVmJVPQ.jpg</t>
  </si>
  <si>
    <t>http://108.174.59.131/TlFULzdYMUlpT1M0UlBQR1Jza2Fpb1Q3bG5FZlJzRUNtQWZrMTFWQlBrTklXVDEzUlZ2TnpkdEZFN0lxamFta3FNQ29xRy9TVHh3PQ.jpg</t>
  </si>
  <si>
    <t>http://108.174.59.131/NEdlZENKd09DZGpmR2VJbjMxVEIzTUIyd3BodldMV1dvdjNPOUplMnFIeFBETithRnpWMEQ0L0FuZGVmVGUyMVdSYnNOVktlTXVNPQ.jpg</t>
  </si>
  <si>
    <t>http://108.174.59.131/UHpyYTZyVDNDZ3BoQ2tNcE4rc0RIekZndmVlOWdJbFRHd2R6bWFHbEkzeldwM2d4SDEzQ25RNmV2QVl6a21Pd0E3eEducXVjeHgwPQ.jpg</t>
  </si>
  <si>
    <t>http://108.174.59.131/OHd3UkRUb1BxNGZWak0wd3IzVDZueFVQY01kZ2p0bWpCbTNNbUptb1VVSVQzeGx5ZDV2MUdFWk5jR0V3UDArL0NFRHpqZjMvMThBPQ.jpg</t>
  </si>
  <si>
    <t>http://108.174.59.131/bUlVNzd2dko0U2ZXYkFYV0FibDViU1Q5cU5ORHRTenVPbVpjY2UyTDVtTlhhYlBqcjZnSkFMQkdnZm84MzZxR0o4RnZudHVDLzdrPQ.jpg</t>
  </si>
  <si>
    <t>http://108.174.59.131/dlFyUTdETTRKR21QMXpCdENxQVl5aExXeXFFeThCT0UrUnIzMHJzZ2lrSVE1eDhNeWJTaDJVVUVoMVV2SEdHZXA1cURwenhZWWRZPQ.jpg</t>
  </si>
  <si>
    <t>http://108.174.59.131/RWRQYWduSHU2RkprWDlTYWIyYVpLSEp0ejFVVFg5SXhnZ1lTN2hsY2xwaEFQaWZNK01sZ05LOEptWVlCTHFIM0ZjQUpsT09GclhZPQ.jpg@100</t>
  </si>
  <si>
    <t>XYP250319008</t>
  </si>
  <si>
    <t xml:space="preserve">Children's Magnetic Mini Fishing Game Set&lt;br&gt;Features:  zest plan: Contains various cute nautical creatures such as magnetic fish, with bright colors and lively shapes, attracting children's attention.&lt;br&gt;Safe Material: Made of environment sustainable materials, inoffensive and inoffensive, ensuring the security of children while playing.&lt;br&gt;Strong interactivity: Through fishing games, enhance children's hand eye coordination and patience, and cultivate teamwork .&lt;br&gt;Convenient to carry: The set is compact and lightweight, easy to carry, suitable for various indoor and outdoor context.&lt;br&gt;Educational significance: Learning about oceans knowledge through games, inspiring children's interest in nature, and combining education with entertainment.&lt;br&gt;Product Description:&lt;br&gt;Material: EVA&lt;br&gt;Quantity：1set&lt;br&gt;Product color: Multicolor&lt;br&gt;Packing </t>
  </si>
  <si>
    <t>🐟ALL-ROUND EDUCATION | Good for hand-eye coordination, colour recognition, interpersonal skills and also math for 3 to 6 year-old boys and girls</t>
  </si>
  <si>
    <t>🐟DURABLE POLES | The best rod model with solid plastic and anti-corrosion strong magnets selected. Pefect bath toys for infants 6-12 months</t>
  </si>
  <si>
    <t>🐟MULTI-PLAYER GAME | Designed for kids vs kids or parent vs kids interaction and competition. Let's get this set models and go fishing and role pretend play carnival together!</t>
  </si>
  <si>
    <t>🐟PERFECT LEARNING COMBO | Contain two poles for replacement with ASTM and CPSIA certified.</t>
  </si>
  <si>
    <t>🐟30 DAYS POLICY | Risk-free trial within 30 days. Buy with confidence as this fishing game is kids' must-have grow-up buddy</t>
  </si>
  <si>
    <t>磁性,轻小件,信封件-DE2</t>
  </si>
  <si>
    <t>EVA</t>
  </si>
  <si>
    <t>3</t>
  </si>
  <si>
    <t>94</t>
  </si>
  <si>
    <t>http://108.174.59.131/NlJLUkdDVk1UTk5BWEdNYUh4T2dhaFhQYWpPN0VJWHpLL3lUOXVDS2VSSzJOZkhzSS9HU1o1M1lxMmFNTUZsYW52M1FEeW5iaWZJPQ.jpg</t>
  </si>
  <si>
    <t>http://108.174.59.131/Q0lHL2cxMWdoQjd5dXNlc21nVFV6b0VNaXlzT2pCVHNhaW94WW1ST3I0SmpXYTJxbEVLdW1STXAySEN2Qk10Nk1OTlFpOHZkVDQwPQ.jpg</t>
  </si>
  <si>
    <t>http://108.174.59.131/REIzZklLN0Y2NkxuVFkzQkNrZkJrUGdyZ1dvV2ZHSmxMNGpBMDBPMnlSN2YrcDhzMGFmRXRrU3hRRjg0dmU0c1ZZeW9rZW52cUhzPQ.jpg</t>
  </si>
  <si>
    <t>http://108.174.59.131/OHY4QjlHdXUrdXJNdHRLVjVtWXVEb21NaXRGZnN3VkVhMlM1NU02T0xWeWdkQjBFWkovZTVRS3VINWVLdFIwajU5Ny9GRm0xRjVvPQ.jpg</t>
  </si>
  <si>
    <t>http://108.174.59.131/V0tMS2MyWVdIMVMyWXhyYk9GM3ZEWnJuenE5cjhVTkcwTEx2MnZDK2U3ZS9VVnNZaEsxV3JzUzRGQ1V3SFprRmhMYXRTRUFzY1hJPQ.jpg</t>
  </si>
  <si>
    <t>http://108.174.59.131/TzdkY0ZTdVhYbWRvcm91cXpHNUVjTUpmU3JFcnR2cFp0NElCTDRqYXlvK2tkdUZTUGxxTmJtS1RFbldLSERtRDA4R0NlWERBcHNRPQ.jpg</t>
  </si>
  <si>
    <t>http://108.174.59.131/cTAvZ0dsMXR0T0xvR0FVNWQ0R3p3VjBseFJoY2ZVTGk5UUpkOXU0KzhOZ3BFOVJTQmFrdW1ObmdGV3kwQnY4U04yeDFMTGI5cS80PQ.jpg</t>
  </si>
  <si>
    <t>http://108.174.59.131/clN2TC9IN2tFbHlnNi9JNlU5Q0U3K2tBZTN3N0lQZmN3UmxVcDhXWTBFR0plUWl0REFVbkw3REFxanJFTTU4QXczTU1UUGFROTFvPQ.jpg@100</t>
  </si>
  <si>
    <t xml:space="preserve">Magnetic Fishing Toy Pole for Replacement - No Fishes are Included - Bathtime Carnival Toddler Education Teaching - Fishing Poles Rod </t>
  </si>
  <si>
    <t>儿童磁性迷你钓鱼游戏套装</t>
  </si>
  <si>
    <t>儿童磁性鱼迷你钓鱼玩具套装</t>
  </si>
  <si>
    <t>Kids Magnetic Fish Mini Fishing Toy Set</t>
  </si>
  <si>
    <t>CYY250320006</t>
  </si>
  <si>
    <t xml:space="preserve">Children's Toys Children's Educational Early Childhood Hand-eye Coordination Training Children's Toys&lt;br&gt;Features:&lt;br&gt;Material: plastic&lt;br&gt;Color: yellow&lt;br&gt;Net weight:240g/0.53lb&lt;br&gt;Gross weight: 250g/0.55lb&lt;br&gt;Product </t>
  </si>
  <si>
    <t>♥Get Involved and Educate: Nurture your child's growth with Whack Game Mole. This game improves reaction speed, hands- ability, and hand-eye coordination through interactive play and enjoyable learning experience.</t>
  </si>
  <si>
    <t>♥Kid-Friendly Design: Leveraging a safe mechanical structure, this Whack Game Mole ensures smooth, lag-free operation, offering more entertainment without the need for power.</t>
  </si>
  <si>
    <t>♥Parental Bonding: Spark joyful learning experiences and promote parent-child interaction with Whack Game Mole. Snatch every opportunity to teach colors, numbers, and animal recognition. An invaluable tool for early childhood education.</t>
  </si>
  <si>
    <t>♥Great Gift Ideas: Strengthen your ties as you get involved in fun and laughter with Whack Game Mole. This funny gift for birthdays, Christmas and special occasions assures delightful moments for family and friends alike; create priceless memories together.</t>
  </si>
  <si>
    <t>♥Engaging Playtime: The Whack Game Mole's unique and creative design with vibrant colors and sleek hammer incites children's curiosity and increases their interest in playing, providing hours of amusement.</t>
  </si>
  <si>
    <t>已换图,纸箱</t>
  </si>
  <si>
    <t>7.5</t>
  </si>
  <si>
    <t>244</t>
  </si>
  <si>
    <t>http://108.174.59.131/ZXNBVGFlU3lGbVFBS0h6UEd2MnpOTTEwQVQ2ejZvM0JBeFF1cG0xN1h4bzhkMXlyS3NOL0xOUGRwQXQ0YmFQUklUOWJ3d21rbU84PQ.jpg</t>
  </si>
  <si>
    <t>http://108.174.59.131/b0NqeU1YK1IzNWo2MEVBV0dnVEJmSURkZ3NldXNrbHJMRlBaVUZjM1RGbExrS01ZRVUrR3pLYm0ra0JSSTdmNjRpMzRVeTVYZVNzPQ.jpg</t>
  </si>
  <si>
    <t>http://108.174.59.131/ZXdwYTMwc0NVR1FCWEM4M2RCL3lHK0ZkZmhwMGU4RE9lT3lVZnA2cUFoeDBRS0ZrNmF3R1dnaFhaVXk1SGJLN0ovNEUxZTNnQmRjPQ.jpg</t>
  </si>
  <si>
    <t>http://108.174.59.131/MmZ5YlRBNjF5QmpGakxRVW44Ujg2UnBmSy9xZTJFK015VlE4VW91MzhqM0R1eTFHL2MybFJqSmpFdFRoKzRJblQyOGovL2JCeUNvPQ.jpg</t>
  </si>
  <si>
    <t>http://108.174.59.131/OXByOGk3VHBtQ1AvOGJTblk3TDNZUnVRM0xFT1o0UkF6M3VTanFFK05PQ2RqN1VkNnhsc1FmMEN5L24zZXdmMlJmdGtXU0EwUVlzPQ.jpg</t>
  </si>
  <si>
    <t>http://108.174.59.131/YUp6NkFUTVpDakNsYjN4MThtNVIwMEdvTjdISHI1R1liQ0NhTFhVZVJpeVFRYUhlUmRRaW1pS3pMRXpPaWRsRkovWmVmKzRPeFFJPQ.jpg</t>
  </si>
  <si>
    <t>http://108.174.59.131/eWVWTEc2QmRWd1pnc2hvbmUrZ0lTengzRkpYMTQvcE9uMVhmdU5NUlYwbGM4SGtaN2FTZzNMY3c0UVdYNlFmbVRWSUEwZUZsSVVFPQ.jpg</t>
  </si>
  <si>
    <t>http://108.174.59.131/OVQ5a1QxSk1YTWh6KzBpZm1kL2t0VmtkbjhhcURDbk95M3RyYW9rZ25vVm14UXlqRUJWU3Mxa1Q5aUxDVGd1WEY2a2Y3MzFpazJnPQ.jpg</t>
  </si>
  <si>
    <t>http://108.174.59.131/LzRlYjRrU0ltbml3emttNy9vSFZES1hzYnUvQXY2dFhJUEp2cWxmMnVRdWl1Uy9iL3lzZXFZWEYxc3BCd1p5YXcyY3hmbHBuWXE4PQ.jpg</t>
  </si>
  <si>
    <t>http://108.174.59.131/cm9UbERmcWpWVzBMeWd0YVlLZ21RaDRkQVdMS3UrZTREMWVCclo4aHdITWZTUWtNaXd1RHlRaXVvT2U0aGZtdzRxdGpzN1QybmhJPQ.jpg@100</t>
  </si>
  <si>
    <t>Whack-A-Mole Game Cake Shape | Whack Mole Game for Toddler | Toy for 3 Years Old &amp; Up | Whack-A-Mole Hammering Pounding Toy | Lever Principle &amp; No Battereis Required</t>
  </si>
  <si>
    <t>儿童玩具 儿童益智早教手眼协调训练儿童玩具</t>
  </si>
  <si>
    <t>儿童打地鼠玩具儿童益智早教手眼协调训练儿童玩具</t>
  </si>
  <si>
    <t>Children'S Whack-A-Mole Toys Children'S Educational Early Education Hand-Eye Coordination Training Children'S Toys</t>
  </si>
  <si>
    <t>LSN250320006</t>
  </si>
  <si>
    <t>New Kids Pullback Engineering Car Toy Gift Box Set Boy Car Scene Car Model&lt;br&gt;Product description：&lt;br&gt;Push away the car: without batteries, tap cars and trucks can slide forward which can Walk  a certain distance with a gentle push hand. If the kids PLAYS with them on the beach, they will be like real trucks, they can digging sand with an excavator and load a removable truck.&lt;br&gt;Improve hand eye coordination: Your little engineer will find hours of working on their own constructions. Kids can match scenes and design their own engineering .&lt;br&gt; Interest toy: PULLS the trolley back, slide it forward, and automatically release your hand to add more interest. As a RESULTS, kids can build their own engineering builders in a variety of imaginative games&lt;br&gt; Safe and DURABLES: ABS plastic, strong and, easy to grip. The details meet our toy standards above all.&lt;br&gt;Packaged in a gift box. Without batteries, cars and trucks can travel a certain distance with a gentle push. If the kids PLAYS with them on the beach, they will be like real trucks&lt;br&gt; Children's gifts: Kids can imitate realistic construction sites and learn vehicle. Construction toy gifts for kids festivals and holidays in 2 3 4 5 6 year old boys. Prepare gifts for your children and have a blissful time!&lt;br&gt;   Features:&lt;br&gt; Material: Plastic&lt;br&gt; Color: Red&lt;br&gt; Weight: 480 g (1.05lb)&lt;br&gt; Applicable scenarios: indoor, outdoor&lt;br&gt; Applicable people: children&lt;br&gt; Function: Kids PLAYS game&lt;br&gt; Product size: 4.2*2.1*3.14 inch(10.7*5.5*8 cm)&lt;br&gt; Packing size: 15. 7*7.87*1.96 inch(40*20*5cm)&lt;br&gt;Product contains&lt;br&gt;1x Playcar set&lt;br&gt;</t>
  </si>
  <si>
    <t>Construction Vehicle Toy Kit: You will receive 6 different mini construction vehicle toys, 1 x forklift, 1 x bulldozer, 1 x road roller, 1 x excavator, 1 x cement mixer, 2 x dump trucks. A new generation of construction vehicle toys, they are designed with brightly colored surfaces. Brightly colored toys can stimulate the development of the brain and vision.</t>
  </si>
  <si>
    <t>Size: These construction vehicle toys are up to 4.3cm/1.5 inches tall and up to 8cm/2.8 inches long, see the picture for details, and are easy to carry. As long as there is some sand or grass, your child can create his own base.</t>
  </si>
  <si>
    <t>High-quality Material:Mini construction vehicle toys are both made of metal and ABS plastic, sturdy and well-structured. Not easy to damage. It will be fun to play with. These construction trucks are harmless to the human body and have no sharp corners. Odorless and non-toxic.</t>
  </si>
  <si>
    <t>Ideal Gift: These mini engineering car toys are great gifts for birthdays and Christmas. A perfect addition to your sandbox collection. It's fun to play in the sand pit, beach or mud. Children can use their imagination to pretend that they are operating a construction site and moving different objects around.</t>
  </si>
  <si>
    <t>Wide Application: These mini construction vehicles playset are perfect to use as cake decorations, making a construction site birthday cake for boys who are interested in construction vehicles.</t>
  </si>
  <si>
    <t>24.5</t>
  </si>
  <si>
    <t>628</t>
  </si>
  <si>
    <t>http://108.174.59.131/QTBQdEZISEt6SkdLNWJtQS9uY3d6K0UydlVhdUlJenh6WXBVRXpVQ3BpUzgwalhyWldDN0xBV21TSEVDZjFDRUtrSmVUSkw3TzVjPQ.jpg</t>
  </si>
  <si>
    <t>http://108.174.59.131/MVhMcnBYZU02UU9jMXRiRmZvR2NEeXY3bWRtVUxQOWY3NTFJR2poT01TUlNNQzFrb2tZQ2RpVUxOZlB4U1gralZHbERESHRJZkRBPQ.jpg</t>
  </si>
  <si>
    <t>http://108.174.59.131/a051VUpkQnl5QmtESlFPdEt3RDdvTmYvQ0pmZW5xZWRRTWhmd3kxWTRzUFZwOW5NeHNpTUE1ZG5FT2NobEI1NlU3WkRoeXFvWXRJPQ.jpg</t>
  </si>
  <si>
    <t>http://108.174.59.131/aGNIZEczV3RmMDhoK2lPbDhPL1M1UnlEckdkNFFXUlJUTmtCZktaREluNkdsOStDMFExNHFqK0ZnS2pXMFlvb2VDL1pSMjFMV0xRPQ.jpg</t>
  </si>
  <si>
    <t>http://108.174.59.131/ZUZxdUthcU5LY2NhVm9xc0JkaGpxbU56TXFQWVpxeXYwZ2U3N1dNM2N2RXB3alFsVmhMTndCdWpaQWJLdXVjYkNFbDNyYlYyNkh3PQ.jpg</t>
  </si>
  <si>
    <t>http://108.174.59.131/V1ZaL0xBbmxXWVRleXE3K3E4b3FHODNuclFNY1dNYXFmUDVIYmlITWhtNFpzYUw4aTNKWm9hN0tCRWQ5bTkvUjNCQVlSODJoQWEwPQ.jpg</t>
  </si>
  <si>
    <t>http://108.174.59.131/M1poK3hxTVZWeVZEU0ROVnB4Z0pJVHNVdEdDeXJsQlRWQlhEaVJ0R29NUGd0YUNLL0FwRERtMkI0NFc4ZkgvM3JwNHEzeGFjejhzPQ.jpg</t>
  </si>
  <si>
    <t>http://108.174.59.131/bDZudGpzT2NBU3dJM3g5ckJqRnRwSE5ZWTdzeXFTcXc4QUt5ZEgrNDRxVnBWbjhWOXBxTEJlRFhWUmh4YS9iM3Y2UWMzWGxzOWpRPQ.jpg</t>
  </si>
  <si>
    <t>http://108.174.59.131/aFhsdFlzYXZvb1BkL0wvalZkN1V0M3ZNcDRnSGxrMUhRR3lsQVB1MHN0TE1kR2pxR1RSMEtoeHJIS25ERENHZ3NibGFaV0xHdjhZPQ.jpg@100</t>
  </si>
  <si>
    <t>Construction Trucks  Colorful Mini Assorted Construction Vehicles Alloy Diecast Car Sand Box Excavator Cement Dumper Bulldozer Forklift  Birthday Xmas Present</t>
  </si>
  <si>
    <t>全新儿童回力工程车玩具礼盒套装男孩汽车场景汽车模型</t>
  </si>
  <si>
    <t>新款儿童回力工程车玩具礼盒套装男孩车场景汽车模型</t>
  </si>
  <si>
    <t>New Children'S Pull Back Engineering Car Toy Gift Box Set Boy Car Scene Car Model</t>
  </si>
  <si>
    <t>WKL250322002</t>
  </si>
  <si>
    <t>Colorful Bed Wrapped Around Children's Bedside Bell Bedside Pendant Fabric Decoration Pendant Toys&lt;br&gt;Specifications:&lt;br&gt;Product Name: Children's Bed Wrap Bedhead Fabric Pendant&lt;br&gt; Product color: Multicolor&lt;br&gt; Product Material: Cloth&lt;br&gt; Basic function: Ringing pendant&lt;br&gt; Product size: 28 * 24cm/11.02 * 9.45inch&lt;br&gt; Package size: 24 * 22cm/9.45 * 8.66inch&lt;br&gt; Product weight: 110g/0.24lb&lt;br&gt; Package weight: 110g/0.24lb&lt;br&gt;Product Description:&lt;br&gt;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  Entertainment and Excitement: This bed is more than just a piece of furniture;   it is a source of great entertainment and thrill. Every night, your child can discover new ways to play and interact with the fabric toys and decorations.&lt;br&gt;  It's an excellent gift to give your little one a cozy, colorful, and imaginative sleeping environment that they will love and cherish.&lt;br&gt;Package Include:&lt;br&gt;1 * Bed wrapping pendant&lt;br&gt;</t>
  </si>
  <si>
    <t>【Promote Sense Design】 Our infant stroller toy with cute smiling plush toys will capture your baby's interest to develop their hand, foot, and eye coordination. These bright colors and designs of the stroller arch toy are able to strengthen and develop a baby’s color cognition/vision cognition/hearing development and voice development. The ringing bell and rattle on the car seat activity toy will attract children's attention encouraging baby to reach and grab and awaken muscles</t>
  </si>
  <si>
    <t>【Safe Soft Marital】These hanging baby stroller toy for car seat crib mobile are made of high-quality and eco-friendly material, cotton and plush, with no smell, and are non-toxic which is 100% safe for babies to play with. Our BPA-free materials are perfectly safe and comfortable for newborns and young children. The car seat activity toy can be washed easily when getting dirty and always keep its shape even after a long time of use</t>
  </si>
  <si>
    <t>【Activity Spiral Baby Toy】Our hanging rattling toys are made to fit easily onto any car seat, pram, buggy, pushchair, etc. The spiral design comes with attached soft toys to keep your baby fully entertained. This spiral stroller arch toy, attached around the baby seat, provides endless entertainment for your little one during outings</t>
  </si>
  <si>
    <t>【Baby’s Best Partner】Our baby soft rattles toys make a fantastic sound when shaking which attracts baby's attention easily, stimulates their visual development, and trains baby's hearing. The crib toys hanging toy can be easily attached to most car seat and pram handle by unique Velcro straps to hold them in position. Our stroller toys for babies are extremely lightweight with child safe- a design so that they are easy to put on and remove bringing your baby happiness without any burdens</t>
  </si>
  <si>
    <t>20.5</t>
  </si>
  <si>
    <t>110</t>
  </si>
  <si>
    <t>http://108.174.59.131/NmpXSmI3Wk4rWFpWSC9kUGZ6U3BWVXRuS0VoSk4wSGIvNlpkTVdvMm5kYk90RlZWTmZ3M0JiTW9XZ3JMYjQ3SFB6d3hKLzEvcGhzPQ.jpg</t>
  </si>
  <si>
    <t>http://108.174.59.131/VDZUK1NrV1RWYUNQUzlDOXVUdHpoVk05akp2aVI0dWhuWENYQzFiNXJwcUJTQnhaL0dpQzJoRzBsVGtsOVAvS1JvWkNWU1FRRlc4PQ.jpg</t>
  </si>
  <si>
    <t>http://108.174.59.131/d2lqNzEzbHFOUHRiM1NGTm84KzVNT3hOcDc3eFhLdTlZOWdoWjE2eU1hTFMwSjlkSzA3NzZZVVl3UTlPNXgzb3F2OEhaOWMyUGNFPQ.jpg</t>
  </si>
  <si>
    <t>http://108.174.59.131/V1dQaDRiMDR4ZXhPVzlRbzFqaVFta3ZiL3BBNERjazBDU1RGWjhBUkRLRTQxVWVKL3MwMmZONmRzQXJyanZ4N3UzRFpJSTVVVWpVPQ.jpg</t>
  </si>
  <si>
    <t>http://108.174.59.131/Vkt3RC9qL2hoa2tkZGxMeDdGcDFwTUIvRUUyTCtKVityOUpteitzVjc3aUNVYVpuS2RRM1dSenRkQ2d0WnpjZ0JhTi9acmRTbFZRPQ.jpg</t>
  </si>
  <si>
    <t>http://108.174.59.131/cDlsaGRvSEJXRTZtM01jM3ZTN0pNZE9MMEl3bExKRktDNU9qcCtOM2VZa1RySTJTQ0xMOVNVY0g1RE5NVk1jZk81VmZreG1pbHo4PQ.jpg</t>
  </si>
  <si>
    <t>http://108.174.59.131/VC8zVkJIWmJYdm8xbUxGVlpzbFBtNkNXelN2WEsvaFVDWkZCM2xIZjVNb05CcE9UN2RXSTFhejM3dDlINnY4aU55U2t5eTJxYjdRPQ.jpg@100</t>
  </si>
  <si>
    <t>Spiral Car Seat Activity Toy, Stroller Arch Baby Crib Hanging Toy with Rattle, Squeaky, Ringing Bell for Bassinet, Stroller, Crib</t>
  </si>
  <si>
    <t>WKL250322003</t>
  </si>
  <si>
    <t>轻小件,信封件-DE2,沃尔玛特供</t>
  </si>
  <si>
    <t>16</t>
  </si>
  <si>
    <t>108</t>
  </si>
  <si>
    <t>http://108.174.59.131/T3E1bEZCZS9Bck9SZGhjWUlUdFN1M0k3WFdheDZsUEhFdC96UjhiZkhEUHRzVjRhQ2dPRUdZZWk0eTFxeTZKaVhZU3daUXRUelJzPQ.jpg</t>
  </si>
  <si>
    <t>http://108.174.59.131/NkUrSjVIV3ZpN1FLbDZpZ0tvT3ZweXVxZkhVQXdyaTZvTHBBUUVwU1QwQW9EMzIwSUFLV2NLSlZpWDJQZWdwRU5nd29qdmdQTUxBPQ.jpg</t>
  </si>
  <si>
    <t>http://108.174.59.131/dERDVFJ3TW5icnZSanF5bW5EcFg1d2YrZEZuaDRKSVFzSWhBc0R5MVpXV1RkU25BOVdmSEFXaGpxOXdTa0ZCWEd6bWJJSVNVUnhFPQ.jpg</t>
  </si>
  <si>
    <t>http://108.174.59.131/MEI4cjlRQW9GS3hrUDBzNlBQNEN4ZlM4Q29HWXZuaGNuYmhVTjVnN200YzRYRmNsTHlEVmxaVHhaa1BzeXRzL0szcUVTQU9Ga21BPQ.jpg</t>
  </si>
  <si>
    <t>http://108.174.59.131/KzdjZVFUQjVKYnFqZ3Nvdy9TS0hxNC8rNmtQb2dlc2ZjWDRwVExhN3QwcE9mU0d4Y09QQ2ZPUk9xR1d6bm5MY3BIdHAyeXVkUU9VPQ.jpg</t>
  </si>
  <si>
    <t>http://108.174.59.131/b0hza3RhTGxaSEZGeHB0T1lTVFYvUlJTTkFtc2Y4bm5KcGhoaCtLeDA0TGtKSkhOSnV6WEhqRytvZVN0eXZxRXFlSnRhZk4xVmdJPQ.jpg</t>
  </si>
  <si>
    <t>http://108.174.59.131/VkZpR0xFaTBEc1J0WmpJanpJd0FFdHBPeGVSaGhUcHVkWE1FWmtFUk5GQUY5N1ljRDc5TGZ6OWphTTRLUTUwZHVtbzlZbHMyZDU4PQ.jpg@100</t>
  </si>
  <si>
    <t>WKL250322004</t>
  </si>
  <si>
    <t>19.5</t>
  </si>
  <si>
    <t>http://108.174.59.131/UWkwaCtLQXBMZFprSDlDZVYyMEhkSHpBbWtOZEo0VVhJd3I3aThTdUh3ZlZIT0pTYmJZcFhqNWl3cnZZcG5KTVRTQ1V4c3BYbDRrPQ.jpg</t>
  </si>
  <si>
    <t>http://108.174.59.131/TElpRzVDS0t1N0RMWFFranB1Nkp2ZUtORGRFT1kvOE5kbzZ3cDdLTnFocnZpaTJlZTMwcGNUbjF1NzU1OFdBdHRqYXA2NWJTd2gwPQ.jpg</t>
  </si>
  <si>
    <t>http://108.174.59.131/b25hSklZZ3UrUkM4dSsvRVB1dVVTZ0R3ZFVIYXpvT0lWdUNUcjlpTVN6RTl1MEN5NnJtRWxtM0txVU51N1k5RVZrNzZmTEJrdTRnPQ.jpg</t>
  </si>
  <si>
    <t>http://108.174.59.131/UitDUzRvYUdDcTZPZC9XWlBvSVBWa29zL2h5cXQ3VWZIbHJid3p4bXBHTVRwZTVuR2hJblN0RmQwcU9MR3N1Skp6UkFTL3ltblhVPQ.jpg</t>
  </si>
  <si>
    <t>http://108.174.59.131/Q3dqenRsdHlibUc4dGlzRWgvZE5ML20xQ0l4N1lXdVlnVmpmVUxaaFpubXVLRDUwbTF2ZHAzSjYwRzNQMXJ5ZjdqZHRxYW5zVTA0PQ.jpg</t>
  </si>
  <si>
    <t>http://108.174.59.131/V1RoOW1zNjQ2Q3lZcFFFNE9OTnNvaFNRYllEeDFDZEFDS3ZLemZtQ0NEcldkMXNIYTJ0STRLeksxUlBzRDhuM0R6enFIS2ZUZ2FjPQ.jpg</t>
  </si>
  <si>
    <t>http://108.174.59.131/RzJ5S3lLSmZJcFVDRTZCQWVGWGFuamhNWld6U3cxa0V0eUpZSDlGUmRTdUFxN3RwTW82NDgwdUhvN2ZqeGM3R0RzSko4N1ZnZlQ4PQ.jpg@100</t>
  </si>
  <si>
    <t>WKL250326002</t>
  </si>
  <si>
    <t>Colorful Bed Wrapped Around Children's Bedside Bell Bedside Pendant Fabric Decoration Pendant Toys&lt;br&gt;Specifications:&lt;br&gt;Product Name: Children's Bed Wrap Bedhead Fabric Pendant&lt;br&gt; Product color: Beige&lt;br&gt; Product Material: Cloth&lt;br&gt; Basic function: Ringing pendant&lt;br&gt; Product size: 35 * 27cm/13.78 * 10.63inch&lt;br&gt; Package size: 25 * 18 * 8cm/9.84 * 7.09 * 3.15inch&lt;br&gt; Product weight: 150g/0.33lb&lt;br&gt; Package weight: 150g/0.33lb&lt;br&gt;Product Description:&lt;br&gt;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  Entertainment and Excitement: This bed is more than just a piece of furniture;   it is a source of great entertainment and thrill. Every night, your child can discover new ways to play and interact with the fabric toys and decorations.&lt;br&gt;  It's an excellent gift to give your little one a cozy, colorful, and imaginative sleeping environment that they will love and cherish.&lt;br&gt;Package Include:&lt;br&gt;1 * Bed wrapping pendant&lt;br&gt;</t>
  </si>
  <si>
    <t>Beige</t>
  </si>
  <si>
    <t>http://108.174.59.131/VzVQMU43bGgyVm5nRG1vOUYvUjd4aFZzcHBvd0JuQmpkOWhhR0tmdENGZENXdnhWRG1rM1ZOU2FXYkxDb3pBZ1UzUENlb1RkZ2g4PQ.jpg</t>
  </si>
  <si>
    <t>http://108.174.59.131/UFB5THJhc1NsMkc3YzBYMVVrK0xualQvaGN4MGhBSmd2bzRSZUxOZ2FlQXc0dG1QemFseWYzVVhBVXV3aElyMmQ3amcyd3ZiazRnPQ.jpg</t>
  </si>
  <si>
    <t>http://108.174.59.131/N0Q3cWtlZDVzdGlSTWhoUWJUT3RRc2YxNWNJU2V5VEJFTmRQc2YvY0VZYjhQclhhUXJiWTFzd2l6YUdkWWpEWE02aEZMem5oQU5RPQ.jpg</t>
  </si>
  <si>
    <t>http://108.174.59.131/MXBUVElNNmhlUVFqcUxjUTl4Qk1acnhFVDFuTkdjWDFwbUdNdnd5azZvek9WUEJXaWd5dVUzQngrMmYwWmdkMlJ4c0lrV1UyWEVJPQ.jpg</t>
  </si>
  <si>
    <t>http://108.174.59.131/eWt2WWJycjFCSXA5MFROOSs0MWlUdVRBWWdxQlY2ZmE4SzNpaHNGbGJYcktmSEp3a0JoR2NJYnRTcEJrbzlSUlJqbmFxbUNkaVVrPQ.jpg</t>
  </si>
  <si>
    <t>http://108.174.59.131/UHBrZEI2b3FxOGMrY3dWODFqeG9uNGk5Qkl6ZmJFTExXdmdVOUEyU0U2bTBsOXJPMlg2dEVQQzlndmsvdmlLdnhxSVNZbGFvRXRrPQ.jpg</t>
  </si>
  <si>
    <t>http://108.174.59.131/emlkVFY5VDhjd3N5c2VwMHVIQkNHODkrY2ZSaEJtUjJ1TVJCTFo5QnhHRkRtRmJSdHNQaUpWM0JsWTMvT1o0RVJCdHFnWjVuZGxVPQ.jpg@100</t>
  </si>
  <si>
    <t>XYP250327001</t>
  </si>
  <si>
    <t xml:space="preserve">Shower Toys Rain Clouds Egg Baby Hatching Bath Sprinkler Water Play Toy For Kids&lt;br&gt;Features:  This shower toy is designed in the shape of rainy clouds and egg babies, very cute.&lt;br&gt;The usage way is easy, first put the clouds part into the water.&lt;br&gt; Then soak the entire toy in water, and the clouds will absorb the water.&lt;br&gt; When the clouds are filled with water, the little will automatically float up, increasing the funny of playing.&lt;br&gt; Raise the clouds part and it will start sprinkling water, adding more funny to children's bathroom time.&lt;br&gt;Product Description:&lt;br&gt;Product Name:Plastical water toy&lt;br&gt;Material: Plastic&lt;br&gt;Quantity: 1 SETs&lt;br&gt;Packaging </t>
  </si>
  <si>
    <t>WATERFALL PLAYSET--The toy can float on the tube water, bringing much fun.</t>
  </si>
  <si>
    <t>SWIMMING BATH TOYS--This is a great baby bath toy. It will bring your child a bath time.</t>
  </si>
  <si>
    <t>TODDLER SHOWER TOY--Bright color and cartoon shape animals stimulate baby's sense.</t>
  </si>
  <si>
    <t>FLOATING BATH TOY--It is a very fun Christmas/holiday/Birthday baby.</t>
  </si>
  <si>
    <t>WATER BATHTUB TOY--Made of materials, with smooth surface, wear resistant and .</t>
  </si>
  <si>
    <t>Pink</t>
  </si>
  <si>
    <t>3.8</t>
  </si>
  <si>
    <t>30</t>
  </si>
  <si>
    <t>http://108.174.59.131/b1RiL1A0bnZKZ05RZFY4bE5Pc2FqcjRyRFFCTTNDR3hEdlJSRnZleWVxSnpWTkFTUnB0aDBuc2w3RXQ5bzFWa0FqdGo3cTlzTnhnPQ.jpg</t>
  </si>
  <si>
    <t>http://108.174.59.131/U2p2KzVFaHRVdUwxT2tEaG10N01IWE50M0ZIZnRBZi9ldFd1bWJ1bko2VkR0TzI0Y2FpVklYVG50aXdsa0ErUGw3aVo5RFkyQ2RFPQ.jpg</t>
  </si>
  <si>
    <t>http://108.174.59.131/NzVTOE04RnR5VmlJclZzeVlPMFdGQWxnN0EvK0dyMGdNWXpBd3hrT3VIdkdyZG4yUjBJbHYxWmdFQkUzNWZadFp6cllWYTFZYkVvPQ.jpg</t>
  </si>
  <si>
    <t>http://108.174.59.131/aXZSNDN5MGpoM0tmWFo3aGN5YzBkYWNySDdDOVM4czlEbkI0UkZNWTB1U05xMUJVNVM0S2l2VjNkK0hnSStRYm1wZ3J1TlVWU3o0PQ.jpg</t>
  </si>
  <si>
    <t>http://108.174.59.131/L1Rmc1lCaHl2dDFzMnB5emZKWHhlTTJMM2hMT0xOeS9FVXoyengwZlorQ2J3czF5ai9Ja2laWS9BS1VoSHZ0TXV3UjV4cnlPcWxJPQ.jpg</t>
  </si>
  <si>
    <t>http://108.174.59.131/TWdhbUJpMElOYVJ5cndhVUFUdGdsMDlFSk5MNFlhVzlram8wZE1iRlJNYS9lQzFjSU1zMzgxRVFWb21JR291TmVZZFJ5Qkppb1dnPQ.jpg</t>
  </si>
  <si>
    <t>http://108.174.59.131/d0tOZ2d2amowckI5b3JxQTJHSkFHT2JVajkxaFlEdDBSb2J3bFNaVjU0ZW5Jd0JuaE8xUGFmT0piR0F1VzJRU2ZMWTZmNmp2UWhJPQ.jpg</t>
  </si>
  <si>
    <t>http://108.174.59.131/R2VZYlcvZ1JzMllwdTFZSmljOGJ4bTk0TXU4cjArU2xlN2xVVW9ZcFJ4QnNqc1h4WVNHamxyYVIrWmc5RDVQOHdEeXd0L0dZblcwPQ.jpg@100</t>
  </si>
  <si>
    <t>Bath Toys for Babies Water Playing Toy Kids Bathtub Toy Sprinkler Bathing Toy Bath Time Fun</t>
  </si>
  <si>
    <t>淋浴玩具雨云蛋婴儿孵化沐浴洒水器儿童戏水玩具</t>
  </si>
  <si>
    <t>洗澡玩具下雨云朵小鸭子蛋宝宝孵蛋戏水玩具儿童浴室洒水喷水</t>
  </si>
  <si>
    <t>Bath Toys Rain Clouds Duck Eggs Baby Hatching Water Toys Children'S Bathroom Sprinkler</t>
  </si>
  <si>
    <t>XYP250327003</t>
  </si>
  <si>
    <t xml:space="preserve">26 PCS Set Of Floating Alphabet And Numbers Foam EVA Wall Stickers For Baby Bath Time Funny And Learning&lt;br&gt;Features:  Funny cognition: This toy contains 36 floating letters and numbers to help babies learn cognition while capturing a shower.&lt;br&gt;Safe material: environment protections EVA foam material, inoffensive and inoffensive, suitable for infants.&lt;br&gt;Easy to stick to the wall: Designed with  stickies back, it can be easily attached to the bathtub wall for babies to play with.&lt;br&gt;Multiple how to play options: Not alone can it be used to spell words and numbers, but it can also be used for color and shape have games.&lt;br&gt;Waterproof and Wear: Specially designed waterproof function ensures that toys can maintain good condition and durability even in water.&lt;br&gt;Product Description:&lt;br&gt;Product Name:Sports water cup&lt;br&gt;Material:Plastic&lt;br&gt;Quantity: 1 SET&lt;br&gt;Packaging </t>
  </si>
  <si>
    <t>Educational Fun: Magnetic letters offer an enjoyable way for children to learn the alphabet, promoting early learning education success. These versatile letters encourage imaginative play and spelling practice, providing a robust learning experience that boosts cognitive development.</t>
  </si>
  <si>
    <t>Motor Skills Development: Playing with magnets and moving them helps develop children's motor skills and finger dexterity; through play, kids can learn about curves and shapes as well as a great way to teach young children about colors.</t>
  </si>
  <si>
    <t>Innovaitve Design: Play safely with these magnetic letters. Designed with child safety in mind, they are too large to be swallowed and perfect for little fingers to maneuver without risks of accidents.</t>
  </si>
  <si>
    <t>Facilitate Family Bonding: Elevate your child's education by spending quality playtime with a fun way to foster literacy and spelling skills. Enhance their learning experience progressively while creating valuable memories together.</t>
  </si>
  <si>
    <t>Safety First: Built for ultimate safety, these magnetic letters are made from high-quality, odorless materials for worry-free playtime. Their smooth, rounded edges protect your child from any harm, ensuring a fun-filled learning experience!</t>
  </si>
  <si>
    <t>磁性,轻小件,信封件-US.UK.DE,信封件-US,信封件-FR,信封件-JP</t>
  </si>
  <si>
    <t>foam</t>
  </si>
  <si>
    <t>泡沫</t>
  </si>
  <si>
    <t>1.98</t>
  </si>
  <si>
    <t>http://108.174.59.131/ZktQWGIrcm43WDlSNU5GZ0pURUJrVXRtajRhY2dPamhvcXNxTnBPdEU3QUZjSW9JVFlKRUVEaXA1NHRQY05EOFdhenhIV1BKR1JJPQ.jpg</t>
  </si>
  <si>
    <t>http://108.174.59.131/RkJiY0RkNjZiLzRvVUcwRWU4ek1LaDVGWjdsQXRaU2J1ZVhoaWMzclE2b29HY0VpRVlVaFg3K0d6Q0ZOUkpGWFJIcFZ5clFteVRnPQ.jpg</t>
  </si>
  <si>
    <t>http://108.174.59.131/cUYvaUNtQXNUc3FwT1hhK0R2L1dZN0IzdXB4SjR2bTI3UzRvWTU3WlM4ZEN2RERlaXhDTDQrWklVYlNtY1I5N3FlaUtvcmJiV3pBPQ.jpg</t>
  </si>
  <si>
    <t>http://108.174.59.131/Nk11Q0xsMkJEUGtBb0pKT1I3MkUzQWpma3Q1WTFUa2E5V2N4cUhWd05wK29KWk5VcmJMRERNeHBVZkJReThsMkQ4ZTRXT21yR3g4PQ.jpg</t>
  </si>
  <si>
    <t>http://108.174.59.131/OFgvbTJMck43SjFDWW9YQnlzNnhoVmpJcjhveVFkaFJVdHYySjgxNHA4MFJvdkg5Qi9oOURoR3ZORlcrYmVxYXMyMjBjbWV3OTY4PQ.jpg</t>
  </si>
  <si>
    <t>http://108.174.59.131/T2MzMEZGMmUwR3RsQ3EvTHA4eHJSSXRGNlJ0eHZHa1FMMGV5WVhMSTZhT0dVeGxWeXBGVjJ1cEdUUTllSWpPdTRBR3FBNnZiZUpnPQ.jpg</t>
  </si>
  <si>
    <t>http://108.174.59.131/NTQ1YjhlNHZqMU8ySXF2NzhIWkE2dkZJUkhoeTV2dHppN3BEWXhoMlUzM1puZmt0Z1JyZFo1eFdURVpZRXd0ZXVVMVZjUGhkY3ZJPQ.jpg</t>
  </si>
  <si>
    <t>http://108.174.59.131/WHdpK3dVeWVuTjJkRWphbVFpaGN2RlFyaUlWbmRBdWNjc2xGbTQrK3FmWGpWS0NNVW5tSzVvU0R3QVV4Qys2eVVnbm83YlI2TUlJPQ.jpg@100</t>
  </si>
  <si>
    <t>Magnetic Alphabet - Alphabet Refrigerator Magnets | Magnetic Uppercase and Lowercase Letters, Refrigerator Magnets Letters Colorful Toy, Educational Learning Games, Preschool Toy</t>
  </si>
  <si>
    <t>26 件套浮动字母和数字泡沫 EVA 墙贴，适合婴儿洗澡时有趣和学习</t>
  </si>
  <si>
    <t>26片儿童宝宝洗澡趣味认知漂浮字母数字泡沫EVA贴墙婴儿戏水玩具</t>
  </si>
  <si>
    <t>26 Pieces Of Children'S Baby Bath Fun Cognitive Floating Letters And Numbers Foam Eva Wall-Mounted Baby Water Toys</t>
  </si>
  <si>
    <t>XYP250327004</t>
  </si>
  <si>
    <t xml:space="preserve">27 PCS Set Of Floating Alphabet And Numbers Foam EVA Wall Stickers For Baby Bath Time Funny And Learning&lt;br&gt;Features:  Funny cognition: This toy contains 36 floating letters and numbers to help babies learn cognition while capturing a shower.&lt;br&gt;Safe material: environment protections EVA foam material, inoffensive and inoffensive, suitable for infants.&lt;br&gt;Easy to stick to the wall: Designed with  stickies back, it can be easily attached to the bathtub wall for babies to play with.&lt;br&gt;Multiple how to play options: Not alone can it be used to spell words and numbers, but it can also be used for color and shape have games.&lt;br&gt;Waterproof and Wear: Specially designed waterproof function ensures that toys can maintain good condition and durability even in water.&lt;br&gt;Product Description:&lt;br&gt;Product Name:Sports water cup&lt;br&gt;Material:Plastic&lt;br&gt;Quantity: 1 SET&lt;br&gt;Packaging </t>
  </si>
  <si>
    <t>All you need: For basic math education, this compact set provides mega numbers and operators so forming several equations in variety ways is just a piece of cake. You don’t even need to worry about losing a few. Total 60 numbers and 42 math signs.</t>
  </si>
  <si>
    <t>Premium Quality: Thickened 0.2” EVA foam plus strong magnets. No harmful sharp corner, lightweight, ensure safety and easy manipulating. Perfect for home education.</t>
  </si>
  <si>
    <t>Smart Design: All magnets are separated so you may combine them for free-style layout such as sign of division, equal sign or a decimal point. Comparison sign is also included for comparatives learning.</t>
  </si>
  <si>
    <t>Demonstration Ready: Segments are based with magnets, easy access for whiteboard demonstration. Bright color catches students’ attention and makes the equations easy to be distinguished. Each 0.12” dick.</t>
  </si>
  <si>
    <t>Visualized Knowledge：Help young students visualize and understand basic math concepts as addition, subtraction, division, multiplication and even comparation could be performed. Enhancing problem-solving skills.</t>
  </si>
  <si>
    <t>轻小件,信封件-US.UK.DE,信封件-US,信封件-FR,信封件-JP,磁性</t>
  </si>
  <si>
    <t>http://108.174.59.131/SzQrL2kvNjhwNkNYUWdLWHJCb0dycW5OcWJyZVpuYmFxTitzemNaT2ttWE5uNmg1Y0cwSXkvY0w2VnI3UUZnQTN6ZFhicytsZnZFPQ.jpg</t>
  </si>
  <si>
    <t>http://108.174.59.131/VE1NSThjVVpDZFo3djc5Rm5LS2w3ZGxxZ2xKV3EzQVJscUhiZml0STFReDdBY0Z2bGcyQWRQQ05IeTI4SVk0cWVWTm1RZ3ZNc3hZPQ.jpg</t>
  </si>
  <si>
    <t>http://108.174.59.131/RG1oZDk2aHdGVk5xeGxjM29ZNDRZK0IzR2F4VUt2SkxlNjBDMFQrK3JqWjdRQVdwUkRDOWMyOEQwQVRzTVIycnZCN0s5N2ZUMFZBPQ.jpg</t>
  </si>
  <si>
    <t>http://108.174.59.131/a255M0U0UTAxTlFnbllMRUw0MXBjNWFCRUV5Z0tOM0lLb0xQQ1FZeWdHZ2wvemVrS01CS2JiTWF6OVB5NmtWRitORDBldEZOL0NrPQ.jpg</t>
  </si>
  <si>
    <t>http://108.174.59.131/bnNacmY0bHhVNFE3NDFLeWo0c2VWNnpRQkR1dXpPeHFpQkFJNjhlMHpJa0MwQzF4S0x6Q0Zab295ZG1VL3R4Sll4ck5FbGVVM1NJPQ.jpg</t>
  </si>
  <si>
    <t>http://108.174.59.131/cmJpMTllNk9uWm0rSjliSnZ6TUNwZnR4cTJsalVrKy9LdUFjeitiSFVybWdTNDExZExQZTBiTVJrWmZ6NTF5R3pEa3IyMUZxWllRPQ.jpg</t>
  </si>
  <si>
    <t>http://108.174.59.131/dVdTY2cyaCtxdDgwS3BsYVZoTCtkaldqazE1S04vSVBMRFZoNStESWtkb0ovWnQ1V2UvMHA1N3U0cjY3SW9XY0tKSEREcnlxTWc4PQ.jpg</t>
  </si>
  <si>
    <t>http://108.174.59.131/TjdNZEdCVUw4S2FYR0FTTUI5SjNtTjJ2NVVGMWYydkRnZFd2OWVqaHo5RHliQUJFcnU5MExYNDNJczVwc08vOEswRnExeFp1SXhJPQ.jpg@100</t>
  </si>
  <si>
    <t>Magnetic Numbers for Basic Math Mathematics Education</t>
  </si>
  <si>
    <t>27 件套浮动字母和数字泡沫 EVA 墙贴，适合婴儿洗澡时有趣和学习</t>
  </si>
  <si>
    <t>27片儿童宝宝洗澡趣味认知漂浮字母数字泡沫EVA贴墙婴儿戏水玩具</t>
  </si>
  <si>
    <t>27 Pieces Of Children'S Baby Bath Fun Cognitive Floating Letters And Numbers Foam Eva Wall-Mounted Baby Water Toys</t>
  </si>
  <si>
    <t>CYY250328003</t>
  </si>
  <si>
    <t>Child Learning Crawling Toy Children's Puzzle Winding Chain Cute Winding Caterpillars Children's Small Gifts For Family And Friend Children's Gifts&lt;br&gt;Features:&lt;br&gt;sport Design, incentive children Interest: This puzzle toy features a cute and playful sport design, with bright orange and green colors that attract children attention. The lively big eyes add infinite cuteness, making babies fall in at first sight, actively play, and effectively promote parent-child interaction.&lt;br&gt;  Sport Telescopic Design: This puzzle toy adopts an winding telescopic. With a gentle wriggle of the winding, the toy will slowly stretch and move forward, simulating the movements of real crawling.&lt;br&gt;  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skills.&lt;br&gt;  Safe materials: Made of good quality, avirulent materials, with a soft and friendly feel that does not irritate the delicate of babies, ensuring their specification and while playing. At the same, all details have been carefully handled, making parents feel more at ease.&lt;br&gt;  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together.&lt;br&gt;   Product Description:&lt;br&gt;Material:Plastic.&lt;br&gt;Color:green.    Suitable age:3+.&lt;br&gt;Product size:7x6x14cm(2.76x2.36x5.51in)&lt;br&gt;Packing size:7x7x14cm(2.76x2.36x5.51in).&lt;br&gt;Weight of individual product package:50g/0.11lb.&lt;br&gt;Package Contents:&lt;br&gt;1x toy.&lt;br&gt;</t>
  </si>
  <si>
    <t>green</t>
  </si>
  <si>
    <t>4.8</t>
  </si>
  <si>
    <t>64</t>
  </si>
  <si>
    <t>http://108.174.59.131/ZWk1eE5mNVpLckJybERsL2I1aGhDUGhSSGZHenIxczYrRGd1ZExRRHVJM0NhU1BRZW8vMFE2TUlyQnRzUjFWWjlqTUt1L0dxUmFZPQ.jpg</t>
  </si>
  <si>
    <t>http://108.174.59.131/R29xOUNKVStPSHFub25LRWhEWEIyWFdyRG1GSEZPVUQyeEdacWkvcnoyWm8rOEdUcmJsdDNZaFFEUmlNbkIwdkNRUVRtUnZIdld3PQ.jpg</t>
  </si>
  <si>
    <t>http://108.174.59.131/QTl5NEtOSHBjeHRKZGo0QnZWNHpka0ZDZnZBamcweUt3VkZwSDA1Z29zQ2o1Q0krZnlJT2oyNWRmM0VNa002bTJWUVNJY1dJNjBvPQ.jpg</t>
  </si>
  <si>
    <t>http://108.174.59.131/cDZpU1ZibmZlblZtUFFSU2R0bGQ2VTBBWWt6VC8wUC93SG5LdTJTVWdpTVhQWWgzUnNPZ29UTFBIRklISXhBYUpOV25TbFJ4UlRRPQ.jpg</t>
  </si>
  <si>
    <t>http://108.174.59.131/ejRVQ2Y1LzNicFQ1UWJkWGt5aDQxSXIyTmd1bUdoV0p0aHVIMFYzQ3AzRGF3TXJqd1hrNUFhVVZ2T3YyaE56Q0JJWSt0b3FwM3UwPQ.jpg</t>
  </si>
  <si>
    <t>http://108.174.59.131/V0dXMEpGL29wT1l4UzZOTnRqTHVaUkhKMlBvQmpuOFE2eFVuK3hCSGNKQlBOeGN1U2YxcndkMWd6TGVUMTNWSWN0N1g2ZTQ0bEpvPQ.jpg</t>
  </si>
  <si>
    <t>http://108.174.59.131/cTUvOS9ERHdJV0VzQ1FWY3BTOUVvWnowV1d1WnFrYnc2V25FN3grS1lWTkVleGVvYTd2L3pPR3RKenE3TjMrK2JwbUJXM1Yyd2hvPQ.jpg@100</t>
  </si>
  <si>
    <t>Child Learning Crawling Toy Children's Puzzle Winding Chain Cute Winding Caterpillars Children's Small Gifts For Family And Friend Children's Gifts</t>
  </si>
  <si>
    <t>小孩学习爬行玩具儿童益智绕线链可爱上链毛毛虫儿童小礼物送亲朋好友儿童礼物</t>
  </si>
  <si>
    <t>婴儿学爬玩具儿童益智上链发条小蜜蜂萌趣上弦毛毛虫幼儿小礼物送家人朋友孩子礼物</t>
  </si>
  <si>
    <t>Baby Climbing Toys Children'S Educational Wind-Up Bee Cute Wind-Up Caterpillar Infant Small Gifts For Family Friends And Children</t>
  </si>
  <si>
    <t>WKL250331005</t>
  </si>
  <si>
    <t>Diving Toys Children's Swimming Pool Submerged Sharks Toys&lt;br&gt;Specifications:&lt;br&gt;Product Name: Diving Toys, Children's Swimming Pool Submerged Sharks Toys&lt;br&gt; Product color: Multicolor&lt;br&gt; Product Material: Plastic&lt;br&gt; Applicable scenarios: Bathtubs, swimming pool toys&lt;br&gt; Product size: 12 * 4 * 2.5cm/4.72 * 1.57 * 0.98inch&lt;br&gt; Package size: 13 * 12 * 3cm/5.12 * 4.72 * 1.18inch&lt;br&gt; Product weight: 111g/0.25lb&lt;br&gt; Package weight: 120g/0.27lb&lt;br&gt;Product Description:&lt;br&gt;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Imaginativeness.&lt;br&gt;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pool.&lt;br&gt;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abilities.&lt;br&gt;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active.&lt;br&gt;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story!&lt;br&gt;Package Include:&lt;br&gt;3 * Sharks Toys&lt;br&gt;</t>
  </si>
  <si>
    <t>Pool Diving Toys: Come see who swims fast! Underwater shark pool toys for ages 4-8 are good summer pool buddy, allowing people to enjoy the fun of playing; spend every summer happily in the pool</t>
  </si>
  <si>
    <t>Size and Material: The length of our pool torpedo bandits are 4.7 inches; this shark toys for kids are made of plastics, which do not fade easily and not easy to deform</t>
  </si>
  <si>
    <t>Fun Design: The diving toys are very suitable for gripping, when playing in the water; the torpedo-shaped body makes it throwing faster, giving you a greater chase pleasure in diving games</t>
  </si>
  <si>
    <t>Swimming Pool Toys: Our diving shark torpedo can help you combine fun and swimming training; organize a diving game with these dive toys, so that you can learn swimming skills while playing, increasing the entertainment of diving</t>
  </si>
  <si>
    <t>Play with Friends: Package included 5pcs shark torpedo bandits; multiple people can participate in pool games to throw diving shark toys; it is a good choice for family vacation pool party to play with these swim toys</t>
  </si>
  <si>
    <t>轻小件,信封件-DE2,信封件-FR,信封件-JP</t>
  </si>
  <si>
    <t>6.5</t>
  </si>
  <si>
    <t>http://108.174.59.131/alRzNDlYaCsyaW83dkxhNjZreEp4T0dzY0NsM1FxZjIzMmxPTC9keW9yOWV3RFkrbWRiWXlwTUpTU0JVMXp1RUJwaFRmSnRjVXVrPQ.jpg</t>
  </si>
  <si>
    <t>http://108.174.59.131/L0tUUjA4NTZ5WVFkNnNpZzg5WS9DMXlBandzSWtxTDFuSWtZVmhsVmIvcHI0VmhnYXlRZW9PNEN1Nm8vN1prbjRGZEhZWHJYZElnPQ.jpg</t>
  </si>
  <si>
    <t>http://108.174.59.131/V2YxM3A4Nmd4aXZwdUhwb2pHYTYxdS9GRUpoR1dUbHFXWmxUN0lwWDRrWHRVTVozNitYd1ZtVTVGaEltYnJLYmZ5cHRUR0E5eFdJPQ.jpg</t>
  </si>
  <si>
    <t>http://108.174.59.131/Z1JTdEVTemt5b0pWN3h1NGszODd5M05GbU41QjFUd2oyTjhPVWY0WkhLWXI3dTF4NEFKOUM3eWlITFVaSnRreFg1QVkzNjlNR1RjPQ.jpg</t>
  </si>
  <si>
    <t>http://108.174.59.131/dHpMaUh4MmhjcXpaY01qdjdTQWRtZENuaVlTZGNGR0gyU2VIa05pa1pOQ0NoRDRhSG8vditQVnJEbTNhbWUvdk5XZkpXOGtLZGJnPQ.jpg</t>
  </si>
  <si>
    <t>http://108.174.59.131/Y0ZjZThWcWZSQU11UUdSZlpsc1RmWWNiaVRaTTVrR0l4aUc1T3hLV0tYRUhXV0pUTkhrUkdwVGFQdVZuN0ZwSGNRa0lnWml1VGMwPQ.jpg</t>
  </si>
  <si>
    <t>http://108.174.59.131/Zms2dWhEQmRhajBpTS9yOVFUYzlkT3ZMWVJtZG9xSkc0Qk1zVGJmclBxaSt3TE1wa2R4cE5TM3ZpS0hRQlJiQ1YzdGVrNEhTdnBzPQ.jpg@100</t>
  </si>
  <si>
    <t xml:space="preserve">Underwater Diving Toys Shark Pool Torpedo Toys Swimming Throwing Torpedo Bandits Small Water Rockets Training Dive Toys for Learning to Swim </t>
  </si>
  <si>
    <t>潜水玩具 儿童游泳池水下鲨鱼玩具</t>
  </si>
  <si>
    <t>潜水玩具儿童游泳池沉水鲨鱼玩具</t>
  </si>
  <si>
    <t>Diving Toys Children'S Swimming Pool Submerged Shark Toys</t>
  </si>
  <si>
    <t>CYY250402001</t>
  </si>
  <si>
    <t>Kids Tablet Boys Learning Pad With LED Teach Alphabet Numbers  Math Early Development Interactive Electronic Toy Christmas Gifts Baby Toys For Boys&lt;br&gt;Features:&lt;br&gt;【Multiple Modes】 Our playful educational tablet toy make kids learn alphabet, numbers,, math, spell, equipped with question, story function. Volume adjustment. 3 AAA batteries required (not included)&lt;br&gt;【Promote Early Learning】 Spells words,  the learning machine has clear and standard pronunciation, and by touching the keys, the baby can practice pronunciation, learn letters and vocabulary, and enhance interest and  during play. the other hand, reduce the that children watch and play with mobile phones, thereby protecting the baby's eyesight.&lt;br&gt;【Playful Learning for Children】 The tablet will some questions , which can encourage children to think independently and learn actively when answered correctly. Musical toy for toddlers with over multiple melodies, songs that will appeal to kids.&lt;br&gt;【Suit Kids】 As birthday gift, Christmas boys and girls over 3 years old, this is undoubtedly the choice. At home or in travel, let children learn effectively in the process of playing, and build good for kindergarten education. Don't hesitate to choose our children's tablet toy.&lt;br&gt; 【Good Quality】 This preschool toy is portable. Soft can children's eyes. If you have any questions, please  us. We are happy to solve them for you&lt;br&gt;Product Description:&lt;br&gt;Material：Plastic/electronic components.&lt;br&gt;Color:Blue&lt;br&gt;Suitable age: 1 year old and above&lt;br&gt;Product size:19x2x26cm/7.48x0.79x10.24in&lt;br&gt;Package size:19.5x1.8x28cm/7.68x0.71x11.02in&lt;br&gt;Product weight: 266.2g/0.59lbs.&lt;br&gt;Gross weight: 328.7g/0.72lbs.&lt;br&gt;Package Contents:&lt;br&gt;1xEducation Machine&lt;br&gt;1xtype-c cable&lt;br&gt;</t>
  </si>
  <si>
    <t>【Stimulate Learning via the synergy of touch, sight and hearing】The buttons on the front panel are convex and are covered with pictures of the corresponding objects. The words or numbers will be read out when we press a button. Through the synergy of touch, sight and hearing, kids will have a richer playing experience, which will also stimulate their learning interest and enhance their learning outcomes.</t>
  </si>
  <si>
    <t>【An Eye Protection Design】The screen of this learning pad is covered by a sticker with images and words that matches the function buttons. This design aims to support children eye protection. And the colorful design of the front panel can encourage a visual stimulation and will enhance children’s skills in identifying and distinguishing colors.</t>
  </si>
  <si>
    <t>【A Design for Rich Interactions】Numbers, letters and daily words (like animals, fruit, colors) are the main knowledge elements in this leaning tablet. Cooperating with spelling, repeating and testing functions, as well as songs, melodies and mathematical manipulation functions, more joys and interactions can be brought to kids. More parent-child interaction opportunities can also be created while using this learning pad.</t>
  </si>
  <si>
    <t>【User Instructions】3 AA batteries should be prepared separately; Sound volume can be adjusted by pressing the “Volume +/-” buttons; If the learning pad is not in use for longer than 1min, it will be switched off automatically to maintain a longer battery life.</t>
  </si>
  <si>
    <t>【A perfect present】This learning pad is suitable for kids age between 3 to 8 years old. It is a toy that allows you to free yourself from the child for a while, it can also be used to enhance parent-child interaction and accompany. It will be a lovely birthday present or a Christmas present for kids.</t>
  </si>
  <si>
    <t>磁性,视频,纸箱</t>
  </si>
  <si>
    <t>blue</t>
  </si>
  <si>
    <t>14.5</t>
  </si>
  <si>
    <t>332</t>
  </si>
  <si>
    <t>http://108.174.59.131/b2o3dUZGSlJBekNralIzTkZlUWRsYXoyblBKZGFOQXJnZmVZT0tjTXIrTk9CS0lmejVaTGRkaGNlaEsvTU5nem53Zk9PWmVNZkVJPQ.jpg</t>
  </si>
  <si>
    <t>http://108.174.59.131/WSs2YjlacVVuTktoT3IxSTJJOEdwSFlCcm1TS2dHNDZaUUw1M045QlNhb1JGZHZyeTZqMVVxQVdsRDY3Y0cvekpiZGgxTHErN3pNPQ.jpg</t>
  </si>
  <si>
    <t>http://108.174.59.131/QmE1SE9pMU9sanBqU1dEcVNjSHpKYkxycWQwOWh5SGV5YUtGd2lmQWlqdlMwTjdPQmpkN0hNZ0VyaXJwOTEyam9RVFZaNTZvT1lrPQ.jpg</t>
  </si>
  <si>
    <t>http://108.174.59.131/YXJlSWlSTE5KQlZoNllRblBZejY4Q2kzZ0FTeGFkTDVOUERJOW1ySlZJYWpYQmJFV3JYZWJWNlZqc3g3TFF6MWJrazRiYkVsRzRjPQ.jpg</t>
  </si>
  <si>
    <t>http://108.174.59.131/dWJPU3FZUEdvMkR2ZlFzWTk5d3lUU2pkOVpTaDdxdkRSeStHOFMyTTI3YVBsaXJDeWJGTkwwVW9nMTlBTHBnbUVLTkllNTZFVFVNPQ.jpg</t>
  </si>
  <si>
    <t>http://108.174.59.131/RUZnNm9KUERtNHFXMnN2Q3pZcW1lU2ZPYjFZOTJxL3A0cUJtRm5acFdJYjdFaXU2ZkkxTUhTVFNCVGtLbjB1WWRuOGU2N0NVbThnPQ.jpg</t>
  </si>
  <si>
    <t>http://108.174.59.131/VUNRUXlNTHg0ZVA4Yzh5OFVrSjZDdUtUeHovTWNDK3pmM2hXVG5NQXJtSGhvRk9BckVwdnlsSENxUzRZK2hjTytrS2dubG8yRU9vPQ.jpg</t>
  </si>
  <si>
    <t>http://108.174.59.131/QU1udUYvZ0ZtaG5xdTgzWWZDUFdDSkZmeDJrZzdEdUV3OVJKRmF0YUlNZERZR1Q3ak5hakFPNkIwNk5tRFJTSWF6Y3FTZ1MwUDlvPQ.jpg</t>
  </si>
  <si>
    <t>http://108.174.59.131/WEorZ1FDU2wwTGZIR2NIRVJOcVVXLytzWUtneG1uak1KZVFIL0ZpRjlWUzg0SlljZUdrK1J6S0xLZVZ5RFBvc0ErY09NR1ZGcURVPQ.jpg</t>
  </si>
  <si>
    <t>http://108.174.59.131/UFhZYVBKQytzMHNEdFNkRVMzaVNMZWNySEVKRGgzK292Tk9qQ0lDRGY0czJxNGZOV21TdDlVMDdOTzBNNVYwc2hIdE1OQ1Y3dG5zPQ.jpg@100</t>
  </si>
  <si>
    <t>Kids Learning Pad/Tablet Interactive Toddler Toys with Words Numbers Alphabets Music English Electronic Educational Toy for Preschool Boys &amp; Girls 3-8 Years Old</t>
  </si>
  <si>
    <t>儿童平板电脑男孩学习板带 LED 教字母数字数学早期开发互动电子玩具圣诞礼物男孩婴儿玩具</t>
  </si>
  <si>
    <t>儿童益智早教平板玩具英语学习机智能平板点读机 充电款</t>
  </si>
  <si>
    <t>Children'S Educational Tablet Toys English Learning Machine Smart Tablet Reading Machine Rechargeable</t>
  </si>
  <si>
    <t>YAQ250303013</t>
  </si>
  <si>
    <t>Sound And Light Hide And Seek Up Toy Children's Interactive Early Education Puzzle Game For 1 Year Old And Above Baby&lt;br&gt;Features:&lt;br&gt; INTERACTION: This sound and light hide-and-seek -up toy is uniquely designed, by pressing different buttons, the animals will  out of the hole, bringing surprise and . Children can enjoy the  of searching and discovering, stimulating curiosity and exploration.&lt;br&gt;Sound and light effects: The toy is equipped with  sound and light effects, every time you press a button, not  will the cute animals  out, but also accompanied by interesting sound effects and lights, increasing the  and attraction of the game and attracting children's attention.&lt;br&gt;SAFE MATERIAL: All parts are made of  and  materials to ensure the  of your baby. The product has gone through strict quality testing and meets international  standards, so parents can rest assured that their children can use it. The rounded edges are designed to avoid injury to the child during play.&lt;br&gt;EDUCATIONAL VALUE: Through this toy, children can learn basic skills such as  cognition, color  and shape matching. Meanwhile, the interaction and exploration during play helps improve children's  and problem-solving skills, making it an ideal choice for teaching and .&lt;br&gt;MULTIFUNCTIONAL PLAY: Not  can it be played as a stand-alone toy, but it can also be used to play hide-and-seek with family or  for added interactivity and . Kids can  teamwork and social skills in the game and enjoy parent-child time.&lt;br&gt;Product Description:&lt;br&gt;Packing list: 1x sound and light hide and seek  up&lt;br&gt;</t>
  </si>
  <si>
    <t>Cause and Effect Toy for Toddlers: Baby learning toy 12-18 months with 4 buttons of different colors, numbers, shapes and buttons, when activating the button, guess which animal pops out?</t>
  </si>
  <si>
    <t>Colourful Animal Toys for Toddlers 1-3: Hide and peek pop up toy with 4 brightly coloured animals; Cute characters that are easy to catch children's attention and keep toddlers' hands busy for hours</t>
  </si>
  <si>
    <t>Pop Up Game for Baby: Simply trigger the button and the animal will pop up; This pop up toy helps to stimulate children's imagination and desire to explore, improving toddlers' hand-eye coordination, fine motor skills and number recognition</t>
  </si>
  <si>
    <t>High-Quality &amp; Safe Material: The baby interactive toy is made of ABS material, with smooth edges and no burrs; No batteries required and the buttons are the perfect size for little hands</t>
  </si>
  <si>
    <t>Ideal Gift for Toddler: Our pop up activity toy is perfect beginner toys for toddlers to learn about cause and effect and make a fantastic gift for babies; Suitable for birthday gifts, Easter, Christmas, Thanksgiving and New Year holidays</t>
  </si>
  <si>
    <t>color</t>
  </si>
  <si>
    <t>27.8</t>
  </si>
  <si>
    <t>540</t>
  </si>
  <si>
    <t>http://108.174.59.131/bUMzVGtmVHM4S2ViT3RVZFR5c1MrV1F1STQ5cWxKV2ttZTRTdXI0VGtIUWpZd1Z1ZXB5M3AyVDRnZHNZdFRXejh3ZnBvY1lhdjdZPQ.jpg</t>
  </si>
  <si>
    <t>http://108.174.59.131/cTVjVjNkM2FCQzc1UE81YncxQ0RxOVhON2UrWEFHMXZrNTBIcHo0OWJwMDlERVBUTG9Lckg4N0UvSVZkanAxMXhuM01yYTIzYUdRPQ.jpg</t>
  </si>
  <si>
    <t>http://108.174.59.131/UEFRUkdMdDhXbUs5RDZHdk13UERUZjlhOXg4WFJNWlM2dmxXRkZtU1luUnpPUUhFSWpHZGdEVnRyQ0Z5K0s1MER0Q1JiRkc1TmxVPQ.jpg</t>
  </si>
  <si>
    <t>http://108.174.59.131/TGlobHJTUnc1clAwOWUyK21ZMG4zc0hyRGdvQ1RyM1hjTG56MWdyQU5EUVgxUUhUVEVCZUhmY2x3TnIwVDB3cDdHZHpxUGdwK0swPQ.jpg</t>
  </si>
  <si>
    <t>http://108.174.59.131/NVk3a1JFalNnT0tKTHBMU00zU3VJY3dFb05jSi8zNTlrbDNEVW95WUZtWjFxYnZveTdhamRtTVBiaEVFdHNyZkhKd2Z5QVpGaUJFPQ.jpg</t>
  </si>
  <si>
    <t>http://108.174.59.131/WXFsQklYUmxyKzhCVzg0UTNmNW04bEc0dk1TNUwyenlXY2lHRXE2SEFiVnVMYXo4YnZ4YlFwM0FvbE5HWmRzYkptUVQ2bVZPNFlrPQ.jpg</t>
  </si>
  <si>
    <t>http://108.174.59.131/MzJBeGQ1TWoxM3htVWxaZDdoUkJPMmRxVTROZlVicHFRTzhtYjYvZURCRzFueFpDcUtwZW5CWGhBcEtqZUFxZ1R6dGV5R05sVWhFPQ.jpg</t>
  </si>
  <si>
    <t>http://108.174.59.131/anlzR2NXdzM5NUlPUU9paVdFVXVpbHhxTnFjMWNCYnFZb2RoclRia1NoL1VyOXFYRHVpMU80b0ZNWll6ZlcrRnZQRk1vWkpvUkFrPQ.jpg</t>
  </si>
  <si>
    <t>http://108.174.59.131/RDh1Q1I4ckh4LzMzTU9uTTFRQm5IdWN6TXkxYnoxU3NyVUN1aVljT1gyVnJXNURLSkV2SkNJV0Nqc0lvKzkyQjJIUDg0Nk8zSGRrPQ.jpg</t>
  </si>
  <si>
    <t>http://108.174.59.131/azRtcEFQSERSQ21tWHpjY2JnbzQ0U2h2VkZpWElENmUrOU1pNFpwQW5xVG5Gb0dSU3VveS95Mk9xcmp4cjdTN29UbDZkTkJzdnNrPQ.jpg@100</t>
  </si>
  <si>
    <t xml:space="preserve">Montessori Cause and Effect Toy, Baby Push Button Pop Up Animal Toy, Interactive Sensory Toys , Developmental Educational Toy </t>
  </si>
  <si>
    <t>声光捉迷藏玩具儿童互动早教益智游戏适合1岁以上宝宝</t>
  </si>
  <si>
    <t>声光躲猫猫弹出式</t>
  </si>
  <si>
    <t>Sound And Light Peekaboo Pop-Up</t>
  </si>
  <si>
    <t>LIN250307006</t>
  </si>
  <si>
    <t>Powder  Pearl Pigment Art Watercolor 60 Colors Shifting Watercolor Painting Set Color Shifting Watercolor Paint Pearl Watercolor Paints&lt;br&gt;Features:&lt;br&gt; Shimmering Colors: This  Glitter Watercolors is available in a variety of colors. Easy to mix, you can create an  range of colors,  your inner artist&lt;br&gt;Pearlescent and Sparkling Effect: Watercolor Paint contains fine pearlescent particles. Once applied, it creates a beautiful  and  effect, making your work stand out with a  look&lt;br&gt;Long-Lasting Pigments: Because of its high concentration,  a small amount of pigment can go a long way. It has an excellent color payoff. Once dried or set, it lasts for a long time, ensuring your work will last for many years&lt;br&gt;Easy to Use and : Color shifting watercolor paint set comes in a convenient solid form. It picks up easily with a brush or other tool and blends smoothly with other colors&lt;br&gt;Multi-purpose  Tool: Whether Painting on Paper, Glass, Rocks, Canvas, Ceramics, Or Even Nails, This Waterproof, Fade- Paint Set Delivers Stunning Results. Great for All Ages and  Product Description:&lt;br&gt;Name: Watercolor Paint&lt;br&gt;Material: Pigment&lt;br&gt;Weight: 140g&lt;br&gt;</t>
  </si>
  <si>
    <t>ت Convenient to Operate: With this watercolor set, you can easily make your creations sparkle and create a natural blooming effect the painting paper, thanks to the high transparency and shimmering effect of the 60-color watercolor palette.</t>
  </si>
  <si>
    <t>ت Simple to Use: Elevate your creativity outdoors. Our watercolor set is your perfect companion, covered in a sturdy and compact palette that can be carried conveniently. Simply add water to reactivate your shimmer watercolor paint and enjoy hassle-free outdoor painting.</t>
  </si>
  <si>
    <t>ت Safely Use: Our watercolor paints are made with natural gum arabic as a binder, which enhances the paint's flow and adhesion, ensures even distribution of pigments, and prevents cracking or fading. Each color is finely ground and tested for quality and safety.</t>
  </si>
  <si>
    <t>ت Widespread Adoption: Unleash your imagination with this 60-color watercolor painting set. Perfect for graffiti, painting, and handicrafts, it allows you to create unique works of art that bring joy, fun, and a sense of accomplishment.</t>
  </si>
  <si>
    <t>ت Perfect Gift: Transform your art into a masterpiece with 60 bright watercolor. Suitable for beginners, enthusiasts, and professional artists. Explore a wide range of artistic techniques to create a stunning piece. It makes a perfect gift option for those who love to paint.</t>
  </si>
  <si>
    <t>粉末,轻小件,信封件-US.UK.DE,信封件-FR,信封件-JP</t>
  </si>
  <si>
    <t>multicolor</t>
  </si>
  <si>
    <t>46</t>
  </si>
  <si>
    <t>http://108.174.59.131/aTlSUTFuRVBWZ1ozSi9HcjZ6OUgyY0drL2RDSkFqMzJBaXkvYzRtenRZRHVnQVRMQnZUZG00RGFQb1c5VTZGWkp1dHZYRXVpWVFFPQ.jpg</t>
  </si>
  <si>
    <t>http://108.174.59.131/SCtrZkRXVGxQWW5GWThNaFprYWFxN2RLRnNLei83N2NTeS9XTUpuTWhKZElKRXMwdTlGSm9ma2JPM2h1eHdLMkdLUThubFZuZGVBPQ.jpg</t>
  </si>
  <si>
    <t>http://108.174.59.131/RUtHd0FUZWhsRklBZTVwTTRUb0JIVDJUWnVDek41OTMxdlJyWHYxd2QzSmNxeWVEbVN2cVFkREhoY3l5ckM5S1IrbG5IcGZJSkQ4PQ.jpg</t>
  </si>
  <si>
    <t>http://108.174.59.131/YXBhYUtUblgwV05BRHlmT2JkMHJVb09VeHpBSThTY3hHVnRqV3NJQ1YvY3FHZmFrN0d5N1YrNTMzMEJaNFN5RllvTTk3blBheElBPQ.jpg</t>
  </si>
  <si>
    <t>http://108.174.59.131/VnJ4d1RYVk1sSmtIQnAzZlBMbmErWnZ1b25naFE2eURlN01RTzl2aG5uUkxBM2dmMWsvYWU3WjNOTEdJa0pSWWw0aEF3VDBJQWtvPQ.jpg</t>
  </si>
  <si>
    <t>http://108.174.59.131/QU96WW8xWTU0S3ExeVhISTM1N3pSMTRUVzczUkRocVpwNGhWM01TNU4xbzBsc25ldHZqNzhvTEQzR3c5b0NldytTaXlWRWhGa3BBPQ.jpg</t>
  </si>
  <si>
    <t>http://108.174.59.131/WWdaVXRpZ2hjaU01YVJpNXY2RDlYM29QT3Z5YUp0dU83QlpXUXdrSUxLMlVpK2kzd2F3TzFNQ0wwcTd5aXhjWWhxcm5EM1hCTno4PQ.jpg</t>
  </si>
  <si>
    <t>http://108.174.59.131/eS9VZjVpcUdxc3JQNHRXa2lmR3RIemp2bklOS2NBaDE5WHBDNWlYYjFYa0dsSmIwUDFXVzdhSGNUTU9RTVMxeU5qazBkM3Z4L0FFPQ.jpg</t>
  </si>
  <si>
    <t>http://108.174.59.131/cHVXODRqSERUWE9RQlY3SXg5WFBhaWxKVS8xcHcvMzlGaHd5Y2J5Tkg0VkNLU3pQNHZKNS9XcDZWOTJZd1FRanZ0SlY0eWtQT0JVPQ.jpg</t>
  </si>
  <si>
    <t>http://108.174.59.131/ajUxcm80eVdrcWlVbTJDSDNHc29EOE5TQk8wdlZGeFpvOU1xRTF1SWhZY25oS2N5emVZeTBiaW11UVg1L0pKNTVJeWRGS0NPbkhrPQ.jpg@100</t>
  </si>
  <si>
    <t>Watercolor Painting Set, Shimmer Paint Set, Glitter Watercolour Solid Paint Box, Art Supplies Kit for Adult Kid Painting Lovers</t>
  </si>
  <si>
    <t>粉状珍珠颜料艺术水彩 60 色变色水彩画套装变色水彩颜料珍珠水彩颜料</t>
  </si>
  <si>
    <t>水彩颜料</t>
  </si>
  <si>
    <t>Watercolor Paint</t>
  </si>
  <si>
    <t>LLI250307003</t>
  </si>
  <si>
    <t>Night  Acrylic Board - Reusable Kids' Message Board With LED Light Ideal For DIY Handwritten Notes And Stall&lt;br&gt;Features:&lt;br&gt;### 1. Magical  - in - the - Dark Feature&lt;br&gt;Watch as your child's  come to life in the dark with our product. The built - in夜光功能 makes every drawing a mesmerizing display. Ideal for kids who love a  of , it turns any ordinary message into an illuminated . Whether it's a bedtime message or a  doodle, the soft  adds an extra layer of .&lt;br&gt;### 2. Acrylic Build for Durability&lt;br&gt;It can withstand the enthusiastic scribbling of children, making it a  choice for daily use. The  acrylic  also provides a great writing and drawing experience, ensuring that your child's ideas   without any hindrances.&lt;br&gt;### 3. Effortlessly Erasable&lt;br&gt;No more mess or hassle! Ourproduct allows for easy erasing, so kids can start a new  whenever inspiration strikes. Whether they use the included eraser or a  cloth, the  can be quickly cleared,  for the   .&lt;br&gt;### 4.  for Multiple Settings&lt;br&gt;This  product is not  great for home use, but it's also a  at school, in the car. It doubles as a handy for kids to leave notes for family members. Its portability means that  can go wherever your child does.&lt;br&gt;### 5. Unleash  with DIY&lt;br&gt;Encourage your child's  with theDIY feature. They can customize the board with different colors ofLED lights, creating unique and personalized designs. It's a hands - on way to  their  skills and have hours of  while doing so. Product Description:&lt;br&gt;Get  to  up your child's world! Our  - in - the - dark acrylic drawing board is a  among kids.&lt;br&gt;It's not just an ordinary board. When the lights go out, watch their drawings ! Made of sturdy acrylic, it can take all the  scribbling. The  part? It's effortlessly erasable, so new ideas can  .&lt;br&gt;Great for home, school or even for street vending. And with DIY LED customization, kids can add their unique . Let their  run  with this amazing, portable, and  - filled drawing board!&lt;br&gt;</t>
  </si>
  <si>
    <t>【 Ideal choice 】 With the New Year and Valentine's Day just around the corner, we have launched a brand new led note board with colors to make your holiday atmosphere even stronger! Compared with other led drawing board, our acrylic dry erase board with light is larger in size. You can enjoy your drawing ability to the fullest!</t>
  </si>
  <si>
    <t>【 Quality set 】Our reusableled drawing board for kids are made of acrylic with a clear, spacious surface and can be used as traditional message boards, perfect for quickly recording menus, reminders, to-do lists and important dates of the week. The led drawing pad comes with a folding stand, battery case (without battery) and 7 colored pens, which can be plugged in or used independently using the battery case.</t>
  </si>
  <si>
    <t>【 Practical 】This led writing board of ours has a wide range of functions, whether you are using it as a cafe menu board, a chore chart, a vision board, a doodle board, a drawing board, a planning board or a memo and calendar! The led message board can also be used as a night light, atmosphere light and reading light.</t>
  </si>
  <si>
    <t>【 Good Assistant 】Instead of relying on Post-it notes that are easy to drop or lose, this light up drawing board for kids makes your life and work easier, with a floor-to-ceiling base that instantly captures your thoughts and records them, and light boards of sufficient size to make them visible and available at all times. Whether you're imagining the sky, sketching, or mind mapping, this light up acrylic message board is the perfect tool to unleash your creativity.</t>
  </si>
  <si>
    <t>【Perfect Gift】 Want a unique and practical gift? Look no more! Ourled acrylic message board are thoughtful, stylish and romantic gifts for Christmas, New Year, Valentine's Day, birthdays, anniversaries, housewarming or various special occasions. This light up dry erase board has a simple design and practical features that will make it an eye-catching gift that will be popular for many years to come.</t>
  </si>
  <si>
    <t>带电,纸箱,易碎品,信封件-DE2</t>
  </si>
  <si>
    <t>A</t>
  </si>
  <si>
    <t>20.8</t>
  </si>
  <si>
    <t>409</t>
  </si>
  <si>
    <t>http://108.174.59.131/RGFzRDRTU1hKWjdmanBOYzY5UnBoSGhRQ3YwZzRzdHdOUlkzb1R5emNpeGJrY3R2eW9pUHVLUmhyN1Y1U2Jxd0wxcitSMzJxNE9FPQ.jpg</t>
  </si>
  <si>
    <t>http://108.174.59.131/aTRJT1M5QlQyU0VFWjNLbnkxa2orZXpwK1l6VTQzMVl2K2M2TXBJRnZCeEFIeDVnUWNOQjRtYTVrWlJicXZVRi9kMHp2UDZJQXZZPQ.jpg</t>
  </si>
  <si>
    <t>http://108.174.59.131/ZmlJZDNsMTZBZDBsRUlza2w5MGxEWXIrSmNUd2lXdW9HL0RJS3NKZCs1am5yT2ZEaEtNMHZybGlXekRycStvaXk5eHFENXZsZ1o0PQ.jpg</t>
  </si>
  <si>
    <t>http://108.174.59.131/TEtZbjI1WW9XaVRkVllZM21peWFnQU91WjY5TlFibEFJamR2L2JVRmtDaE9KZi82MFF6V1B1UGN4RFd5ajZZN3BCTHJpRkJHUm9zPQ.jpg</t>
  </si>
  <si>
    <t>http://108.174.59.131/UEllaWhuUCtxdEt2cWV2YnZtRGRnOGgySTJ3dXNwVTViMDFLNk1mMlhWdzhnSjlhYnpnVzFkMXZrekwzMFNWZUpOTFZ0dkt5SytvPQ.jpg</t>
  </si>
  <si>
    <t>http://108.174.59.131/TkxuYlBNMGNicWhhYmpYYlVLVUNYY0ZqK3F2VmJmWUhtYUdkckllRmZLOE5zNEIzNXQ5SEF2TjZDMkJiTXpyQTdNMndHaVZ2WXBBPQ.jpg</t>
  </si>
  <si>
    <t>http://108.174.59.131/bDJRdnYxL0FEdG8rY3BHOXlzR1Jubng2UmMrUE9YTXJPQWZnN1F1aEs1MDBjYmlrSGYyenJsTDBzU2pTMitSRkhiS0lNdmpubDFJPQ.jpg</t>
  </si>
  <si>
    <t>http://108.174.59.131/TE5JTjNIQzFaWEN2TFZNZENjMFBRSlhxNTg4VitYQW1tZ2I4RzlpTGltc1djVlF2VEFXcXZLSC9DYmg4NmhpaStsSFZPM1o2QmNvPQ.jpg</t>
  </si>
  <si>
    <t>http://108.174.59.131/YzRsVDRUdE9lSzhVS2x4cWZ1WE5TS1hBdjRLVW5MYjI4a1N2bmszbmNhR3Y0MXlvN3JPZERiRHB1YytOYU5hVWtSaVVVNEFHRG5NPQ.jpg@100</t>
  </si>
  <si>
    <t xml:space="preserve">LED Note Board with Colors for Kids, Led Drawing Board for Kids LED Writing Board LED Drawing Board Home Office School Easter Gifts </t>
  </si>
  <si>
    <t>夜间亚克力板 - 可重复使用的儿童留言板，配有 LED 灯，非常适合 DIY 手写笔记和摊位</t>
  </si>
  <si>
    <t>夜光画板亚克力现货可擦写儿童留言板摆摊手写led移动写字板DIY</t>
  </si>
  <si>
    <t>Luminous Drawing Board Acrylic Spot Erasable Children'S Message Board Stall Handwriting Led Mobile Writing Board Diy</t>
  </si>
  <si>
    <t>LLI250326003</t>
  </si>
  <si>
    <t>DIY  In - The - Dark Princess Painting For Kids - Cute Girls' Handmade Diamond Art  Gift&lt;br&gt;Features:&lt;br&gt;    Point 1 -  DIY Experience：This DIY  allows kids to  their . They can use the colorful diamonds to create their own unique princess - themed , enhancing their hand - eye coordination and .&lt;br&gt;    Point 2 -  - in - the - Dark ：The special  - in - the - dark feature makes the painting come  at night. It adds an extra layer of  and mystery, creating a dreamy  for bedtime or .&lt;br&gt;    Point 3 - Designed for Cute Girls：With its  princess theme, the  is particularly appealing to girls. The cute  and bright colors  a favorite among young girls.&lt;br&gt;    Point 4 - High - Quality and Safe Materials：Made from high - quality diamonds and a  base, this painting ensures a long - lasting and safe DIY experience. Parents can be at ease letting their kids enjoy the process.&lt;br&gt;    Point 5 -  Gift Idea：Whether it's for a birthday or a special occasion, this  makes an  gift. It' thoughtful present that combines  and .&lt;br&gt;Product Description:&lt;br&gt;Unleash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!&lt;br&gt;</t>
  </si>
  <si>
    <t>易碎品,纸箱</t>
  </si>
  <si>
    <t>colours</t>
  </si>
  <si>
    <t>Acrylic</t>
  </si>
  <si>
    <t>亚克力</t>
  </si>
  <si>
    <t>200</t>
  </si>
  <si>
    <t>http://108.174.59.131/YlUvY1ZlSy9ZdlJLVlFHVHZQT3VMVnFieXkwR0JhMEZML1VaNWdwc2E5NDZTVVlLdHY4cDdZQVo2eG9tWEQwdk1rTzdzS254ZG5nPQ.jpg</t>
  </si>
  <si>
    <t>http://108.174.59.131/WUVPNmdqbjZUV2krQ2E1M2QvcGU3TjNhSmU5YllSTDk2RlJETVNVY3BxbCszTzVzMDBuejV5aWZtc1FPdlhweWF1bW1PK0pjMytrPQ.jpg</t>
  </si>
  <si>
    <t>http://108.174.59.131/MGdjL1k2bmlpdjJlRW9QL2g0S0tnSkxuVWIxbWxseUhvdkE3ZTV6MFhTRit5dWRGNWhMOTVKZnY5aW53blc5RnRoUG96eUFjY0pVPQ.jpg</t>
  </si>
  <si>
    <t>http://108.174.59.131/eFZSMFJOWVZQUVdiZlpYQ0c3Sk84R2duVjZFV2dia0RzZkxVR0ovc3FtMGI5ZHJaSnRKemVadXVuTGErMHB0OEE2ODhXYTRKOVZJPQ.jpg</t>
  </si>
  <si>
    <t>http://108.174.59.131/OXlsRXQwNU1VcE5MNzRhZGJVYXVjN2M4Vy9VVk5YSXBnaWRWMW9IckVFbWdLMERPd2VmR3kvVDM2L1pGODdmMDh3RlBsVnkwQ21jPQ.jpg</t>
  </si>
  <si>
    <t>http://108.174.59.131/LzkyclJHSGk1YmNEb0RPUDk3eC9QeUl4bmM0b25LRS9jdi9NcVFaVm16QXJjZUdYV0JBeXowVEQyMkpoaHRGQmZ0YUV0U3g3WUdJPQ.jpg</t>
  </si>
  <si>
    <t>http://108.174.59.131/UzJzUGVNYUZjdldPazkwazFaakpQM0w5NEJlSldldnVxZXlzZE9SdGNtdXhBQnh3aHJHVGJBNU55MldOOTNTRTE4Vk1ybXM2STVZPQ.jpg</t>
  </si>
  <si>
    <t>http://108.174.59.131/VXpNVER0LysybE5qZWRNa1NBeTVFb3lkbXBMT1BrOC9KZzlVN09MaHNtVUJzaitwWWxBRGRRRndwUytWT0JBejgwWDRhTkd4YzNzPQ.jpg</t>
  </si>
  <si>
    <t>http://108.174.59.131/enR6UzUveXBBR2ROODEyRlo4bjcvS1M2ZU1RNWhLaWsxTmVicUFpTE9oZEdLZnNhSDlrYWhDbnhMSUIwbjQ5TGkxNmJ0V3ZtcnlRPQ.jpg</t>
  </si>
  <si>
    <t>http://108.174.59.131/ckNmSlgxSGxuSXI4dDRzdWJVL29xRVIwRW1CZVkzVTJIdVRvSUVCNFp0akVoWkdUWW9mL3NCVkhLaklpT3p1TllhcFkwZTdSSTVrPQ.jpg@100</t>
  </si>
  <si>
    <t>Luminous Princess Diamond Painting Diy Children'S Cartoon Handmade Diamond Painting 3D Anime Girl Brick Painting</t>
  </si>
  <si>
    <t>儿童 DIY 黑暗公主绘画 - 可爱女孩手工钻石艺术礼物</t>
  </si>
  <si>
    <t>夜光公主钻石画diy儿童卡通手工贴钻画3D动漫女孩砖石画</t>
  </si>
  <si>
    <t>AJJ250311007</t>
  </si>
  <si>
    <t>Children's 1200x High-definition Microscope Early Education Biology Elementary School Students' Enlightenment Science Experiment Set Equipment Toys&lt;br&gt;Features:&lt;br&gt;[Best Toy] Cultivate children's interest in exploring the microscopic world, improve their hands- ability, and increase their understanding of microorganisms. Not  through , but also through practice. A microscope is the  for children aged 8-12 years.&lt;br&gt;【Special 】This microscope can have high magnification of 100X-600X-1200X, equipped with 7 colors of filter lenses and LED lights at the bottom, which can provide clear enough pictures and details.&lt;br&gt;【Easy to Use】Use dissection tools to  and observe samples and place them a blank slide, adjust the magnification of observation. When the microscope is not in use, all accessories can be placed in the ABS storage box to  items from accidental damage or loss and make them easy to carry.&lt;br&gt;【Complete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easily.&lt;br&gt;[Quality Service] We attach great importance to the buyer's experience. If you have any questions about the product, please us in. We will solve your problem as soon as possible and provide returns and exchanges.&lt;br&gt;Product Description:&lt;br&gt;The product includes: 1 set of enlightenment science experimental equipment set&lt;br&gt;</t>
  </si>
  <si>
    <t>High quality zoom with 185 achromatic lens can provide very clear and sharp images.Optical Microscope Magnification: 200X, 400X,500x,1000X ,2000X,4000X. Give you large view and comfortable experience of watching.</t>
  </si>
  <si>
    <t>This microscope has a mechanical stage specification of the same class as a lab microscope.So for beginners in microscopy, it is no longer difficult to finely move specimens and accurately position them.</t>
  </si>
  <si>
    <t>360° rotatable viewing head: The structure allows for a wide work space in front of the stage, making it easy to change slides.Ten specimens for you to observe, let you appreciate the mystery of the microscopic world.A clear and wide-field image can be obtained to every corner of the field of view.</t>
  </si>
  <si>
    <t>Rechargeable Fill light,charging cable with USB port, so charging is very convenient.With lights Perfect for observing anything not transparent, such as plants, rocks, stamps, coins, electronic circuits, etc.</t>
  </si>
  <si>
    <t>By fixing the phone to the eyepiece with the phone clip, you can take beautiful and magical pictures and videos, and share these pictures and videos with your friends and loved ones.The body and barrel of the microscope are made of high quality steel, which is strong and durable.</t>
  </si>
  <si>
    <t>Multicolored</t>
  </si>
  <si>
    <t>29.9</t>
  </si>
  <si>
    <t>444</t>
  </si>
  <si>
    <t>http://108.174.59.131/Q0gyMnFsNmxvaGxycmtYQTdsN2RMeVhSVDFBRzZucHp1VUhPMHNQa0lxSFREN2JIU3lhZWo1Z0pRaHlNdnQ1OWxYYzllVll0dXc0PQ.jpg</t>
  </si>
  <si>
    <t>http://108.174.59.131/Z1ZjSTZvR05tZEZWaWlIamVsblozcjdXRzZsQVFQMHpxNmw3bHhtUUpGK0Zhd2pvZHRNTmxmYXhYN0ZZVDRLYXFIRVlIR0o2anFVPQ.jpg</t>
  </si>
  <si>
    <t>http://108.174.59.131/UkxzWHZsTURHSzB5RDdKcklnekZjeC9xT0ZhZ0hzYVV0WFlvd3phOUVXQ0Rxa1dsbmZ5NGFnMDFXYVRldDB1dHJ2eTNxNGdkM01zPQ.jpg</t>
  </si>
  <si>
    <t>http://108.174.59.131/TFF3anhiNmJnUDlZaHdLQWlsUFVaM01YekhBYm5NVmdVVXBGUGkzWDlTWmhHb3hPRlRXTlNBb0RRSStPSUZGakVIOEZqNVdjT1Y4PQ.jpg</t>
  </si>
  <si>
    <t>http://108.174.59.131/QWxhMElEa2RxcytXUU1acVZVSSsvQnpNTG9ET2s4QmVQZDB0cHNzUDZxN1YvMmpoT25NNzJweFNoWEdGYW90QnpEbEFvUk5Kb1dnPQ.jpg</t>
  </si>
  <si>
    <t>http://108.174.59.131/cnVldGc5K20vOHQ3NFFITThTYUJNRTR2Ymp5dHAzQjZCVlNQVU43MklETmxxVk50akRRRkV4THhsRVJFTFRoVTdjMHp3M0VTb3JFPQ.jpg</t>
  </si>
  <si>
    <t>http://108.174.59.131/NysyVU9oaGFNWS81aGJ2cGtibnhPREtpOTEvSzBhYmZyWHgzdXh0WGk4S2xHYW5iSnFFdkYrV2NPVytMVExVVzV5cTVQTDNaalFVPQ.jpg</t>
  </si>
  <si>
    <t>http://108.174.59.131/QjBUb3ZVRkRSc2ZIcCs0ek9OVHFFdDk0TXUxYUR1NkxpZzdOZkVNbXJCbHpqVWU0WitoZnU2UG80VnhYNHlhODJsb1B1Y2lzSE1vPQ.jpg</t>
  </si>
  <si>
    <t>http://108.174.59.131/OHBnUlNURGdjVDVzeis4OG45RTMyR1c4RFFNbzhoemdPcDM5Y2hSZ2NLTGZseVFxMTNqdDFWNkxaK3VUMDRZcU02Y0NuUlo4Z0FVPQ.jpg</t>
  </si>
  <si>
    <t>http://108.174.59.131/K1dLYzh2cVRzdUNDN1Bua0tzUUMwdkFDN0IySnhFMXhCbXRJTzd5SUlFWm8xdDBGLzhiTHBWWUxjY1JMdXdDcTdXU2hFeUhNRk9vPQ.jpg@100</t>
  </si>
  <si>
    <t>Microscope-200-4000X Magnification,Biological Educational Microscope for Students and Adults,with Phone Clip,Biological Specimen and Fill Light</t>
  </si>
  <si>
    <t>儿童1200倍高清显微镜早教生物小学生启蒙科学实验套装器材玩具</t>
  </si>
  <si>
    <t>儿童1200倍高清显微镜早教生物科小学生启蒙科学实验套装器材玩具</t>
  </si>
  <si>
    <t>Children'S 1200 Times High-Definition Microscope Early Education Biology Elementary School Students Enlightenment Science Experiment Set Equipment Toys</t>
  </si>
  <si>
    <t>ZLS250321021</t>
  </si>
  <si>
    <t>Children's Digital Decomposition Children's Early Education Magnetic Two-in-one Mathematics Enlightenment Quiet Book Puzzle&lt;br&gt;Features:&lt;br&gt;    Two-in-one math post-cover book, stimulate children's interest in learning,enlightenment, magnetic adsorption;&lt;br&gt;    Interesting cognition, lively and interesting, lively and interesting, let children learn actively and improve their ability to distinguish things;&lt;br&gt;    Book opening and closing design, book opening and closing game design, easy to carry learning;&lt;br&gt;    Number cognition, first and later mathematics, using magnetic, so that learning is not boring, learning addition and subtraction;&lt;br&gt;    It is entertaining, and mathematical is cultivated. According to the cake and lamb pattern, it is easier to understand addition and subtraction.&lt;br&gt;Product Description:&lt;br&gt;Specification&lt;br&gt;Product Name: 2-in-1 Mathematics Enlightenment Book&lt;br&gt;Suitable for 3 years old and above&lt;br&gt;Main material: cardboard + magnet&lt;br&gt;Product size: 22X20.5X1cm&lt;br&gt;Product List:&lt;br&gt;Tile  Board&lt;br&gt;</t>
  </si>
  <si>
    <t>This toy helps spark childrens imagination and thinking and develop basic cognitive ability and hand-eye coordination</t>
  </si>
  <si>
    <t>You can send this toy as nice choice to your kids on any special festivals like birthday, New Year and so on</t>
  </si>
  <si>
    <t>Using reliable wood materials with good workmanship, this toy is safe and for long term using</t>
  </si>
  <si>
    <t>This toy is specially designed to cultivate kids hands-on ability, shape and color cognition</t>
  </si>
  <si>
    <t>Fine technology, smooth edges and corners, its safe without burrs, kids can use with peace of mind</t>
  </si>
  <si>
    <t>信封件-UK.DE,信封件-DE,信封件-FR</t>
  </si>
  <si>
    <t>white</t>
  </si>
  <si>
    <t>paper</t>
  </si>
  <si>
    <t>纸质</t>
  </si>
  <si>
    <t>310</t>
  </si>
  <si>
    <t>http://108.174.59.131/UUt4T3VvYkFmNUhIOXQ3dkJIVlUwUy9IRDB1WW9aNHBMTG56TVlZelNxTXJubTBjNzIxanpUY0pEaGk4bWt6eHhUM0dDa2hLSUdFPQ.jpg</t>
  </si>
  <si>
    <t>http://108.174.59.131/VHdNajdXUlZ3ZDMwVFdJN0tzTFAxQi9nd05OekpIVnhoUFhlcEFRZEc1VHVmUFhiOEowdElmSWtpanQvR2lyTStTeDZDT09Xc1pNPQ.jpg</t>
  </si>
  <si>
    <t>http://108.174.59.131/Q1cyak9mSjMvbm1IZXhzOS9XVGpXOWwwK1M2dWhzZ24vaHVoZzRrUVJ6KzIvRWF0cHRUMUFtV0p6b21UZWpCdXY5SmNNMCtQdGpRPQ.jpg</t>
  </si>
  <si>
    <t>http://108.174.59.131/TFBNY3F1RDVsejVEcWRuY1hvSVFNRjlFQ3VjejJoeWxtVXVuaDdMM1p3MjZSRUJnblpoTmJIM2pSamc5c3hYRDF5TVd0ekVmMWpZPQ.jpg</t>
  </si>
  <si>
    <t>http://108.174.59.131/R1VXUlFkd3k2cmhBU0k1dEV3bU5TQlBJcTZCRGV4YURMMnpmdXV1ZDJqUmU0UkZ5M1JZRmtJNmFUWlk1dnloQmJRbUFpYi8wODRBPQ.jpg</t>
  </si>
  <si>
    <t>http://108.174.59.131/ZkpqT1QzYWN5OFhJMlZHQkwrVS9rbWFXZGhVMWZ5ZXdFOUkzQW55QzQyQjZLZTBGajJkWHRCSW56QVhqczlaR1VJTlNYQWpCd25vPQ.jpg</t>
  </si>
  <si>
    <t>http://108.174.59.131/VU4vVXJKQlBHWHJMRzBnR2FmTWxYWUFRMVJPMHJ0RHVnbGxoOGFURkNDWERBQVduVTVoWHZneVpXQ092WG0xSXk2blBkZ1hUYXc0PQ.jpg</t>
  </si>
  <si>
    <t>http://108.174.59.131/MW42NWcvVTJMbGZleTJQUHBta2UzRnVpZ0d5U0ZCTkZBNUJEVy9sMjhNY2MyYklLZXYydExhYS9iZUcxdUtTSE9YYktWQitGMXpFPQ.jpg</t>
  </si>
  <si>
    <t>http://108.174.59.131/bkFncEdoNUZ0a3VYRWo1V29kN1ZObUpSZk5zZ2lDMFJUSlFUcXdJWVMwMnZwaHBGdHBJRm5lbDI2dExpUk9lL0tuUnR3elRidXBFPQ.jpg</t>
  </si>
  <si>
    <t>http://108.174.59.131/VnNyNXg5RE5ucmZrenNyRENwK0VqUEs1M0lFNWtiVE9nUklINzhpaDNTRXEreDc5QkthdnlReGZwRXZWbklScHg4NmU5UU1GQmhrPQ.jpg@100</t>
  </si>
  <si>
    <t>4 Year Old Boy Birthday 4 Year Old Girl Birthday 1 Set Math Counting Intelligence Development Playthings 4 Year Old Girl Birthday Preschool Learning Activities</t>
  </si>
  <si>
    <t>儿童数字分解书儿童早教磁性二合一数学启蒙静心书益智</t>
  </si>
  <si>
    <t>幼儿数字分解运算玩具儿童早教磁性二合一数学启蒙安静书拼图玩具</t>
  </si>
  <si>
    <t>Toddler Digital Decomposition Calculation Toys Children'S Early Education Magnetic Two-In-One Mathematics Enlightenment Quiet Book Puzzle Toys</t>
  </si>
  <si>
    <t>YAQ250324003</t>
  </si>
  <si>
    <t xml:space="preserve">Teen Anger Management A  Guide For Managing Emotions And Building Coping Skills&lt;br&gt;Features:&lt;br&gt; Content: This  is designed specifically for teenagers, providing a step-by-step guide to understanding and managing anger.&lt;br&gt;Interactive Exercises: Includes a variety of interactive exercises and activities that help teens identify triggers and  effective coping strategies.&lt;br&gt; Guidance: Developed by professionals in the field of psychology and counseling, ensuring  and effective  for anger management.&lt;br&gt;Portable </t>
  </si>
  <si>
    <t>GARDEN PLANNER: Detailed Tracking: Monitor planting schedules, watering times, and plant care routines to ensure a thriving garden. Seasonal Layouts: Plan your garden activities throughout the year with dedicated sections for each season.</t>
  </si>
  <si>
    <t>TRAVEL JOURNAL: Comprehensive Planning: Organize itineraries, accommodations, and activities for your holidays and trips. Memorable Documentation: Capture experiences, reflections, and photos to cherish your travel memories.</t>
  </si>
  <si>
    <t>ADHD CLEANING SCHEDULE: Structured Routines: Develop daily, weekly, and monthly cleaning schedules tailored for individuals with ADHD. Task Breakdown: Simplify chores into manageable tasks to maintain a clean and organized home.</t>
  </si>
  <si>
    <t>COUPLE’S LOVE DIARY: Enhanced Communication: Facilitate meaningful exchanges between partners with guided prompts. Relationship Growth: Set shared goals, document special moments, and strengthen your bond.</t>
  </si>
  <si>
    <t>ANGER MANAGEMENT WORKBOOK: Effective Strategies: Utilize proven techniques to understand and manage anger constructively. Personal Exercises: Engage in reflective activities to promote emotional well-being.</t>
  </si>
  <si>
    <t>Paper</t>
  </si>
  <si>
    <t>纸</t>
  </si>
  <si>
    <t>187</t>
  </si>
  <si>
    <t>http://108.174.59.131/RGs5UjhHNXZhVE9ha21iTWYxWlRmODdBdWw2WmxINDl2QVd1RVFPdWRSbkVkdnlVSlFVVExVVFlxWmw0bklFWVVXL0FoRW5JWEVZPQ.jpg</t>
  </si>
  <si>
    <t>http://108.174.59.131/WG96N3NCdzM4WWN5YWdBSXNmaWptdkR0dkxnc29NZEVJRjhBWi9BalVOSEZwd1lVaW1JbjBERFhTVjVQMXdNbkk4VTU3MDl3UlJJPQ.jpg</t>
  </si>
  <si>
    <t>http://108.174.59.131/YVhkTXBQVUl4aUd0T1V1Y1llL01NNURsYU1jbU8zVW9WNVcvYldXRmplWGRtK1V1N1JjTk9IMmwzSm1wVGs1ZGtFUys0MkorUXJvPQ.jpg</t>
  </si>
  <si>
    <t>http://108.174.59.131/bXZ0OXRqOUg4cXR0SUZSM3pMM0JkMVZuT3VHQ1ZnQnBwS3ppbkZ2NHFWRkpEZWFkc29BWkQvdGFzNnNSNWIvbkFNUlpMYzdra0VrPQ.jpg</t>
  </si>
  <si>
    <t>http://108.174.59.131/ZlZ1eHFUcWREc2tXNU1WZElvSDlmTmNoTUhiaUY4YnA3aDE1N01CcVoraUZzVTZ3aHRkNWZIeDZheEVWcXhPK1RweFd6TnRCdFg0PQ.jpg</t>
  </si>
  <si>
    <t>http://108.174.59.131/Q3ZPMFN1RVl0ai9Mc2hFSXBja01IaHNER2lPdnIrbTdoeFdYRTUwcFV5Q3JuUTBzREYydzZ5eGlucU5aeVF4N1ltRUNBc04xVk13PQ.jpg</t>
  </si>
  <si>
    <t>http://108.174.59.131/bkU1YmZPUmxQQWloamRJNGtCcTBxQ1BLZXNZVnloUnNtUVdvQmFHVjFBUEdCbUF6QWVlREZvLzhqTWhsUjA4emlwVWpVZ1RuTVBNPQ.jpg</t>
  </si>
  <si>
    <t>http://108.174.59.131/SjRVbXI5b2pWZWZHanRSYm9pUlE5UE5Lc0NSNmlpcml4eW1UNWVZV0pnV2dpUmg5ZjU1YVFHS3pCZlFobCtqcUx2bzVQYnM3cklJPQ.jpg</t>
  </si>
  <si>
    <t>http://108.174.59.131/aDhRUnNDVnlaVDVIWTN3Y3pMbSt3enJCUkc0Q0IyU1pXTWpLb0ZmQ2kwZzFnWWZET2hvUWkwZ2RHSGRBVUVQTEJKM0RWd1hFKys0PQ.jpg</t>
  </si>
  <si>
    <t>http://108.174.59.131/YkVCNDB6c25LYlVhRnNUTk9VMlZPbHRiVllTdVNtUlZYcFQxTVF6b21pQkcveWJpeEQvVjgraWhieEZFYWNSdytPOGlTTVVJRkdzPQ.jpg@100</t>
  </si>
  <si>
    <t>Garden Planner, Travel Journal, ADHD Cleaning Schedule, Couple’s Love Diary, Anger Management Workbook, Family Medical Planner – All-in-One Organizer</t>
  </si>
  <si>
    <t>青少年愤怒管理：情绪管理与应对技巧培养指南</t>
  </si>
  <si>
    <t>青少年愤怒管理工作表笔记</t>
  </si>
  <si>
    <t>Teen Anger Management Worksheet Notes</t>
  </si>
  <si>
    <t>YAQ250324005</t>
  </si>
  <si>
    <t>Garden Planner Garden Journal For Tracking Watering Layouts  Tasks&lt;br&gt;Features:&lt;br&gt;Planning: Includes sections for tracking watering schedules, garden layouts, to-do lists, ensuring all of your garden are organized.&lt;br&gt; Year at a Glance: Features a yearly to help you plan and track gardening activities throughout the year, making it easy to stay  tasks.  Detailed Layout Pages: Provides dedicated pages for mapping out your garden layout, helping you visualize and plan the placement of plants and other garden .  To-Do Lists: Includes  to-do lists to keep track of tasks specific to each season, ensuring you don't any important gardening activities.  Notes and Observations: Offers ample space for notes and observations, allowing you to record ， growth progress, and other important details about your garden. Product Description:&lt;br&gt;Packing list: 1x garden journal tracking watering time planner&lt;br&gt;</t>
  </si>
  <si>
    <t>Comprehensive Gardening Companion: The Gardening Organizer Planner serves as an all-in-one guide for home gardeners, meticulously detailing plant care routines to ensure every green thumb thrives.</t>
  </si>
  <si>
    <t>Customizable Watering Schedule: With a daily task tracker specifically designed for watering, this planner helps you maintain the perfect hydration balance for your plants, fostering lush growth and vibrant blooms.</t>
  </si>
  <si>
    <t>Personalized Plant Care Insights: Tailor your plant care plans to each unique species' needs, thanks to detailed care tips and tricks that cater to the distinct requirements of various flora, making every garden a masterpiece of attention and love.</t>
  </si>
  <si>
    <t>Outdoor Enthusiast's Delight: Perfect for adventurers who love to cultivate both indoors and out, this planner blends practicality with a passion for nature, encouraging outdoor enthusiasts to harmonize with their gardening environment.</t>
  </si>
  <si>
    <t>Empower Your Green Journey: More than just a tool, it's a motivational companion that keeps you organized, inspired, and on track with your gardening goals, transforming your gardening endeavors into a fulfilling and joyful daily ritual.</t>
  </si>
  <si>
    <t>轻小件,信封件-DE2,信封件-DE,信封件-FR</t>
  </si>
  <si>
    <t>130</t>
  </si>
  <si>
    <t>http://108.174.59.131/WXBQS2IyTHlnVVNoLzkyekpQYXViRUMyVHRET21pd01mMW5PSjZ4dkFjNHkyU2RZVFpEb2RTL0pHZWdCaENiK05zakpUTHFpK2RZPQ.jpg</t>
  </si>
  <si>
    <t>http://108.174.59.131/cXJobjhMSVZJeDg1Q3h2K3FpZWJkRlJVbCtwSlY0VXdHZU1MTUdxdTBkcGVvcjJKbkM5SHU4U1lhNVk2Tmx2eEY3VU4wRkRaM1ZFPQ.jpg</t>
  </si>
  <si>
    <t>http://108.174.59.131/MERzOVdJNDdxdTNOYVgxK202U0lFdS9GOFJTSFNvUStqd1ZpNE5XeDJYc0ZuZjhCamxraFBaQ3FCVEtaaGg4MkxvTDVWeXhOdkIwPQ.jpg</t>
  </si>
  <si>
    <t>http://108.174.59.131/KzVaVGNVOUNheHh5WkV2K2Nvbkx5Ky8xMEk0QzJYSFRkVHk4TVRQemZXNTRXeFVhZWo2citFSFl0UmgzcXVSMndZM2wxYlYxUFZzPQ.jpg</t>
  </si>
  <si>
    <t>http://108.174.59.131/T0FJcVFSUWNsYkN0dkZrNGZvc1pCUDdDQ1NMdHNnc2xBNi9qcFBZbzRzN2dTZ3B3aXZNaHBlcEtUeGlMOUFCajZLQ05JMDRMNXQ4PQ.jpg</t>
  </si>
  <si>
    <t>http://108.174.59.131/N2RSNzVqdE1iTGl5UWN1bXUvMFRDbmpZRkRzZlVGcVRZWXpRQ0pBaGlxb09wZ2tiODh0Z3pNUjh4KzV6NVFicjM3YU0zWGI0N1A0PQ.jpg</t>
  </si>
  <si>
    <t>http://108.174.59.131/Y1lVdlUvNkpjQnF2NnVMSnV2UXc4VVpXMjZkMVdvbGxYQ1NOY1RsMWdrUnFVODVJdWpQN0ZBMERTc1F6WVRHRER5d2Zub2I3cTEwPQ.jpg</t>
  </si>
  <si>
    <t>http://108.174.59.131/bWl4ci9odmFrUldVdHA2aXdBQVFEUm85S2JSVDd4U2hKZzlteEUvWm03ckFoMUdrNnowTURHODdnRDFaeU5JSjZFWE9PZGtmOUI0PQ.jpg</t>
  </si>
  <si>
    <t>http://108.174.59.131/QkRoYkVCUUdJZjg2RVdlNG41L3cvTitGR05vNDgxQ0xlRW1wWnNEckRlcUZxZFErR28yVFVsSWtyTkFWdC9YZE1oWjlsVVl5aHc0PQ.jpg</t>
  </si>
  <si>
    <t>http://108.174.59.131/d1g5R1hOUGFCd0l1eVRoVXUzRXhSREc3ZEhxSDgxK2gxWCtuV1RVTmRGYTd2VDlFOTBNTVFiOEZOZEYzMlVML3dJM2RrMkJ1SzlBPQ.jpg@100</t>
  </si>
  <si>
    <t>Gardening Organizer Planner-Plant Care and Watering Schedule Daily Task Tracker for Home Gardeners &amp; Outdoor Enthusiasts</t>
  </si>
  <si>
    <t>花园规划师花园日志用于跟踪浇水布局任务</t>
  </si>
  <si>
    <t>花园日志跟踪浇水时间计划本</t>
  </si>
  <si>
    <t>Garden Log To Track Watering Schedule</t>
  </si>
  <si>
    <t>ZJT250307007</t>
  </si>
  <si>
    <t>Penguin Ski Parent-Child Multiplayer Interactive Game Track Board Game&lt;br&gt;description:&lt;br&gt;    Product packaging size: 26.5x26.5x5cm&lt;br&gt;    The package includes: 4 colors 9 pcs each balls, 2 snowball sticks, and a turntable! This is a family game, packed in a box for easy storage and transportation! Both adults and children like to play this game together. Suitable for 2 or more players.&lt;br&gt;    Players will turn the turntable in turn, and then carefully poke the of that color. Whoever knocks down the tower will win the opponent. The player who knocks down the tower is the. The more exciting the game goes to the back.&lt;br&gt;    There are many ways to children’s intelligence and.&lt;br&gt;    Large size, very suitable for young children's hands! It is recommended to study for more than 3 years, which is helpful for learning color !&lt;br&gt;    Weight: about 420g&lt;br&gt;contain:       1x turntable       36 x       2x stick       5x with small balls&lt;br&gt;</t>
  </si>
  <si>
    <t>Get Together – Penguins are scattered across the ice and it’s starting to get cold! Move your penguins together into a huddle… while blocking your opponents from doing the same.</t>
  </si>
  <si>
    <t>Multiplayer – Suitable for 2 – 4 players from 6+ years. Including 2 different difficulty levels the game is great for families and friends!</t>
  </si>
  <si>
    <t>Develop – A perfect strategy game for children and adults. Stimulates cognitive skills such as flexible thinking, problem solving and more!</t>
  </si>
  <si>
    <t>纸箱,冬季</t>
  </si>
  <si>
    <t>As shown</t>
  </si>
  <si>
    <t>14.8</t>
  </si>
  <si>
    <t>430</t>
  </si>
  <si>
    <t>http://108.174.59.131/TzhHRWZHWnlHc1RKMFVOTWdseVU2dE9TTzlQWFNsTWx5cStJTXAvMFZpb2hYN25EUml0L1BxeW1VbkdtYldzek5Qd2h6UDIwWVpJPQ.jpg</t>
  </si>
  <si>
    <t>http://108.174.59.131/cHM2UmVOSW5pblYzdEUrajZBTXJzVC9jUUxNSHA4Wkk1QW5qU2hiRnptaUlFbnRYcWNRQmR1L1I1a3FiRFROZ2hDVnlOOHI4YVZBPQ.jpg</t>
  </si>
  <si>
    <t>http://108.174.59.131/OWtaeU55U0dxNEc5clVjYUVUMXpsUWJFZTBVMDVkTzJYckMweEJLVEFBMzRQTkd3UEVlTUEwZ05HcUJMMVdtVDZLams5QU9ZLzRJPQ.jpg</t>
  </si>
  <si>
    <t>http://108.174.59.131/cUxOYUtEVjJLdUROQU1qUmRPakd0NThjSWk1V2VXSllUeE1rbmtDZ0JIRTRma0Exd2VtME1SS1kyZWxJUHJCRTExUVcyVnQvTUN3PQ.jpg</t>
  </si>
  <si>
    <t>http://108.174.59.131/L0JmNlRabXVLb0pTWE5hdVBkNkhla2tSZkx4MmpXeXBBUnVNcGI5a0EwZURKR1NwOHNHT0FmdlEzcHNOMm5hNmRFaUNtQ3pla0NvPQ.jpg</t>
  </si>
  <si>
    <t>http://108.174.59.131/WWo5MkhMUDRVUmdhWEJTTGtrcHlucmR6Lzc2dWRNejNXcjhsNjVSelVDYnd1ZVJyTTJtKy9TZHJKb3JtNUxSMzN2R0ZCL2VBblJ3PQ.jpg</t>
  </si>
  <si>
    <t>http://108.174.59.131/K3d1K2hTdnFkZk9EZ0QzMDRXRnlEKzF3QXRtSm9mZjVjWG5QbnA0TTduSWhDNElCbHVNQ0NyaHc2Q3l6OVlLdDcxZGMvQnZaeFRzPQ.jpg</t>
  </si>
  <si>
    <t>http://108.174.59.131/S0llRmdPa25tRHJiNEg0cEtxdmhkK0J6RGRVYS81NWxPT2RxaGx6Y0hVMjBvSThMZFhlVEFsaHkxRXpyVjBVNUxWbXZsMGR5TFdnPQ.jpg</t>
  </si>
  <si>
    <t>http://108.174.59.131/blFGNW56OS9jQWRIY21ySDlyZVg1dDVpbFU3REQwM2owK0R3ME5wanpycU1OT0VDRWRiM0xmREYwUnhpQlpLa0pQOWdCL050QzhBPQ.jpg</t>
  </si>
  <si>
    <t>http://108.174.59.131/am1ERkpGN3RmWFM5U0srdHNYcHd1eEMzaFd0cFJZKzhIdFRMTS93VDJheTJza3V3RVM5S3hNd0tJcEdnWVF2NHNOVmdRbGt4Y2pRPQ.jpg@100</t>
  </si>
  <si>
    <t>Penguins Huddle Up, Multiplayer Strategy Game, 2-4 Players, 6+ Years</t>
  </si>
  <si>
    <t>企鹅滑雪亲子多人互动游戏轨道棋盘游戏</t>
  </si>
  <si>
    <t>企鹅滑雪球多人对战游戏</t>
  </si>
  <si>
    <t>Penguin Ski Ball Multiplayer Battle Game</t>
  </si>
  <si>
    <t>AJJ250311008</t>
  </si>
  <si>
    <t xml:space="preserve"> Table Basketball Beer Drinking Game Toy For Entertaining Party Catapult&lt;br&gt;Product description&lt;br&gt; 1.Lightweight and Compact: basketball court table games, multiplayer games, lots of. Lightweight and compact, easy to carry, you can play the table or the floor.  2.Game Rules: sports field, each player individual sides shoots the balls in two rounds. Add a score to each goal. The highest scorer wins.&lt;br&gt; 3.Environmentally Protection: ABS, safe and environmentally protection, no special smell. Good workmanship, slender rounded corners, safe and, and easier to play.&lt;br&gt; 4.Hand-eye Coordination Cultivation: This toy can be played by people. When playing, it can improve children＇s hand-eye coordination, improve their fine motor skills, and expand children＇s attention. Practice children’s communication skills and have good with family and.&lt;br&gt; 5. Gifts: Family entertainment/birthday party/Christmas gifts. Sports board games, ideal family and social activities with kids ! Children can play games with.&lt;br&gt;Specification&lt;br&gt;Material: plastic&lt;br&gt;</t>
  </si>
  <si>
    <t>Desk Toys: This toys and games include 1 court, 1 rebound with built-in score keeper, 2 frames , 3 fences, 6 balls. The desktop games is designed as basketball gifts and desk games for office for adults</t>
  </si>
  <si>
    <t>Relieve Stress: The basketball toys which is also called table top games helps children reduce learning pressure; The desk games is perfect basketball stuff for adults to reduce working pressure</t>
  </si>
  <si>
    <t>Basketball Gifts: Our basketball toys is the best basketball gifts for boys, The table top games is perfect basketball gifts for boys 8-12. The basketball shooting game is also basketball gifts for basketball lovers</t>
  </si>
  <si>
    <t>Parent-Child Toys and Games: The mini basketball game is the perfect basketball games for kids 8-12 and their parents to enjoy together, strengthen parent-child relationship. The basketball stuff is ideal parent-child toys &amp; games</t>
  </si>
  <si>
    <t>信封件-DE2,纸箱</t>
  </si>
  <si>
    <t>9.2</t>
  </si>
  <si>
    <t>308</t>
  </si>
  <si>
    <t>http://108.174.59.131/MkdwbDNZcDJhQTJ5V1RjOWV3ZS82K0dvUEphb3ZyMG51cmNVczlXZE9xcldtMFhqbG4zNnNYeDNzTUFsVlFRdWVRSHlkYk0vT3ZrPQ.jpg</t>
  </si>
  <si>
    <t>http://108.174.59.131/djhTVi9oN2F4UlR3QlJxNmplOEVnK2NUM3hrTE5HYWFYeXFiVkM4RjQzekYrb3JNQ0pBMXU4RmNERVN3a0YyY1daQlB2Sk1vZDlzPQ.jpg</t>
  </si>
  <si>
    <t>http://108.174.59.131/dTNkSDBoQ0V2TkRsWjdPVmx4R25CbXp6TUtkSVVEUW1YZXg0dnZWWXFmaXgxaFdGaGlXWFNEOXMzUDV4eDRFY24vb2tHNUJUMjM4PQ.jpg</t>
  </si>
  <si>
    <t>http://108.174.59.131/aGpjWmVyWmJuQ3k5Y0xhTmlBaW5KcWpuSURVbDQvc1hESGRTNnpYUmlZM1BLelRDamxYb0xob05obnZ6M2FNb056Qk1LMEJoUUNrPQ.jpg</t>
  </si>
  <si>
    <t>http://108.174.59.131/UTlMTGZ6M0Y1Z0JlRkZ2cllRVVppVjdxVmc1UnZMZVA0L3NmQzB3OFYwdnBpTHpmdmhIL3VQMDJtYXVLRC9nOTFIb1lVNklRQ1VBPQ.jpg</t>
  </si>
  <si>
    <t>http://108.174.59.131/ZkV4WXBSblZKQjdhMWpjWHBrdG9XN3VUb1R6enFXNmpSek8zSlAxU3NOaHJpVmlOQ3FlQjIxUmEvQm53UzhJWlVXSlNuU1QwdGNVPQ.jpg</t>
  </si>
  <si>
    <t>http://108.174.59.131/Qjk0UlluU3hjZXZQQktQZjlaUDdtU1RlSGlhREk4SG8rdGZ6RVVxbWRwVkRZdXVQOHhOK3FMZi85amYwNmdLbEIzc0ZPSi9aN2c0PQ.jpg</t>
  </si>
  <si>
    <t>http://108.174.59.131/OVA2VTlPcmo0dGRHVTJsak1HejRtU3N3cnNjb1FtR3B1K2IwZmNMa2RKWksySktDRldOOEhrMUxQVjA1enBEbm81eTJwOWlRYzJ3PQ.jpg</t>
  </si>
  <si>
    <t>http://108.174.59.131/RDJQWlpvYVRzNFJubFJCNktJcGFYa1ROV0w5Z1NTaXI5QWpLdUFmeG83dStBTVNGR2R1VkZVOWpCZXZWTVRnTGVTb1JEc1NmUTMwPQ.jpg@100</t>
  </si>
  <si>
    <t>Mini Basketball, Table Top Games for Kids and Adults, Desktop Games, Desk Toys for Office for Adults, Basketball Gifts</t>
  </si>
  <si>
    <t>桌上篮球啤酒饮酒游戏玩具，用于娱乐派对弹射</t>
  </si>
  <si>
    <t>桌游室内篮球玩具 单人对战桌面篮球</t>
  </si>
  <si>
    <t>Table Game Indoor Basketball Toy Single Player Table Basketball</t>
  </si>
  <si>
    <t>AJJ250312003</t>
  </si>
  <si>
    <t>Pirate Boats Model  Pirate Boats Balancing Game  Balancing Board Game Parent-Child Educational Game Competition Game Child Parent Interaction Game Set&lt;br&gt;Features:&lt;br&gt;young minds with Ship Mutiny, an game that sharpens attention and promotes fine motor skills.&lt;br&gt;Designed for ages 4+ and suitable for 2-4 players, making it for family game nights and interactive playgroups.&lt;br&gt;Includes 16 pirate figures and a ship ; challenges to maintain and avert the ship's capsizing.&lt;br&gt;Comes with 10 task cards featuring increasingly difficult challenges to keep exciting.&lt;br&gt;All game instructions are provided in Russian, enhancing language skills and comprehension through , thematic play.&lt;br&gt;Product Description:&lt;br&gt;Product name: Balancing Pirate Ship&lt;br&gt;Suitable age: 3 years old and above&lt;br&gt;Main material: ABS plastic + paper&lt;br&gt;Product weight: about 0.16kg&lt;br&gt;Packaging size: 23x15x4.5cm&lt;br&gt;Number of players: 1-2 people&lt;br&gt;Include：&lt;br&gt;Plastic pirate ship x1 Plastic base x1 Plastic base column x1 Plastic pirate ship rod x3 Plastic doll buckle x16 Paper doll x16&lt;br&gt;</t>
  </si>
  <si>
    <t>Engage young minds with Ship Mutiny, an balance game that sharpens attention and promotes fine motor skills.</t>
  </si>
  <si>
    <t>Designed for ages 4+ and suitable for 2-4 players, making it perfect for family game nights and interactive playgroups.</t>
  </si>
  <si>
    <t>Includes 16 pirate figures and a durable ship platform; challenges to maintain balance and avert the ship's capsizing.</t>
  </si>
  <si>
    <t>Comes with 10 task cards featuring increasingly difficult challenges to keep gameplay exciting.</t>
  </si>
  <si>
    <t>All game instructions are provided in Russian, enhancing language skills and comprehension through fun, thematic play.</t>
  </si>
  <si>
    <t>纸箱,信封件-DE2</t>
  </si>
  <si>
    <t>multicoloured</t>
  </si>
  <si>
    <t>7.3</t>
  </si>
  <si>
    <t>154</t>
  </si>
  <si>
    <t>http://108.174.59.131/WXVTZ201QUtRamluaVdlcE5yRlBZaW1zSDdBbGFjZDUwSW42ek9RK0JVTjBQSkhpc0hTRTF4U0NJQ2hoc0RLNHJCZERPYmhzeTAwPQ.jpg</t>
  </si>
  <si>
    <t>http://108.174.59.131/b0ZVc1Vna0l3SjBnY2pEZzhkSGV1UitLTjV2K0hkNUhFQzRVNkJEN3NPc25jTEdCcUdGaXp6ZysrZkE2aXl1bXFTNGV2QlVtNStJPQ.jpg</t>
  </si>
  <si>
    <t>http://108.174.59.131/czJKKzViVm0zUzduVkNTcm1WUkNNSUxtSmhsTW5mdHgzYURUQThWVllvNVNUQ2kxcG12V1RQQURJZVdDb2ROMmpRWmRaTlhCY29ZPQ.jpg</t>
  </si>
  <si>
    <t>http://108.174.59.131/YWQzWDQreitXZG96aUV5Uk5jM1NGeEorYXNXT2krb2ZQcG1zSXBvenM3ZXo2cEdXbUFpdzRCaXZyQk96YTJjTmJxVkgreWlLeGVRPQ.jpg</t>
  </si>
  <si>
    <t>http://108.174.59.131/Sjl6bFIrR0swcE9qajFxSWpNTE91N3d2bW1DRFM2OWxXdEoyek9BNUExc0JMNWI5TFRjaHpOd3FnS0hKdjgrdWJpZFJ4aDNBOHdBPQ.jpg</t>
  </si>
  <si>
    <t>http://108.174.59.131/VStEeDhmVVpwVGJzQUwxMnpwY1p3b290VHcxbzQ2RVBHUVhnb0dXUXVJMHUzcmtNb3U1cEFiZWNmVVVDODBLdXJPOWdRVDRpM21vPQ.jpg</t>
  </si>
  <si>
    <t>http://108.174.59.131/KzRRa2ZVcFo5SkRWcVU2OHdKYmNpTFJiYWp3VDhyVjhiYmtEdkg1QkpkL1o0eVFRNmliUDVCZFhlVXNrYS9hWGNFZ0hBcWJBUVBRPQ.jpg</t>
  </si>
  <si>
    <t>http://108.174.59.131/c1lLOWo3ckNTMkk1Q0NORy9mejhzU1ZKT09Tc1dEb3I2cUlmMzNkVzkrWGE3OHB0WFVSYUVFK3FVTGc4RHZKeXBwajFWZlZ2VWZ3PQ.jpg@100</t>
  </si>
  <si>
    <t>Ship Mutiny: Balance Board Game, Pirate Adventure, Supports Russian Language Learning</t>
  </si>
  <si>
    <t>海盗船模型海盗船平衡游戏平衡桌游亲子益智游戏竞赛游戏儿童亲子互动游戏套装</t>
  </si>
  <si>
    <t>平衡企鹅海盗船趣味惊险亲子启蒙互动儿童休闲桌面游戏 益智玩具</t>
  </si>
  <si>
    <t>Balance Penguin Pirate Ship Fun Thrilling Parent-Child Enlightenment Interactive Children'S Leisure Tabletop Game Educational Toy</t>
  </si>
  <si>
    <t>ZJT250314004</t>
  </si>
  <si>
    <t xml:space="preserve"> Desktop Basketball Game Mini Basket Ball Shooting Board Table Gift Christmas Toy&lt;br&gt;Features:&lt;br&gt;1.Lightweight and Compact: Mini basketball court table games,  lots of pleasure. Lightweight and compact, easy to carry, you can play on the table or on the floor.&lt;br&gt;2.Game Rules: sports field , each player on individual sides shoots the balls in two rounds. Add a score to each goal. The highest scorer wins.Playing can improve your 's concentration, thinking and judgment, exercise your 's , and learn to simulate thinking. This is a puzzle and interesting game.&lt;br&gt;3.Environmentally Protection:  ABS, safe and environmentally protection, no special smell. Good workmanship, slender rounded corners, safe and, and easier to play.&lt;br&gt;4.Hand-eye Coordination Cultivation: This toy can be played by one  people. When playing, it can improve children＇s hand-eye coordination, improve their fine motor skills, and expand children＇s attention. Practice children’s communication skills and have good with family and.&lt;br&gt;5. Gifts: Family entertainment/birthday party/Christmas gifts. Sports board games, ideal family and social activities with kids and ! Children can play games with.&lt;br&gt;6.Board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store.&lt;br&gt;Specification:&lt;br&gt;Material: Plastic&lt;br&gt;</t>
  </si>
  <si>
    <t>[Environmentally friendly Material]: The desktop basketball is made of high-quality environmentally friendly ABS material, which is safe, environmentally friendly, and has no special odor. Desktop arcade basketball has good workmanship, slender rounded corners, safety and durability, and is easier to play.</t>
  </si>
  <si>
    <t>【 Easy to operate 】: A classic arcade basketball shooting game toy suitable for desktop use! This basketball toy set includes 3 basketball hoops and 6 independent basketballs. Place the Super Grand Slam basketball tabletop game on a table or tabletop at home or in the office, and never feel bored every time you start the game.</t>
  </si>
  <si>
    <t>【Suitable for all ages】: This mini throwing basketball is not only suitable for children, but also for adults. Mini size makes it easy to carry at any time. Office games are very helpful in relieving stress. This classic basketball shooting challenge toy is perfect for family gatherings and friend gatherings. This is also a great birthday gift for children.</t>
  </si>
  <si>
    <t>【 Liberate Parents' Time 】 Children like to throw toys on the table. Give children a tabletop indoor basketball shooting game that they can play all afternoon.</t>
  </si>
  <si>
    <t>【Parent child interaction】: Parents and children compete and shoot together. People vote by clicking on the launcher. Shooting toys can enhance children's hand eye coordination and the development of their tactile system.</t>
  </si>
  <si>
    <t>12.3</t>
  </si>
  <si>
    <t>350</t>
  </si>
  <si>
    <t>http://108.174.59.131/d1kwSDVSMHlYRDNmTUxRTEE1dFNUOVBsNVZET2tMeloveVdvV1ExSzNhdzd2OUo3SDd6aVAvTW1Rd3ViM09mQXpLWjU2aWlBV3FBPQ.jpg</t>
  </si>
  <si>
    <t>http://108.174.59.131/LzJWelI4OEZNWjFFZUJySHVaaHpUQUxLVG84NitaUkZVWGpUVitNQ0JwU2VOSlFCaDNkSEpGZ3ZUVVMrbm0wTkFCenpKN3pNc0tNPQ.jpg</t>
  </si>
  <si>
    <t>http://108.174.59.131/Q3dUcitWQlkydmpTQ25TcDVIbHlTdE1MT2JMRjRCMnV0NmhramJUdGpyUHZ4THh1ME4wazN1TTlobnhiakZwdWN1c3VCdkRReTFNPQ.jpg</t>
  </si>
  <si>
    <t>http://108.174.59.131/RnhGbnFFeEdWZGxwN2JNQXhPbXFhckx2OTlRYWFQZkpCVVFpSWdlU3pwMU1xbVpCMlhSVXhoUzdGZDFFeEY0a2NsczlMU3VXSmo0PQ.jpg</t>
  </si>
  <si>
    <t>http://108.174.59.131/eUdVeEtVSFE2WnFoeFdMQ1NmdGFMWHBjdEYyWSt0R2NkS0wwR1Biam1GeEhqOGtwN0o5MGhUVW9vOFBNK1gvNHFQN0grL3FkTGJZPQ.jpg</t>
  </si>
  <si>
    <t>http://108.174.59.131/cjJTWkUwbTRsOUxnVjRRUGFiQlYyUC9OcFphY01UM1E4YjB1c1MzU2VWSEtOdmZncjNWVk5DMlltRE9BRHRxbUkzeldmVVl6bW5vPQ.jpg</t>
  </si>
  <si>
    <t>http://108.174.59.131/clNrUnVNVGR4ODhFMVR6UG1ZaGdYU2Y4TUswdnh4ZTUzejM4b3VDNVBONXdGbjFuR3cwY3dwbmxYcWJ4djBRaEUyM1VpaVB2WGxFPQ.jpg</t>
  </si>
  <si>
    <t>http://108.174.59.131/NDhVSlBTcHpmTm1OMEpDb3h2Q0xIOGJZWndobk1ZemJzWU9OVzNFVm1oU2FzM2VUbzlNNE9naE1qdDNkOXpqa3JPemRBRXJqWldrPQ.jpg</t>
  </si>
  <si>
    <t>http://108.174.59.131/N2VlemNQKzRqOWdsMHRBK09adlJWamtKMVd3WUdwU2F4VVpGYmVpM2JzaVBRL09Zd1c3b3VmVUIyUXUwclplaTJRNGcrd3pUWi9nPQ.jpg</t>
  </si>
  <si>
    <t>http://108.174.59.131/S3FXSWpMa21QakYwMnNDWENvdHZEVlpOakhvQ1hnS3c1eS92QkluUkRMRGRYbXBpQlhuL3I1NzNiRENxdVBiVU8yblQ1b2p4SjMwPQ.jpg@100</t>
  </si>
  <si>
    <t>Mini Basketball Projection Practice Desktop Game</t>
  </si>
  <si>
    <t>桌面篮球游戏迷你篮球投篮板桌式礼物圣诞玩具</t>
  </si>
  <si>
    <t>桌面手指弹射投篮机</t>
  </si>
  <si>
    <t>Desktop Finger Shooting Basketball Machine</t>
  </si>
  <si>
    <t>ZLS250321013</t>
  </si>
  <si>
    <t>Children's Educational Double Football Field Parent-Child Interactive Board Game&lt;br&gt;Features:&lt;br&gt;1 * Football 1. Educational:, increase interest, exercise children's hands-on ability and intelligence, which is very educational.&lt;br&gt;Material: ABS&lt;br&gt;Weight: 600g&lt;br&gt;2 * Plastic football 12*Doll&lt;br&gt;1. Due to manual measurement, allow an error of 0-1 inch. Thank you for your understanding.&lt;br&gt;1 * Football field&lt;br&gt;2. The monitor is calibrated, and the color of the shown in the photo may be slightly different from the actual product.&lt;br&gt;5. Enhancing relationship: As a parent-child interactive board game , it helps to enhance the relationship with the child.&lt;br&gt;2. : This product uses Abs materials, and , and will never  any harm to the child's body. Use it with confidence.&lt;br&gt;4. It helps to improve children's hand-eye coordination, control and abilities, making them more patient, attentive and confident.&lt;br&gt;3. Interesting and meaningful: This football  simulates a real football scene and requires two people to operate and fight.&lt;br&gt;Product Description:&lt;br&gt;1 * Packing box&lt;br&gt;</t>
  </si>
  <si>
    <t>Unique Design Our table football table is equipped with 12 players, which simulates the design of a real football field, which increases the difficulty of football table games and makes children have fun.</t>
  </si>
  <si>
    <t>Football Fan Travel It takes real football fans who the team to victory with their knowledge, some luck, and many goals, the ideal party game for all football lovers.</t>
  </si>
  <si>
    <t>Parent child Interaction This is a table football competitive game, simple and fun, suitable for all ages. Not only is it an ideal puzzle game for kids to play and compete, but it is also a stress relief game for parties. The two person game table can help exercise children s hand eye brain coordination, help them develop intelligence, and play indoor football with friends and family to relax and relieve stress. br</t>
  </si>
  <si>
    <t>Unique Design Our table football table is equipped with 12 players, which simulates the design of a real football field, which increases the difficulty of football table games and makes children have fun. br</t>
  </si>
  <si>
    <t>4. Happy Board Game You will get 1 football field, 6 players, 2 goals. All parts are produced by high equipment, which is sturdy and , easy to install, fits tightly, and can be easily disassembled when not in use, making it easy to store and carry.</t>
  </si>
  <si>
    <t>620</t>
  </si>
  <si>
    <t>http://108.174.59.131/V0drN0J2bldrQTloY1lyRzU0cjg0YXZtcUsrOUp2N2ZDWHRRUEt3YzVqbGdURmNwN0dJMEtQbWJuVkFqMmJvU2Q3YzVYb0hCS2I4PQ.jpg</t>
  </si>
  <si>
    <t>http://108.174.59.131/amlJZlRWV1pkWkhheFBFWndTdWV5VHRDTzZnSER1MjdQTkdEdHhGK3NpdFEyeG42VVRQVHFxcXFPcEJ2TzlJeWdnSmxLZFVXS0xBPQ.jpg</t>
  </si>
  <si>
    <t>http://108.174.59.131/eGIwUEFEdVo2eFZvcFRwekdGbWxjakgvYW9ZTkFOZVF6RDJIeDBnSFdhRFRiTHk2dmxEcVp1NHRZRWlHTU5JZVNtK3QxWmJFL21zPQ.jpg</t>
  </si>
  <si>
    <t>http://108.174.59.131/NTFBdy9KS3d5K1ZTT2daUldzWjJQRjVlUXZYYllNSGRsU3grWnVXWVBZZUdkVDlQSmFpMlZIa05lc1BXQnYxaEZtRmlzWElKSEcwPQ.jpg</t>
  </si>
  <si>
    <t>http://108.174.59.131/SzNUeVYyRmVxQmFxL1BrVFBLQVVlTWhnVGxrM1pOdmFRTjlpc1E0UGIxVTU0b0YyNElPeVpVYUtPTkJCTmdjdkUxR0Q3RWtDZW9zPQ.jpg</t>
  </si>
  <si>
    <t>http://108.174.59.131/UDNraGkvblg2VkFqU1JqZzdjcmNqMWdwYzFyNkF5Y3FxVVlsNS83bHRqTC92K0pWN2lGWER1R2luNGZBbGtlMitHZWhkdHdqcWZNPQ.jpg</t>
  </si>
  <si>
    <t>http://108.174.59.131/R3VuMGFnbnNiYlcvTVdvSkc0TTdrblpSMnllYTJkems4MXBySkpSTlp5YmMxSWpuMUlFaDhFWEtiTCswTjdZbU90eGpvVzVETkQ4PQ.jpg</t>
  </si>
  <si>
    <t>http://108.174.59.131/R1ZWKzY0YXVGb1daYURWV1U0N0E0WmQ3TWtFdGRoNUprUHVkQlYvRFhZMzZRQ0Npb2lwREQ0YUkxMWcyVUlMZ2ZjdXVpd0tmelkwPQ.jpg</t>
  </si>
  <si>
    <t>http://108.174.59.131/cDBidFpoQWQxZFFLTnJtblZvbEd2OWFPY3BxdlJHNmhvNEF4UU1FYWlKbTVPbVJ1TmxxSWxqY3A4d0M1VE8zdElrWkRPS200UVRjPQ.jpg</t>
  </si>
  <si>
    <t>http://108.174.59.131/L0hYbm1uN1JxQXF5ZG5PR2VQaUtzdzdQdlltckI2N1ZXVU1GanovanJKNk5Fb0N5Rm95RE1nQVY3bEVQb2pKMUxwb2l4Z3A4RVMwPQ.jpg@100</t>
  </si>
  <si>
    <t>Soccer Board Table 39 * 25 * 6 Tabletop Football Games Soccer Board Game for 2 Players Indoor Portable Sports Table Board for Kids and Family</t>
  </si>
  <si>
    <t>儿童益智双人足球场亲子互动棋盘游戏</t>
  </si>
  <si>
    <t>儿童益智双人对战计分足球场玩具亲子互动弹射桌面游戏玩具</t>
  </si>
  <si>
    <t>Children'S Educational Double Battle Scoring Football Field Toy Parent-Child Interactive Catapult Tabletop Game Toy</t>
  </si>
  <si>
    <t>ALW250326006</t>
  </si>
  <si>
    <t>Couples Scratch Cards Creatives Date Sweet Interactive Full English Game Cards&lt;br&gt;Features:&lt;br&gt;     Date - Based Design：These couples scratch cards are designed to add a  and unique  to dates. Each card presents a different  activity or , ranging from romantic gestures to exciting adventures, ensuring a memorable time for both .&lt;br&gt;    Sweet Interactive Games：The cards are filled with sweet interactive games that encourage communication and bonding. Couples take turns scratching off the cards to reveal activities like sharing , planning future dates, or performing small acts of kindness, strengthening their relationship.&lt;br&gt;    Full English Format：Fully in English, these game cards are accessible to a wide range of couples. Clear instructions on each card  easy for  to understand and  in the activities, regardless of their location or language background.&lt;br&gt;    Surprise ：The scratch - off feature adds an  of surprise. Couples never  exactly what they' find beneath the scratch - off layer, keeping the experience fresh and exciting. It turns an ordinary date into an  full of delightful revelations.&lt;br&gt;     for Strengthening Relationships：Whether for new couples looking to get to  each other better or long - term  wanting to  the , these cards are a wonderful tool. They provide an  way to spend  together and deepen the connection between two people.&lt;br&gt;Product Description:&lt;br&gt;What's included: Dating Interactive Game card *1&lt;br&gt;</t>
  </si>
  <si>
    <t>✔ 💑 120 Conversation Cards for Couples – Deepen your connection with thought-provoking questions designed for meaningful conversations. Perfect for date nights, road trips, or quality time together.</t>
  </si>
  <si>
    <t>✔ 💖 3 Unique Categories – Explore Past, Present, and Future topics with 40 cards in each stack. Reminisce on cherished memories, discuss your current relationship, and dream about the future together.</t>
  </si>
  <si>
    <t>✔ 🎁 Perfect Couples Gift – A thoughtful and romantic gift for anniversaries, Valentine’s Day, weddings, newlyweds, or married couples. Ideal for boyfriends, girlfriends, husbands, and wives.</t>
  </si>
  <si>
    <t>✔ 🎉 Fun &amp; Easy to Play – No complicated rules—just pick a card and start talking!</t>
  </si>
  <si>
    <t>✔ 🏡 Ideal for At-Home Date Night – Whether you’re just starting your relationship or have been together for years, these conversation cards help rekindle romance, build intimacy, and create unforgettable moments.</t>
  </si>
  <si>
    <t>轻小件,纸箱,信封件-US.UK.DE,信封件-FR,信封件-JP</t>
  </si>
  <si>
    <t>12.99</t>
  </si>
  <si>
    <t>82</t>
  </si>
  <si>
    <t>http://108.174.59.131/OXRuaTA1WlBFeVZodFQ5clJTdklJN2RoZ0hqU01CcmhPSFJJOTN2Y1BCMGFWTy9XWWhqeis2djZwOFRKZWt3RDVORzBuYWZqdmY4PQ.jpg</t>
  </si>
  <si>
    <t>http://108.174.59.131/dmZuY0VEQlF0VEVWOHF4dm9iUy9PMGtCRE5yTXJMcEpaR1hKMDNmYzRGVEVjc09JUjBWbW9wUlhGQzNmbFN1eVcyK0RadmxzRWFVPQ.jpg</t>
  </si>
  <si>
    <t>http://108.174.59.131/ZTRtSGNhWnQyc1Y4SThSMzJqTThBa1IzT21WaDBFTWRQN1l2MnNmU0FoM0E1cEN1OWRtcnpZWWJzaGxtUExVYlh1MXJVUnVOMlJrPQ.jpg</t>
  </si>
  <si>
    <t>http://108.174.59.131/WTJHOGpjUlc5aEg1cHV0d3JDUWhiV1FvN2svQlJUVVV3R0REY1NVWnNVbFBxQitJMWxOWTJ5QzRFZXBkMmJxbk41cWIrWEwxT1h3PQ.jpg</t>
  </si>
  <si>
    <t>http://108.174.59.131/d2lzbllSQ3VEaGx1OUhwV0ZUcStsRTF3N0pROUpIbk94cURGMGpPZzZLYSs5Rk1XbkZHNWFjV1ZhL3VXQjVKMlRMclk2MzVkTmp3PQ.jpg</t>
  </si>
  <si>
    <t>http://108.174.59.131/cUIrQUpua09KYTNrTkhQYWlDcFh1VzdleUNIS01MbDFWK1prWlNFTlVyaDFpeFErdWNTTCt4bThvSk1NZU56dzE5TS9zcG5rdS9RPQ.jpg</t>
  </si>
  <si>
    <t>http://108.174.59.131/b2RCMUd3ZGZ4Y3BnbmRJa21wcVNKYmxaY3pjTDlwTnhrQXEvbCtQbUdEUnVGNDk2UFdIeHZXcS9CNTdWSUZ1YVdyYnJUT241bFlrPQ.jpg</t>
  </si>
  <si>
    <t>http://108.174.59.131/M3BCZCtmbFBLVGRIVExkY05iSzR5cWJoNnl2bFU0ZTl3M3plNklPbU5wMFFVQVlRSHFrdkNrT0dhMktrYVVWeFZkR283M01nSWNNPQ.jpg@100</t>
  </si>
  <si>
    <t>Couples Conversations Card Game – Fun Couple Games for Date Night, Intimacy &amp; Conversation Cards, Get to Know You, Newlywed &amp; Married Couples, Romantic Gift</t>
  </si>
  <si>
    <t>情侣刮刮卡创意约会甜蜜互动全英文游戏卡</t>
  </si>
  <si>
    <t>约会互动游戏卡</t>
  </si>
  <si>
    <t>Dating Interactive Game Cards</t>
  </si>
  <si>
    <t>AJJ250324003</t>
  </si>
  <si>
    <t>&lt;br&gt;2PC Noughts And Crosses Kids Children Board Games Indoor Playing -tac-toe Noughts&lt;br&gt;Feature:&lt;br&gt;Educational Game Toy: This Noughts and Crosses game is suitable for children to competitive skills. Your child can also learn basic strategies, problem-solving and decision-making skills, which can be taken to higher  through more games. This also builds confidence.&lt;br&gt;Convenient Game: The size of the board is about 15 x 15cm/5.91x5.91in. Our  game is suitable for family use. No matter where you go, you can put it in your bag with you. You can play games on trains and cars, and say goodbye to boring journeys.&lt;br&gt;How to Play: Designed for 2 players, in a Nought(O) and in a (X), take turns to type their own symbols on the 3 by 3. The first to connect horizontally, vertically and diagonally to form a line will win.&lt;br&gt; Gift: Suitable for birthday gifts, children＇s day gifts, party gifts, candy bags, Christmas souvenirs or rewards.&lt;br&gt;Party Games: This game toy set is for family gatherings and gatherings, and this game can strengthen the relationship between parents and children.&lt;br&gt;Package includes:&lt;br&gt;2X -tac-toe Noughts&lt;br&gt;</t>
  </si>
  <si>
    <t>【 Game】- Environment-friendly resin plastic material, healthy, lightweight, portable, waterproof.Compact design and lightweight, exquisite appearance, convenient to carry and store.</t>
  </si>
  <si>
    <t>【】- Various colors and shapes can enhance childrens cognitive ability to shape and color.Helps promote childrens hands-on skills and intelligence. An ideal parent-child interactive toy.</t>
  </si>
  <si>
    <t>【Table Games】- This is a perfect little game for kids to take in the car on a trip, or a perfect party favor. Enjoy hours of fun and challenge your friends and family to an intense game.</t>
  </si>
  <si>
    <t>【 Family Board Games】- This game is sure to be a great conversation starter for game night. Perfect for family gatherings and shy guests, this is one of the best coffee table games to break the ice and encourage conversation at family gatherings, even in family Christmas games.</t>
  </si>
  <si>
    <t>【Worry-Free Refund】 - Dear customer, if you have any questions about our products or are dissatisfied after receiving the products, please feel free to consult our customer service, we will reply you as soon as possible, Your satisfaction is the driving force of our work.</t>
  </si>
  <si>
    <t>信封件-DE2,信封件-FR,已换图,纸箱,信封件-JP</t>
  </si>
  <si>
    <t>Black, yellow</t>
  </si>
  <si>
    <t>11</t>
  </si>
  <si>
    <t>167</t>
  </si>
  <si>
    <t>http://108.174.59.131/Z2oxbXo0cU5ndGdoNFFMQzFsbHpDZjltY0llUnA3UW13MmRkNHBSenk0VVhFc003blB0dHZYRjB1TWxHTGVyaExIOVcyMHdWUzNZPQ.jpg</t>
  </si>
  <si>
    <t>http://108.174.59.131/Qlo3ZGx2eGQ3UXl6eFNMa2VsREdlcnYwNzFTeGltc0hiVS9BbklHemxUQmIyZkxaT2g5OWFLdTZnOUlua240dnl2alpOODc1ZStRPQ.jpg</t>
  </si>
  <si>
    <t>http://108.174.59.131/SWl3U0E3MmQ2Z2ZkY0JYQTFGdjN1TjlWbk1qK0RyZmNlZXUzeUlEQ0t6eFpETmRjZDFIcXlqZjRkV1g1M1dQL0l2aHYyT0J6blZFPQ.jpg</t>
  </si>
  <si>
    <t>http://108.174.59.131/dTBORElyRTVQY2QxRGZBWW9OSk5xTVVESkxrUHFOUndGZkI3TVVFRlZwZlVaR0NsR3I4ZnZlN3Z5MW9YVit2eFl3ZWhucExBbVI0PQ.jpg</t>
  </si>
  <si>
    <t>http://108.174.59.131/Qk5ySE9GWWo4YlJYcGV4a2RxYVFjcC9KeGUwSU4zdG1uQ2o1THA2ejZ4QVNLMXI4YU9vdFVIa1kybFozZEhmNnpobEwycm1ZblVBPQ.jpg@100</t>
  </si>
  <si>
    <t xml:space="preserve"> Board Game, Family Game, Classic Board Game, Classical Family Board Game,Children's  Game, Plastic  Game</t>
  </si>
  <si>
    <t>井字棋 儿童 儿童 棋盘游戏 室内 玩 - 井字棋</t>
  </si>
  <si>
    <t>儿童益智井字游戏早教益智互动玩具（两色混装）</t>
  </si>
  <si>
    <t>Children'S Educational Tic-Tac-Toe Game Early Childhood Educational Interactive Toy (Two Colors Mixed)</t>
  </si>
  <si>
    <t>AJJ250325008</t>
  </si>
  <si>
    <t>Building Blocks Children's Educational Tower Educational Stacking Toy&lt;br&gt;description:&lt;br&gt;Multiple combinations: Gentle colorful stacking game. The experience of various combinations is real, providing children with more choices for learning and playing, bringing&lt;br&gt;Natural and safe:  paint and thermal printing illustrations, bright colors, strong structure, round edges, non-, lightweight and. testing, it reaches the highest standard.&lt;br&gt;Education and development: The design is more clever, can improve children's awareness of colors, and work together to complete the game to improve attention. Stacking games are challenging enough to keep children entertaining and challenging, but easy enough to enhance self-confidence. Toy standards, suitable for children to play. thinking ability.&lt;br&gt; 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kids.&lt;br&gt;Package includes:&lt;br&gt;1×stacking toy&lt;br&gt;</t>
  </si>
  <si>
    <t>Building blocks--stacking cultivate hands-on ability to attract curiosity, Stacking</t>
  </si>
  <si>
    <t>Educational --parents and can play multiple games to help strengthen hand-eye coordination and more,Colorful Educational</t>
  </si>
  <si>
    <t>bathing --a very helpful educational , it can develop the size, color recognition,Colorful Stacking Blocks</t>
  </si>
  <si>
    <t>Cognition playthings-- sized for ' hands, also great choice as educational , Stacking</t>
  </si>
  <si>
    <t>Early cognitive color --this set of enjoys the strong durability, not easy to be broken and deformed,Early Education</t>
  </si>
  <si>
    <t>5.2</t>
  </si>
  <si>
    <t>http://108.174.59.131/K3J3SFRqamVDYzJ3VHdtaFNIZTBjM0FmcDdHSGk0VnMzcVpUUDlnZWVlNUxxWE9yVTBxeXV2WjRlODB6RmJRaDg4d0NsWFAyZUxvPQ.jpg</t>
  </si>
  <si>
    <t>http://108.174.59.131/SEVGZFk0bFphZFNNUG5sajVpNWtDVTJSblFsZ3NublJNSTN2RkhyeXJ4V0ZWaUxCa2NSbkE3L1VlbDFEcG5sNGQyNytybzY1eHdzPQ.jpg</t>
  </si>
  <si>
    <t>http://108.174.59.131/UzRyTmpmdHE2eFovRHJhd1ZITytoRFVrVTFtUWJnQjNIc25wQ3g5N1ZOYXlLU2hTa0xOR3NKV0E5cHcyN2tpdjNtY3NucGtXNHlvPQ.jpg</t>
  </si>
  <si>
    <t>http://108.174.59.131/WGdvVk9kSm5qaWxJaG1DNnFBaFJHYU1mNkI3NCtqYUZ3YXlpV0ljeTFodUxYMzd3U1NFMWxCaGFWdnc0QkkwcDFHZ1dRYTJQbi9zPQ.jpg</t>
  </si>
  <si>
    <t>http://108.174.59.131/QmZCaFJjUGxBMWZJcHNwTWJPMHhQY3NJZzRCdDZYbjBCcVZsNjZza01UUG02a3hNY2pHeExXZDM5cFg1dEUxS0ttRjhPOVJOSmRjPQ.jpg</t>
  </si>
  <si>
    <t>http://108.174.59.131/OUFYV0c5R2RBTzRTY0tLcHlrangzNXkrdm9zNmpiVjl2SUkwWUw1OHo4WUFPcWdxOXlERkZDVERLbHlOaSs4TEp5ZmlYSi9QMjdjPQ.jpg</t>
  </si>
  <si>
    <t>http://108.174.59.131/NzZSODRnVFhhbHhrb1h1cldKTlpuRkZldHVDNmljZS9tdEdlN0lSdndtUjdLa01qd0pUWnROTkFvQVozOTM2MXFKN3VvMWxjR1ZrPQ.jpg</t>
  </si>
  <si>
    <t>http://108.174.59.131/U1pyZXE1YVNKc0Q2dmZhN0xuL01QR2FmZmQzNGpPd1p2T2hSVjRRWkcveksxQm52MGV0RjM5SlZrTjBtMmkrMFpGcWZQTDN0VlBRPQ.jpg@100</t>
  </si>
  <si>
    <t>Stacking Blocks for Early Education Bathing for Boy Girl and Parent Interactive and Animal Ring Pig Design</t>
  </si>
  <si>
    <t>积木儿童益智塔益智堆叠玩具</t>
  </si>
  <si>
    <t>积木儿童益智彩虹塔教育堆叠玩具 五层</t>
  </si>
  <si>
    <t>Building Blocks Children'S Educational Rainbow Tower Stacking Toy Five Layers</t>
  </si>
  <si>
    <t>LLI250401001</t>
  </si>
  <si>
    <t>Geometric Shape - Changing Building Blocks  For Preschoolers Aged 5+ - Brain - Training Stress - Relieving Educational Toy&lt;br&gt;Features:&lt;br&gt;     Quantity for  : With a generous 100 - piece set, these geometric shape - changing building blocks offer  possibilities. Kids can create countless structures, from   to  castles, limited  by their .&lt;br&gt;    Shape - Changing : The unique feature of these blocks is their ability to transform into various geometric shapes. This promotes spatial awareness as children manipulate and re - arrange the pieces, exploring different three - dimensional forms.&lt;br&gt;    Brain - Boosting Benefits: Designed as a brain - training tool, these blocks enhance problem - solving skills, logical thinking, and concentration in kids aged 5 and above. It's an interactive way to stimulate  development.&lt;br&gt;     for Preschoolers: For preschool children, this set is a great way to introduce basic geometric  in a  and hands - on manner. It prepares them for more advanced learning in a playful environment.&lt;br&gt;    Stress - Relief Function:  education, these building blocks serve as a stress - relieving toy. Kids can focus on constructing and enjoy a therapeutic experience, helping them unwind after a busy day.&lt;br&gt;Product Description:&lt;br&gt;Get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now!&lt;br&gt;</t>
  </si>
  <si>
    <t>🕹️Cool 3D Magic Cube Puzzles: Total items in one puzzle box: 75 PCS, including 25PCS double-slice components and 50PCS single-slice components. With unique designed buckle system of our puzzle building blocks, Our kids could connect multiple cubes to build even larger structures and sculptures. The more boxes, the more pieces, the more shapes our kids could make.</t>
  </si>
  <si>
    <t>🍭Fidget Toys for Kids 12+: Our magic cube has 2 colors, one is 4 colors, and the other is white. Our sensory 3D STEM building blocks toy kit is perfect for 6 7 8 9 10 11 12 13 year old kids boys girls children, and adults. Parents and children can play them together and spend family time together.</t>
  </si>
  <si>
    <t>🏆Fidget Toys Cube Boys Girls: Our fidget toy cubes were made with the nature latex materials. All raw and processed materials were carefully tested which are guaranteed skin &amp; environmental friendly. It is a cool stuff presents for boys and girls.</t>
  </si>
  <si>
    <t>🚀Creative STEM Sensory Toys: Based on every single cube, assemble them to form different shapes &amp; patterns, enhance your child’s Science, Technology, Engineering, and Math skills and develop children's fine motor development, artistic cognitive, practical ability, imagination and creativity.</t>
  </si>
  <si>
    <t>🎁Unique Birthday Gifts for Kids: Our 3D Puzzles toys for Kids have the exquisite gift box, can be used as a birthday gift or as stocking stuffers for children. The cool gadgets perfect for indoor or outdoor family activities, Christmas, camping or party games.</t>
  </si>
  <si>
    <t>180</t>
  </si>
  <si>
    <t>http://108.174.59.131/blVSRVpxclZSd3d5dk9PZ1ZXUURDZjkxYXBPaXpMbXZ1ZzNiZlVKdmFaMGdJbmt0K21DUTc4b05ER0MvMnlKdDRsRVpQekdaYUlzPQ.jpg</t>
  </si>
  <si>
    <t>http://108.174.59.131/M0RxTVBZb3FwcW1vc1o3aTY2UXZJZWJ0N1piM0VMN3JaOEp3UWVvdUdjOXR5RXJ2blJ2UmNXVSs1RHA3YTJ1bFVva1lDNlpxZlVBPQ.jpg</t>
  </si>
  <si>
    <t>http://108.174.59.131/MnlxUnE5WXNhazdFWnN3R0FrMWJkNEpUNGZaTkZqd29xNGNxM2tKeEZGMUJ6SDBNa1JqbDMrZGpGVUZNTE5Zd3E0RnlpeTVMNmZNPQ.jpg</t>
  </si>
  <si>
    <t>http://108.174.59.131/Qm5WQ3NXNHJjcktvS0lTWkpvNnhObTFOR0JRT2lCdkFtd0dmenRMYWdIeDBWMzI3MGlCeCtPak00cEVpSkVNMzNoV2Fmc0l1OTc0PQ.jpg</t>
  </si>
  <si>
    <t>http://108.174.59.131/UEdkTzBlbVpQTVpNSnZRVTg4cERHTUZWVlJpaC9MUmxSekxjUnFoVUpkNHl1NUlsR0lJQUx0bUdMS0xaNFhSREhaTWVWUitxeUhvPQ.jpg</t>
  </si>
  <si>
    <t>http://108.174.59.131/WkkvUXJlakdFVk5uWFVnNG5WbndIV3NJeTlWajcxdHFYaG5zbEh3aDhkVC9mNVR1a28vRlg4WE82SGRSb3YreUdvTjU3WGI2clRBPQ.jpg</t>
  </si>
  <si>
    <t>http://108.174.59.131/Z0NQbjlDZHEvWkdlMThId1ZyRERqMUhIYWFnc2hlYXlZSkdEVUlWWU4rakVJNFJzZWxaM2NHOGt1dGVOK05qSldHbGp1TmlodlZVPQ.jpg</t>
  </si>
  <si>
    <t>http://108.174.59.131/WjJUUVppMVJYUjJoWEo2VXpEQWw0VXZUK05VWHJYN0JsanNldWdPYzhxZEZNY29xVHdiekxTZTBhWk9pdXVmVC9JRmVDMUNoUG1ZPQ.jpg</t>
  </si>
  <si>
    <t>http://108.174.59.131/RGNGZXh1UFJ6ZjYrcng0UkRBQnhrckNQT0VGMldtcndpTXhpTDNIajlwc1AwVTJERDJUdE1VRDJvNTh1WmdaNng0L1R3V2JWU1BFPQ.jpg</t>
  </si>
  <si>
    <t>http://108.174.59.131/eVh3a3JwUXdmeEtIa2JFRktJbE5meUxnM2kzNktFdm1lUGpQR1NXbFBLRDBKbGFBRlcwYmx6dTBsRlYvYUw5S2N4VERqV2gvQWJvPQ.jpg@100</t>
  </si>
  <si>
    <t>Toys Kids Building Bocks: 3D Puzzles Boxes Infinity Toy STEM Magic Cubes Cool Stuff Gadgets Birthday Gifts Christmas Stocking Stuff Gift Toys</t>
  </si>
  <si>
    <t>几何形状 - 适合 5 岁以上学龄前儿童的积木 - 大脑 - 训练压力 - 缓解教育玩具</t>
  </si>
  <si>
    <t>百变无限几何3D立体变形积木思维训练益智解压儿童小玩具</t>
  </si>
  <si>
    <t>Infinite Geometric 3D Deformation Building Blocks For Thinking Training, Educational And Stress Relief Children'S Toys</t>
  </si>
  <si>
    <t>YAQ250303016</t>
  </si>
  <si>
    <t>Baby Rattles Five Set Newborn Early Education Educational Toys For 0-12 Months Baby&lt;br&gt;Features:&lt;br&gt;FUNNY : This rattle 5-piece set is designed with cute  shapes, including , duckling, snail and many other images, which is full of  and attraction. Each toy has a unique shape and color to stimulate your  curiosity and desire to explore.&lt;br&gt;SAFE MATERIAL: All parts are made of  and  materials to ensure . The products have gone through strict quality testing and meet international  standards, so parents can rest assured that their children can use them. Rounded edges are designed to avoid injury to the during play.&lt;br&gt;EASY TO GRIP: Designed with a handle that fits the size of the hand, it is easy for the to grasp and operate. Each toy is equipped with different sound effects to help  auditory perception and hand-eye coordination.&lt;br&gt;MULTIFUNCTIONAL USE: Not  can the toys be played as individual toys, they can also be combined together for a variety of ways to play. Children can   ability and problem solving ability in the game, which is an ideal choice for teaching and having .&lt;br&gt;EDUCATIONAL VALUE: Through this toy, babies can learn the cognition of colors, shapes and sounds, and stimulate the interest in nature. Meanwhile, the interaction and exploration during play helps improve  and social skills, making it an ideal tool for parent-child interaction.&lt;br&gt;Product Description:&lt;br&gt;Packing list: 1x rattles five  set&lt;br&gt;</t>
  </si>
  <si>
    <t>【BABY RATTLES &amp; TEETHERS】5 PCS Colored Newborn Rattles and Teething Toys for different stages of baby’s development. Each rattle has different stages of baby’s development. Each rattle has different grips, shapes and tasks to assist in fine motor skills. Best gifts for baby showers and great stroller toy. Infant rattle toys set make fun sound when the baby shakes the rattles. Candy color design attracts baby’s attention.</t>
  </si>
  <si>
    <t>【GREAT TEETHING TOYS】Great Teething Toy Set. Food Grade Plastics. Numerous sounds will expand babies’s sensory experiences, colors and patterns help eye tracking skills. Healthy and safe for touch taste and smell. Environmental-friendly, heat-resistant teething toys, non-toxic and odorless baby rattle toys.</t>
  </si>
  <si>
    <t>【LIGHT WEIGHT】The Dinosaur Baby Rattles Toys are wonderful. So Light weight and comfortable for baby newborn boys and girls, each toy has a separate sound. Little baby loves playing and biting them. Wonderful gifts for the newborn baby.</t>
  </si>
  <si>
    <t>【ADORABLE BABY TOYS】Good for teething. The newborn rattle teether toys with bright color, design with cute animal and the rattle sound can help develop baby’s colors, shapes and animals recognition. The infant toys designed with a hanging ring for easily hanging in the stroller and bed, that would be best gifts for your baby Birthday gifts and Christmas gifts.</t>
  </si>
  <si>
    <t>【BEST GIFTS FOR BABIES】Perfect gifts for baby newborn infant birthday gifts, suited for 3 months+ newborn babies, baby toys 3-6 months, baby toys 6-12 months, baby toddler toys 3-6 months, infant toys 3 Months+ . Perfect Christmas Gifts or just as New Year Gifts for Newborn Babies Toddlers Kids Girls Boys. This cute pre-kindergarten toy can be dropped from the dining table multiple times, and it never affected it. Highly recommend it!</t>
  </si>
  <si>
    <t>210</t>
  </si>
  <si>
    <t>http://108.174.59.131/M00vREZBbzE3dWV6NW5pMEJoYktlcXU5YlhHU0dnZnYwU2FxMm9kd1drMXBwbTlUUmhQRytIRE1VSHhGSVdIK3lndXV3Zk1IRXBBPQ.jpg</t>
  </si>
  <si>
    <t>http://108.174.59.131/YWltamU4aGJsNWNwSUlpWjNZOUFzaWdyL1dUbG5EVlNZZ0JmUkJ2eVBuVDVWZjFIaTZFVmpMWEpybDIrTUNqTlQza01icGhYZXpFPQ.jpg</t>
  </si>
  <si>
    <t>http://108.174.59.131/VHY4bFJqNzlGRnNsOFJ0T2ltazBNMmUxbFQ0WHhVSVJHTk80SmlXOSsyZWc2WHhnS3dPeFhWTHh6K21yOFhvSG9BbHYzL28waHdjPQ.jpg</t>
  </si>
  <si>
    <t>http://108.174.59.131/WTJlU1p3ZGNnQXZsQ3Fjem9MQ3lrVkFaYlhIUWo3ZXk4OXBGVDQxMXVKWVBSWDY3dU9wMlFhUUQzWFhvWHJFY2d2Rkpta0RvbzhJPQ.jpg</t>
  </si>
  <si>
    <t>http://108.174.59.131/QzY4RG5NS2d5RHgvOFo5Zjd5eWRCcWFlQjJJUUQ1M0FzSEZjcFFkeHBwaUlMK3ZyUm95QVZxV09uaXVDZ2FYUnhoQ3N0bEN0UDU0PQ.jpg</t>
  </si>
  <si>
    <t>http://108.174.59.131/cDRpTERiTFFvcGlQemhyQ2g3S1pkT0gvR2x1RGFPb3U4R1FrS2N1VkpzWmVWQkRlekVMc2sweXpEa1hqY2h3SjVzKzcxTmRyRWNjPQ.jpg</t>
  </si>
  <si>
    <t>http://108.174.59.131/UzhKcDhGZUErQytYbnVweWx5ajYyUHJjMVJ1THg1YWpWOU1HQ1lNUnQ2RDNDRSttc1hUMUlkYmVUT1p1U2NoWWtkQk9XS3VSWDAwPQ.jpg</t>
  </si>
  <si>
    <t>http://108.174.59.131/M3RkQWFRdVZSR0dsYkVqb1VQSkZ2WGxaeGJWZkVZMis3eGdHcCt0anh6ckl3MjN6Vy9GcHl3SkdueHJRckF2c0gvblU5citMSkN3PQ.jpg</t>
  </si>
  <si>
    <t>http://108.174.59.131/eTg4RlZvQjk0M2pCSHhXRzl2WmoxYzZiOXlkSWs2VktZZm5ZZyt0bHNvZGIvTHZ4dGFTUFM0MFU2OGpGcEZvVjJsYnYrVExZZG8wPQ.jpg</t>
  </si>
  <si>
    <t>http://108.174.59.131/ZWZXL1VKK1NZSXlHNW55Wk1lQXY3MVpyakFWdlE2Vk5hMytCemt5bVkza0dpT21OTS8vdy92ZkxLWUZNOU94UHA4MVRDa1FvT24wPQ.jpg@100</t>
  </si>
  <si>
    <t>Baby Rattles Sets Teether, Shaker, Grab and Spin Rattle, Musical Toy Set, Early Educational Toys Gifts for 3, 6, 9, 12 Month Baby Infant, Newborn</t>
  </si>
  <si>
    <t>婴儿摇铃五件套新生儿早教益智玩具适合0-12个月宝宝</t>
  </si>
  <si>
    <t>安抚摇铃五件套</t>
  </si>
  <si>
    <t>Soothing Rattle Five-Piece Set</t>
  </si>
  <si>
    <t>AJJ250313004</t>
  </si>
  <si>
    <t xml:space="preserve">Sensory Rattle Rattling Infant Toy Babies Sensory Toys Rattles And Teethers Hand Toys  Toys Hand Bells Multifunctional Toddler Sensory Toys For Newborns&lt;br&gt;Features:&lt;br&gt;Improved Hearing: Introduce your little kid to the world of sound with our newborns rattles. The pleasant ringing sound improves their hearing ability and enhances hand-eye coordination skills. Easy grip for shaking and development of fine motor skills.&lt;br&gt;Wonderful and Pleasant : Your newborns can play easily with this  Music Handshake Toy. When they sway the amazing tambourine, it brings  pleasant sounds that wake them up without a or father. This toy also helps them calm and quiet down.&lt;br&gt;High-end: Give your kids the giftt of sound with this newborns rattle toy. The crisp sound, polished without burrs. Made with plastic , this toy ensures hours of safe . Multi- functional : This newborns rattle toy is specially designed to stimulate your kids's auditory, eye and fine motor skills. It has brightly colored beads that make a soothing sound when shaken, and a soft  teether that is safe for your kids to chew. This multi-purpose toy is wonderful for your kids's training requirements. Exquisite giftt:   the experience of your newborns with our rattle toys. Their unique style guarantee beautiful memories for babies , making them a fashionable choice for holidays like Thanksgiving ， Christmas and the New Year. giftt them to your loved ons as a wonderful birthday gift.&lt;br&gt;Product Description:&lt;br&gt;Name: Rattle Toy&lt;br&gt;Material: Plastic&lt;br&gt;Product </t>
  </si>
  <si>
    <t>Engaging Sound: These plastic handle bells are designed for infants and toddlers up to 3 years old. Their unique jingle bell design produces a crisp sound that soothes and calms babies during playtime</t>
  </si>
  <si>
    <t>Smooth and Safe: Crafted with a smooth surface, is about 3.93X3.34X1.18in, each baby bell is comfortable for little hands to hold. This feature makes it easy for infants to shake and explore while enjoying their new toy</t>
  </si>
  <si>
    <t>Convenient Package: Each package includes three hand bells for beginners, making it easy to share with siblings or friends. These jingle bells are a delightful addition to any child's toy collection</t>
  </si>
  <si>
    <t>Music Education Tool: Ideal for music education, these percussion tambourine toys introduce rhythm and percussion to young children. They provide a fun way for kids to engage with music and develop their auditory skills</t>
  </si>
  <si>
    <t>Versatile Use: These toddlers small tambourines are suitable for various occasions, including musical performances and party games. They are great for community events, encouraging interaction and enjoyment</t>
  </si>
  <si>
    <t>1.43</t>
  </si>
  <si>
    <t>http://108.174.59.131/dXVwZlZ1YWpVTTNnZlJTUnJIVE5wa0hsTVJCSTFzMFN5eXJldUNsY3VCT2RnYmU3S29obkc4ZGpXL0JWQ0lkbUxHUkovYU54a1NVPQ.jpg</t>
  </si>
  <si>
    <t>http://108.174.59.131/M1JFZ2VHYzhkbUNsMFVHMGNoOWkwdWRJOGpsRVNkN28zcU9UN2k3aURZN3BEQk9uOXNaNEdHVkV2Q0J1MW5hWUdqYTBuamhHamZRPQ.jpg</t>
  </si>
  <si>
    <t>http://108.174.59.131/NEJzK3hIdnJEbHBWaCswQjlNbmYzYXkvNEUvTzlmQUtqSnU2bVhQbWJNMHpURjd6ZFZPcUd2WVlGWi9Fck9jbWM1eC9nWHQ1SDNNPQ.jpg</t>
  </si>
  <si>
    <t>http://108.174.59.131/RGswTzRFRzk1aFhVcFgwRjErWkJUNW41MktxcDQzMEFKMkFRNTFaR2hnSEszeVdrS2R4Vi9QN2RiRkNLN2dDcXorTEN1WGN1MTBBPQ.jpg</t>
  </si>
  <si>
    <t>http://108.174.59.131/TXBOd01aRU83UkpmaDNiQ1kyTFdKcEFLTHN3dWhwM3p4TXZ6bndJVDdQZXd4djduVllIOUlFbS9QY0ZuRTRZMlFEb1l1VnM2UlVJPQ.jpg</t>
  </si>
  <si>
    <t>http://108.174.59.131/aE11T21rUjNTR2h1ZUI4QXNFbytDbzZPMGFmYmorU1RkYUJsQloxanpMMWMwUElWM1NreTVOK1JxMU5GVFJMaTBpY0lWZHVhaW5NPQ.jpg</t>
  </si>
  <si>
    <t>http://108.174.59.131/WTkzS2IyK2srWXJoYi91dUhueWFwZ1FOdjZXTzdKQUpkd3hSVytuMWpIOUVrcUEyK0ptWlYxQkZ3TURZKy9CTVBZVVZOS1hkck9zPQ.jpg</t>
  </si>
  <si>
    <t>http://108.174.59.131/Q1BwWTRqV3Nrei9HUHA5RXc5Q0ZPOFlxK0FlMkxPRXJYQUpvcFFtQTdwOGIvUkZkaWErQTI2N05Gb2hOT041VFY4aEx0ZDJJNGxjPQ.jpg@100</t>
  </si>
  <si>
    <t>Soothing Toys Sleigh Bells Percussion Rhythm Sticks for Kids Hand Bells Hand Shaking Bell Jingle Bell Toy Shaker Bells Toddlers Tambourine Small Hand Bell Bell Toys</t>
  </si>
  <si>
    <t>感官摇铃婴儿玩具婴儿感官玩具摇铃和牙胶手部玩具玩具手铃新生儿多功能幼儿感官玩具</t>
  </si>
  <si>
    <t>彩色宝宝手抓摇铃</t>
  </si>
  <si>
    <t>Colorful Baby Hand-Clawed Rattle</t>
  </si>
  <si>
    <t>LIN250311009</t>
  </si>
  <si>
    <t>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experience.&lt;br&gt;Safe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anywhere.&lt;br&gt;Product Description:&lt;br&gt;Name: Electronic Pet plushs Dog&lt;br&gt;Material: plushs&lt;br&gt;Weight: 130g&lt;br&gt;</t>
  </si>
  <si>
    <t>VERY REALISTIC: Fluffy, very realistic.without any smell or shaking the baby out</t>
  </si>
  <si>
    <t>GIFT: Gifts for granddaughters, daughters, sons,it keeps her entertained and a smile on her face</t>
  </si>
  <si>
    <t>SIZE: 5.1*7*5.9 in, Wiggles and moves backwards before walking about 12" forward</t>
  </si>
  <si>
    <t>LIFETIME WARRANTY: If you have any questions, we will provide you with free exchange service within 3 years at any time</t>
  </si>
  <si>
    <t>brown</t>
  </si>
  <si>
    <t>100%Polyester</t>
  </si>
  <si>
    <t>绒毛</t>
  </si>
  <si>
    <t>7.99</t>
  </si>
  <si>
    <t>http://108.174.59.131/aUh3dFR1OU1nQktlMEhaNVhYZDZONmQ0dEVIQjc5ejU1bDBvSmxBU0lmN1B2bXNFV0F0ZnFxcktpUGdjamlBbVJHMFp1S3Z6ZDlBPQ.jpg</t>
  </si>
  <si>
    <t>http://108.174.59.131/eVdXdms4NTJKNEkra3ZuazFWTU5GSzJsQmdjdzEyWUhiVzQvRFA3US93UXVIMzBBUTJWNTdYQlNTNUdsYVBraDJqVGJwY1cvZDAwPQ.jpg</t>
  </si>
  <si>
    <t>http://108.174.59.131/VU9hOEZNTHBYVHdoYm5hY1ZzQ0o3aEczZUxHR1FBTzJqZFFML2R1b1ZXQU9BTUExczlSZWhOckYzcEFpb1o0NUZ1YlRIY0IweDB3PQ.jpg</t>
  </si>
  <si>
    <t>http://108.174.59.131/ZlNWWHV3S2hubE1DeTk5RkpWU09lRFhXSXZya3hCb01SMm43ekQwV3BBOXIwMi93UUcza282SlRGUTBFazBUNzdNMTNob1VFVGxrPQ.jpg</t>
  </si>
  <si>
    <t>http://108.174.59.131/TGV4YWQyc09DRzM4UzFrUUJBamtGVVhBY25ETFpMb1cwYWVtVzk4b0gzN0NyRHBUckFJVFh4MWdhNVZiMUxLQVUzd1hXSG9zbFdvPQ.jpg</t>
  </si>
  <si>
    <t>http://108.174.59.131/cjFkVWVYSkxqYXU3NC9kOW1uRzZHLzdJOE5BR09FajZXL0FJUXlPSXRMUGZDRVpTYmQ5d2tYanlnL0ZVODRwM1ZqZUlOYi84eVNZPQ.jpg</t>
  </si>
  <si>
    <t>http://108.174.59.131/Rm9HR3F1RFVDR1RlTkhaQ3JiNHlmdWI3ODI1Y3ZVcnlvZ1MwK2FJOTk0SVBnWGljNjN5NHYzQjJ0MktVM3JWV2JLb2pzYUhSQ1hBPQ.jpg@100</t>
  </si>
  <si>
    <t>Toy Dog, Toy Dogs That Walk and Bark,  Realistic Puppy for Kids Realistic Barking Dog Toy Walking Electronic Pets Girls(Teddy)</t>
  </si>
  <si>
    <t>玩具狗儿童毛绒电动玩具遛狗仿真狗电动狗档位电子小狗宠物</t>
  </si>
  <si>
    <t>小泰迪电子宠物</t>
  </si>
  <si>
    <t>Little Teddy Electronic Pet</t>
  </si>
  <si>
    <t>LIN250311011</t>
  </si>
  <si>
    <t>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play.&lt;br&gt;  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  Product Description:&lt;br&gt;Name: Electronic Pet plushs Dog&lt;br&gt;Material: plushs&lt;br&gt;Weight: 130g&lt;br&gt;</t>
  </si>
  <si>
    <t>8.6</t>
  </si>
  <si>
    <t>http://108.174.59.131/dTdVQ01ia3hhUERwWDg3MnNOVFVadXBpNlF2OHlIZjhvSkFmbTFXUjRya1ZubG1icjJLYVBKMzVRK3dBM1hLWXZiS1NTVVplZUZ3PQ.jpg</t>
  </si>
  <si>
    <t>http://108.174.59.131/MXUzWkdPSWEvcVFhQnRnTkZwNmZBdU5XVVFHRmI4UWUzOW5hSmphUG1OY1c1TlQ2eGtkTG8wQXZPektINW9VVktOQ3pYb2ZKRzM4PQ.jpg</t>
  </si>
  <si>
    <t>http://108.174.59.131/dUhvUmRRQjRrekF4cTBtMlpIamNyUzR2c2FqTmtYNTVLeGhMSHlJWG14QmVQMFQ3dytvQnlXM0p1VG9vQVFUUndMRVpZdWdlaGZvPQ.jpg</t>
  </si>
  <si>
    <t>http://108.174.59.131/Mmd2Vkc2clVOVjJGS2FpS003WVJoVExpOUUzVWJ4c2J0QnRHcFRDYjZzWml1RXVTTUh4dmsycTlOSHlGTWZCZllFZ1BZM1NCKzUwPQ.jpg</t>
  </si>
  <si>
    <t>http://108.174.59.131/enlqcnpId2NSZ3NwOFY3MmVSV3VnRW5rWGh5aDVUSlBwZm5CeHdwUU51TXBYWTk2cjhEQWhJN0t0UVQxQ2luWHV6TnpOL1g0YkxRPQ.jpg</t>
  </si>
  <si>
    <t>http://108.174.59.131/M1NaSDVvckplTWU4RCtKS2hvOCtTYXZSZkhzbWpQTHE5bFllN1hDNWpVL05vL3dJMDM2Z2N5dVhZNEFLRnBEazV5RldORk9EQlRRPQ.jpg</t>
  </si>
  <si>
    <t>http://108.174.59.131/Mmt1VDNidUFYT0gxNDI2QXVuVU1FZVFXREE3bU04RW9IVWpUZ2pPL3dMNEtzci9nVExpczcwL291d1J6ZlpERGw4REVOa09kL2hvPQ.jpg</t>
  </si>
  <si>
    <t>http://108.174.59.131/NnpuWFdTTGRGbk5IYURHNzhwTm9vVk5ZSUVmSWJ6cmxLanhid2NGYlRRZmdDU0FsRndacGM1cDI1VzBMWDFON3lzalRMY2NrMys4PQ.jpg</t>
  </si>
  <si>
    <t>http://108.174.59.131/REhOWGVsaG1SSHZwcnFyRVJGMWxrQ2RlRmNVVWg5NXVUc3JDUkNkRENnckJPOFBZbnRVTStQSGc5bENhMlZXVXRTVkpEK016cXYwPQ.jpg@100</t>
  </si>
  <si>
    <t>项圈泰迪电子宠物</t>
  </si>
  <si>
    <t>Collar Teddy Electronic Pet</t>
  </si>
  <si>
    <t>LIN250311013</t>
  </si>
  <si>
    <t>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play.&lt;br&gt;    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    Product Description:&lt;br&gt;Name: Electronic Pet plushs Dog&lt;br&gt;Material: plushs&lt;br&gt;Weight: 130g&lt;br&gt;</t>
  </si>
  <si>
    <t>http://108.174.59.131/a1prc1J4WXFVVVpUaE5UdG5Yb2p6NTZBY1BEWTN6OUZrcFZLWkhLeGk5Vk9OVy9BWlNCdGNxTzRLSENIZWM1WVprZU5lcVJTYzRZPQ.jpg</t>
  </si>
  <si>
    <t>http://108.174.59.131/L3F2eDd1Vnovb0xETjNIUTJmSXhteDFzYUwva2tzZlhIQ2FXUjhLWGpFcy9KaHNCNHlhbGdhYUNkSi9UbUFsNU1rSVR5Q2ZnSWhVPQ.jpg</t>
  </si>
  <si>
    <t>http://108.174.59.131/TWszTUo1cEZqMTBlWllUMEs3VjBhMUJYdkVvNlZmTkJDS0VJVXhybUt1YkdCZ0ZnVjV0RUt6Z3dNM2NkM1Ftd21xSkpkS1lScGFFPQ.jpg</t>
  </si>
  <si>
    <t>http://108.174.59.131/VU5JcVBFaDB5YTJOUERQVWpFREdBcWhkQkJJNmpKNVpzdHU2Y0RoOTFUY2VWZW5JL2NtMXZNeWFkdzlBRWZSUUoxN0FXMyt2UHVRPQ.jpg</t>
  </si>
  <si>
    <t>http://108.174.59.131/ZG5uZit4V3Ewekx4UFVXSTVzZ2l6NjdHTXFDWG9TU1gwOVdTNWZ4L2pmNlYySUJ0MGY3WXJXeUMwQXJoVEVRTUg3TnQ0VzJYSVNVPQ.jpg</t>
  </si>
  <si>
    <t>http://108.174.59.131/VFAycGRVWlFSQnl3N1JtMTYzbWxWYTJmQWpQeEQ4Y1NsQ3VJbGxYS3FIWmliQm9mMWFyUGVVYjlJaEQ1RVlzSjdYT2ZDUEhCU2JNPQ.jpg</t>
  </si>
  <si>
    <t>http://108.174.59.131/T0Z1VTdJOHgwQ0VVZ1M2OFpoZ3UyR1J1Yzk2OXhXaFYrWnNOYUxvaUJzdENSSHd5N050bFRWdkEwbk91QVdGemRKR1lPVzBhUmM0PQ.jpg</t>
  </si>
  <si>
    <t>http://108.174.59.131/S0E1QTJ4N2JDUlVwaFF1cXlwZkQ1WnZnNlZBM1NPV0J1ZVMxZmxIUGNXNUdKMjMyN1I3dnFzTnloVXNjK3cyYXdBWEFpNE9lSjhvPQ.jpg</t>
  </si>
  <si>
    <t>http://108.174.59.131/Y0t3L2EyY2FIUHB4WW1wVFE5Zm90UTZ1WFF6c3h4SVhkalBBeVN4OU5jQ0Y1bE5uWlY1SWVNOFVBcTZiYSszVHJhZWx4d0h1cElnPQ.jpg@100</t>
  </si>
  <si>
    <t>领结泰迪电子宠物</t>
  </si>
  <si>
    <t>Bow Tie Teddy Electronic Pet</t>
  </si>
  <si>
    <t>LIN250312002</t>
  </si>
  <si>
    <t>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experience.&lt;br&gt;Safe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anywhere.&lt;br&gt;Product Description:&lt;br&gt;Name: Electronic Pet plushs Dog&lt;br&gt;Material: plushs&lt;br&gt;Weight: 130g&lt;br&gt;</t>
  </si>
  <si>
    <t>Realistic Design</t>
  </si>
  <si>
    <t>High-quality Material</t>
  </si>
  <si>
    <t>Great Toy for Kids</t>
  </si>
  <si>
    <t>Easy to use</t>
  </si>
  <si>
    <t>educational Interactive</t>
  </si>
  <si>
    <t>9.6</t>
  </si>
  <si>
    <t>http://108.174.59.131/U1pIenVkTlY0Qi9QemNpa1FnUk5mUFd2WjJhMEw5bHEzbVhWQlArcjZPcTU5V0xzTTM0ejErdkkvTk0zTnk4ZjNraktLaERzaHM0PQ.jpg</t>
  </si>
  <si>
    <t>http://108.174.59.131/Zng4cGtxajdlN1Vsa2ZqT28vTEhCcHlDcy84RFZ6a1NsZjlLZWZ1MU02ckhNbDZ3T1JRK05lYjRHanVxWlBJci9OeDNOK2RUZEtjPQ.jpg</t>
  </si>
  <si>
    <t>http://108.174.59.131/V2dFWUJlWGhnL1JIdXpUTFNEeDBmcjJNYTN3Skd5WjNHYTdQV2RTUW4rdHJRNFJLVEE0TTNKM3FrODdPRVZBQ3c1cFZuY1RxdmlrPQ.jpg</t>
  </si>
  <si>
    <t>http://108.174.59.131/dVdPQW5QbHlRclMrYjlCbm5YaFM0VUF0Q256RTh1RyttYVk3Ky9KMFcrdnZESWVVSTJXVTUvaytNRTF2NTJpM2xMczd3UFNjbURvPQ.jpg</t>
  </si>
  <si>
    <t>http://108.174.59.131/SjY1RkZuczJBaU1yWVk4MUd3aE4vOW50ZHFqVHpOblZ0TkdyV3JRUUVHci9NZjhZUnZHZUpiYi9TbFFlWVVBckEzNEh3U0N4WGlRPQ.jpg</t>
  </si>
  <si>
    <t>http://108.174.59.131/OXZHRkdjcFpTUEdnSjQ5STNreE15OUxkOUIybjdvTjlZT2VyeWlXL1JUUkVIb1hZV3FMTjJNQTlxNmRYS0E3aGdtSHZVeGlvR2k4PQ.jpg</t>
  </si>
  <si>
    <t>http://108.174.59.131/S3ZIaktPcXZyc0FjZGNhYS9UTmxITWZCOEQ1T0pUVzZEY3pUcW1RaU9PRjViUGZEaTNZcUY1T1lRSFoxUHptTG03ZGV0RW51dGUwPQ.jpg</t>
  </si>
  <si>
    <t>http://108.174.59.131/Uld1S0EreVBVTVNvYmpSSWlEQWxWSEhkeDEvMWFQdmlaQWlDYmFMd1UzS1lsR0paajZlbUdoNWl3SEhVVVhGbFprWW84RmozSUg4PQ.jpg</t>
  </si>
  <si>
    <t>http://108.174.59.131/TXoxcTBZSGlDYnJrajlXUytSWEVYdnNneHltcVI5VmFaMGdFZWdwRGxCRG9BeTQxdFM0aVJBLy9TL294bEx3cTQ5ekFOb0NQbThZPQ.jpg</t>
  </si>
  <si>
    <t>http://108.174.59.131/ZUpYQnIrTTlrWU0xKys0eFNxZVRxWG5zMXhNU1J1T2dpMzRKckhPelBVaFJJYTJ6NGVEb3FPY3dQRnFhMTFTckZhaFQ1cXU0WS9JPQ.jpg@100</t>
  </si>
  <si>
    <t>Hopping Walking Bunny Barking Rabbit Dog Toy Sounds Nodding Shaking Tails Wiggling Ears Realistic Design Interactive</t>
  </si>
  <si>
    <t>竖耳小熊狗电子宠物</t>
  </si>
  <si>
    <t>Vertical Eared Bear Dog Electronic Pet</t>
  </si>
  <si>
    <t>YAQ250312001</t>
  </si>
  <si>
    <t>Indoor Interactive Bouncy Ball Toy Toys Teething Toys For Play Hunting Random Color&lt;br&gt;Features:&lt;br&gt;     COLORS:  colors and lightweight feathers make this  ball toy a visual and tactile ,  for  your  pet and satisfying his natural hunting instincts.&lt;br&gt;    WIDE APPEAL: Designed for self-entertainment, this versatile bouncy ball  toy allows for a range of activities such as throwing, , and chewing to keep your furry friend engaged and boredom at .&lt;br&gt;    SOFT AND GENTLE: Designed with material  in mind, cats can play with it without causing any damage to their mouths or , ensuring a worry-free entertainment experience!&lt;br&gt;    Fosters Emotional Bonding:  with your  friend through interactive play that promotes physical activity and fosters emotional bonding, leading to a closer relationship&lt;br&gt;     ENTERTAINMENT: This rubber bouncy ball is made of  rubber with excellent elasticity and durability,  to wear and tear, and quickly recovers after play&lt;br&gt;Product Description:&lt;br&gt;Packing list: 1x bouncy ball&lt;br&gt;</t>
  </si>
  <si>
    <t>Bright Colors: Bright colors and light feathers make this cat ball toy a visual and tactile delight, perfect for captivating your beloved pet and satisfying their natural hunting instincts</t>
  </si>
  <si>
    <t>Widespread Attraction: This versatile bouncy ball cat toy is designed for self-entertainment, offering a range of activities like throwing, chasing, and chewing to keep your furry friend engaged and banish boredom</t>
  </si>
  <si>
    <t>Soft &amp; Gentle: Designed with a pay attention to safe materials, cats can enjoy untroubled playtime without any risk to their mouths or claws, ensuring a no worry entertainment experience</t>
  </si>
  <si>
    <t>Foster Emotional Connections: Strengthen the bond with your feline friend through interactive play, boosting physical activity and fostering emotional connection for a closer relationship</t>
  </si>
  <si>
    <t>Long-Lasting Entertainment: Crafted from high-quality rubber with outstanding elasticity and durability, this rubber elastic ball withstands wear and rapidly returns to its original shape after play</t>
  </si>
  <si>
    <t>Rubber</t>
  </si>
  <si>
    <t>橡胶</t>
  </si>
  <si>
    <t>1.04</t>
  </si>
  <si>
    <t>20</t>
  </si>
  <si>
    <t>http://108.174.59.131/Zk56TjR2S1hoNDF2S3B5bXQ3ZEE1TER3dHd2RVFzRHV0S09tUFBsR2JhY2NkK1NMRDBqTWhjNVhXcTM2ZGc1ajhvZGtWa2Z6aHkwPQ.jpg</t>
  </si>
  <si>
    <t>http://108.174.59.131/MjFsYWV0NXhVZ2dVM1ErOVlqaGNhU0Y3OE92d1RWeng0NUZoMHFBajdYc2JDdWFyM0JMS29QVGFrUkp3V3ByeHRocmNHdTZ4TFBFPQ.jpg</t>
  </si>
  <si>
    <t>http://108.174.59.131/Rk10OWxWUE8raHRNUnhSMU5FSWIvTmlWOUd5aXc2aFRWcXhNREJubjk4bXJxU25wbVFzN0IvbHhmeFdHOHBrSFhKSEF4YVNFM244PQ.jpg</t>
  </si>
  <si>
    <t>http://108.174.59.131/TTFIeGVtUE54OTlUNmJiMFliN0tXa1pXUVlXcENUakNRd3VRNWtOTkxQTnZqOUtQeDNLK1ZVenk0VUo3Y1hzekwrdzV1Qy93NkR3PQ.jpg</t>
  </si>
  <si>
    <t>http://108.174.59.131/YXVDM3RDV29LTFpBMk1wMklFMWpJM0tHY3pqWTlZL0N3NmpKdU1jeWhlSFMxL1dodFc2Tk5vWUxVdGdvQ0FOZHdrdlluZDBIa0hvPQ.jpg</t>
  </si>
  <si>
    <t>http://108.174.59.131/OGV3dVJNRHFVTWNpaCtFNTF6Q210bWNVZDZycVVKSFdHU0lyYWdnUWZ3M3RRUmVCaTVTZjFtR3AwUmFjRXRnQ3IxQXBiSTNTckpFPQ.jpg</t>
  </si>
  <si>
    <t>http://108.174.59.131/Mlk1bjN1eGU4M0ZuMUhZQWo3c2dBR1ViWEkvTStkcVdIaklEVitRQXppdk5IamdjMDFJbko3M3l6V1pTdGFrTEltbFRSdTdMYzE4PQ.jpg</t>
  </si>
  <si>
    <t>http://108.174.59.131/d3cwSHRlcWp2NVo3R2FIRTZyRTRXbEpkdzgzWHRwUnlqQjUvTENXNmJmNTZnenYrdElmTzc0cG9PZW5TVXczeTFaK3Q0RDE1by9zPQ.jpg</t>
  </si>
  <si>
    <t>http://108.174.59.131/RGxHckFTRjBxV3k5eThPUTNrT0JHVE0xRnRKeHVZNm90TWtZUFN5NDdUYzlTZmRnbzBLSHFCLzR0WlM0M1FOTGg1UjRESlU4dWlZPQ.jpg</t>
  </si>
  <si>
    <t>http://108.174.59.131/dFovTGdvMG00eXZTb2V6STdiMjliZ1FiY2UxVTZURGV4eW1VM202TTJndnNvNjR1S3JtWHBUbFE5QVhiZ1VKQXlkK29BT3lxRGhZPQ.jpg@100</t>
  </si>
  <si>
    <t>Cat Ball Toy, Bouncy Ball Tails Cat Toys,Interactive Cat Bouncy Ball Set with Feathers | Interactive Cat Toys for Indoor Cats, Cat Toy Kitten Teething Toys for Playing Hunting</t>
  </si>
  <si>
    <t>室内互动弹力球玩具 出牙玩具 玩耍 打猎 颜色随机</t>
  </si>
  <si>
    <t>弹力球 随机颜色</t>
  </si>
  <si>
    <t>Bouncy Ball Random Color</t>
  </si>
  <si>
    <t>YAQ250312007</t>
  </si>
  <si>
    <t>Binoculars 180x100 High Magnification Telescope For Adults And Children With Powerful HD Binoculars Day And Night Optical Lens For Hunting Outdoor Birding Hiki&lt;br&gt;Features:&lt;br&gt;    PORTABLE POWERFUL BINOCULARS: 8~24 times magnification, can bring objects 8~24 times closer, 50mm diameter  lens, let more light through (clearer, even in low light), 22mm diameter eyepieces, larger observation range, more comfortable field of view. Compact and portable (full size: 20 x 18 x 6 cm / 7.87 x 7.08 x 2.36 inches / net weight: 1.74 .), the outer layer is made of sturdy rubber for a comfortable grip and durability.&lt;br&gt;    CLEAR IMAGE RESULTS: Multi-coated aspherical lens  minimize light reflection and aberrations for higher image brightness, contrast and quality&lt;br&gt;    LARGE FIELD OF VIEW: Our binoculars feature  BAK-4 prisms. With a large field of view (268 feet/1,000 feet), they are  for viewing fast-moving objects.&lt;br&gt;    ABOUT LOW LIGHT NIGHT VISION: These night vision binoculars can be used during the day and at night (Note: Low light night vision, you can't see anything in complete darkness)&lt;br&gt;    Easy to operate: focus by adjusting the center wheel. Widely used for bird watching for adults or children, outdoor sightseeing, hiking trips, sports events, concerts, stargazing and so on.&lt;br&gt;Product Description:&lt;br&gt;Packing list: 1x binoculars&lt;br&gt;</t>
  </si>
  <si>
    <t>Powerful Magnification: these high powered binoculars feature 20x magnification and a 50mm objective lens for wide-angle viewing beyond 1000 yards; their lightweight design makes them ideal for bird watching, hunting, stargazing, concerts, sports, hiking, and enjoying scenic views</t>
  </si>
  <si>
    <t>Clear low light night vision: 50mm lenses are larger than usual, offering enhanced light-gathering power for better performance in low-light conditions; they deliver clear vision but cannot provide clarity in complete darkness to withstand outdoor adventure</t>
  </si>
  <si>
    <t>HD Vision with Quality Optics: these 20x50 binoculars for adults high powered are specially designed with BAK-4 Prisms and FMC film lenses, which minimize the loss of light due to reflection and ensure brighter and clearer high-contrast images</t>
  </si>
  <si>
    <t>Resilient, Non-slip, Waterproof: These bird watching binoculars for adults feature a rubber-armoredcoating and leather for a secure grip and comfort; the o-ring sealed optics prevent debris andmoisture from entering, ensuring durability and ease of use</t>
  </si>
  <si>
    <t>Easy to focus: our binoculars 20x50 are designed for both adults and children, featuring adjustable twist-up eyecups for comfortable viewing with or without glasses; the center-focus knob allows for quick and precise focusing; they can also be used with a phone bracket for stable camera images</t>
  </si>
  <si>
    <t>美客多禁售,纸箱,高价值</t>
  </si>
  <si>
    <t>55</t>
  </si>
  <si>
    <t>950</t>
  </si>
  <si>
    <t>http://108.174.59.131/dURJNEJJQXYwRGhLVVU4dzdWR2NYbTVCUFFadmpNYW42OTBvYzNRRU1NT0VvYmFEZTRMaDRGUWg4dktHcmNrYU0xbEVHQXpnZEgwPQ.jpg</t>
  </si>
  <si>
    <t>http://108.174.59.131/WHVPSGdWOFRSQXR2elZlOUxkallLeGFmeXhOazV1YWttZGp5Tnh6eXhycXFmOUpxRmtKTzlOL1dHMkdVZWlxTzBFdFh0ZVpVeGY0PQ.jpg</t>
  </si>
  <si>
    <t>http://108.174.59.131/TWZrcGt2NmN6TmVyR3VVaGZaM3ZJSlEzbURUN3VZTEtCNTVDNnVLVC9sRzJxYlFBVjRkY1JTci9aZVVQZWhEWXNwSGNIQWdzck93PQ.jpg</t>
  </si>
  <si>
    <t>http://108.174.59.131/OEE4a0tkUlN5SzZBOVMvU1krd3BLVkdQN3VWQ1ZNaDhmTEk0U3g2TnRLYkt4eFdMOHVZVlhneXVsUnBnZ3c0RCthVm40bDQ3UGtvPQ.jpg</t>
  </si>
  <si>
    <t>http://108.174.59.131/cE9PcGJITHpiUjk5a2JjTDdzbm1SWkRaY1lkQXFXWEhPSTlFZzFMZ1gvNEl3Qk9QbGJ2S3g0bWIxb2lCV3FoTWZwcTZHbTdBL0lBPQ.jpg</t>
  </si>
  <si>
    <t>http://108.174.59.131/WFRYUlVuTElHVlEwWk82WGpPaVBOd1g2YjVxRjZOSEc5SDllaE15SDBlQWJGem15UzFUWUo4b2JFL2JCakJ0Q0l4WjdpNDJlUGJZPQ.jpg</t>
  </si>
  <si>
    <t>http://108.174.59.131/TGFkajNMc2VUVTlJa2lwV3JPaENhWWJvbE5KcEFpVEdxOU9ZVkNQRUlYNWtDWWcxa2tVUDg1RGh0bWZ0K0lxanNOeU9WSzYrTlZVPQ.jpg</t>
  </si>
  <si>
    <t>http://108.174.59.131/ODFlTWpGQWVIQnRvNXNzdytScGYraGZwY2JOWTVhcXJ6OUZxdE5SRy9RaTh5YmpiNGhWek56bGRVWWI4MDIzOUhKeDJQbFI2V2hBPQ.jpg</t>
  </si>
  <si>
    <t>http://108.174.59.131/M0ZXbkRQZUROd0hEVkdzWjU0YlBpY0VLVTZndDk1K1dITlVPNVpBL3VGQXhMV2dqOHZjUUNFVzhPbEpJazNiU29ZVWpKZEp0ZkpJPQ.jpg</t>
  </si>
  <si>
    <t>http://108.174.59.131/WE5UV3lrOWRmYzUrTndpQW1iWHVUVmVsRnJZRFlGdjlEeHhwaFhXK2ZLdGE3a3d3VWhpRHVyR1R1NmRXVlg1dmk1T2wyVnEyMGZvPQ.jpg@100</t>
  </si>
  <si>
    <t xml:space="preserve">Binoculars for Adults, Binoculars HD High Powered Professional Binoculars for Bird Watching Travel Stargazing Concerts Outdoor Sports-BAK4 Prism FMC Lens,Waterproof, Fogproof </t>
  </si>
  <si>
    <t>双筒望远镜 180x100 高倍率望远镜适合成人和儿童，配备强大的高清双筒望远镜日夜光学镜头，适合狩猎户外观鸟徒步旅行</t>
  </si>
  <si>
    <t>可夜视户外望远镜</t>
  </si>
  <si>
    <t>Night Vision Outdoor Telescope</t>
  </si>
  <si>
    <t>ZJT250313002</t>
  </si>
  <si>
    <t xml:space="preserve"> Rocking Little Penguin Doll Colorful Lighting Music Cute Dancing Children's Toy Children&lt;br&gt;Feature:&lt;br&gt;Dancing penguin, flash music dancing&lt;br&gt;This penguin toy can withstand bumps, scratches and falls, enough for the baby to play.&lt;br&gt;This funny and educational baby learning toy can help your child improve their mental and physical skills.&lt;br&gt;Imitating and ducks can exercise your baby's motor skills.&lt;br&gt;This is a very interesting dancing penguin toy and a good children.&lt;br&gt;Product Description:&lt;br&gt;Material: ABS plastic&lt;br&gt;</t>
  </si>
  <si>
    <t>【Environmental Protection and Safety】Our music swing penguin is crafted from environmentally friendly ABS plastic, free from harmful substances like BPA, ensuring safety and durability. Designed with rounded corners and meticulously polished nodes, every aspect is smooth and free of burrs, making it safe for babies to play with.</t>
  </si>
  <si>
    <t>【Musical Penguin Toy】Switch on the music and watch as your little one is captivated by this adorable penguin toy. With delightful tunes, glowing lights, and interactive movements, it's sure to keep them entertained for hours. Its cute eyes and flip-up hands add extra charm, making it a perfect musical companion for toddlers.</t>
  </si>
  <si>
    <t>【Crawling Penguin Baby Toy 】Watch as it zooms around just like a real penguin! This clever toy swiftly changes direction when it encounters obstacles, captivating babies aged 6-12 months. They'll eagerly crawl towards it, while toddlers aged 1-2 years are inspired to take their first steps. An ideal companion for little ones learning to crawl and walk.</t>
  </si>
  <si>
    <t>【Baby's Tummy Time Penguin Toy】Tummy time is essential for newborns, promoting healthy development. Our penguin toy is designed for babies aged 0-6 months, captivating them as they observe its playful movements during tummy time. It's an ideal tool for strengthening neck muscles and encouraging babies to engage during this important exercise.</t>
  </si>
  <si>
    <t>【Personalized Gift】The charming musical penguin is a special present tailored to various stages of growth: it encourages tummy time for babies aged 0-3, 3-6, and 6-12 months, fosters crawling skills for infants aged 0-6 and 6-12 months, and aids toddlers in walking from 12 months and beyond. With its ability to bring joy and laughter, these crawling penguins are set to become a popular choice for birthdays, holidays like Christmas stocking stuffers, Advent gifts, and more.</t>
  </si>
  <si>
    <t>马达,信封件-FR,信封件-US,纸箱,信封件-US.UK.DE,磁性,信封件-JP,美客多禁售</t>
  </si>
  <si>
    <t>300</t>
  </si>
  <si>
    <t>http://108.174.59.131/eWxIMVFOUFlvS0JoL1YyQTMwekJtQmo3aDBCK1pUY3QrSlBYRU5pS3YwT0h4OWE3SWdaUmZEVngzbUtOd3NCMm5TTEV4b2NCV2E4PQ.jpg</t>
  </si>
  <si>
    <t>http://108.174.59.131/QkhhSUF6anVUSTFYZERPMlA0THdOZGlwemJSNlhJUjdaaW1Wc2lCVkZJVlNUR3hIa1d5L2VYYTRycXlydFNmc0ZuSGVFL3JhTDJ3PQ.jpg</t>
  </si>
  <si>
    <t>http://108.174.59.131/R3JjdXdrU2ZGYy9acFU3bEhMeE96RDc2V2UvRG42Y0JPTVlLNzAvMk1weVZsN05oTlFld1MxMGUzQW9tcWYvSHdCUjNvajg0RjdNPQ.jpg</t>
  </si>
  <si>
    <t>http://108.174.59.131/MzVQY2tGeXk4SHpSdG9QR3l0cnZCS25mWllDc0J2NDFhSXp2TUM1ZTlXYWZoRVIyY1dMU0U4bGhjSkprMjBPSmhYZlFFOTBaRWQwPQ.jpg</t>
  </si>
  <si>
    <t>http://108.174.59.131/MzNaaHdVa25ZWlBOTHZ1TkR1K1VhZ2pzU0pRcktwdVM2NjRiZDNCd1E2Z0VqcjFDOC83TW1sbVk3WDFNcjI0YVJBUGgwZEVScXVRPQ.jpg</t>
  </si>
  <si>
    <t>http://108.174.59.131/M01aUjA1M0lzWENobmRla0grcWwrUWdCNkROY04rMGsweitWTE9scEhlN3dhQWtER2cxUVdxbXYrTzdLcVdwQnNBc0pKQm9YYUM0PQ.jpg</t>
  </si>
  <si>
    <t>http://108.174.59.131/VlR5MFJXVU5RZS9FVDFTS0ovSExFMU9qMm4wdENseFNoN0VIb1lia0R2QTdtTCtnUWpvd3cyck5JTnYvbGJHMVorWEZIVEc2RGxnPQ.jpg</t>
  </si>
  <si>
    <t>http://108.174.59.131/aXEwSnFuVVg4ZFFSY1BQazNDQStvUjN1MXlsMCtaeSsvTmJCQUNwV3pCWjd3WEZLenRZOWxLRzVBNmhKYjgxRFNLdjFMeldaSG13PQ.jpg</t>
  </si>
  <si>
    <t>http://108.174.59.131/MzdBYUFkbFUzUFg3ODJKSFZrdFNQOTlKdkNTNnZmL0tWY0FPVHRqMnlHNlNQc05hd1dMUXdWV1IxZjNXd1ZCVkpjazZkMVpSRHI0PQ.jpg</t>
  </si>
  <si>
    <t>http://108.174.59.131/dDRuaFd6RlJpR3YvTXlCZys0WStTVmhLSGtNaytGNjY5VVBVcThtSHJidk9qSElyVTdKaitUV0tuL0haZnJpdmNYU1U0Vk1MMEFvPQ.jpg@100</t>
  </si>
  <si>
    <t>Crawling Penguin Baby Musical Toys, Baby Tummy Time Toys  Music Learning Crawl Interactive Development Toy with LED Lights, Birthday Gift</t>
  </si>
  <si>
    <t>摇摆小企鹅公仔七彩灯光音乐可爱跳舞儿童玩具儿童</t>
  </si>
  <si>
    <t>电动摇摆小企鹅</t>
  </si>
  <si>
    <t>Electric Swing Penguin</t>
  </si>
  <si>
    <t>YAQ250319002</t>
  </si>
  <si>
    <t xml:space="preserve">Baby Sensory Toys For 6-12 Months Silicone Pull Rope Teething Toys Fidgety Travel Newborn Christmas Birthday Gifts Two Random Colors&lt;br&gt;Features:&lt;br&gt; PULL ROPE :  for enhancing fine motor skills, hand-eye coordination, and sensory exploration, this multi-functional for infants 6-12 months comes with sliding buttons, finger press , a soft-textured rope, and an easy-to-grip handle. The  colors not  stimulate visual development, but also help your learn to recognize different colors, making it an addition to your collection for 6-12 month olds.&lt;br&gt;SAFE AND QUALITY MATERIAL: This silicone pull is made of  ABS and TPE plastic, ,  and   without burrs. It can withstand high temperature  and will not deform or fade, ensuring that your can  and chew safely. This has been certified by the US and EU, giving parents of young children  of .&lt;br&gt;SCIENTIFIC TOYS DESIGNED FOR INFANTS: Every detail of this fine motor skills has been carefully designed with toddlers, focusing on  and . The is sturdy and tear- with no loose parts, reducing the  of choking. Its components are perfectly sized to  small hands, ensuring safe and  .&lt;br&gt; TRAVEL TOYS FOR TODDLERS: Whether indoors or outdoors, this  silicone inspires  and  while relieving anxiety and stress. It is the travel companion to keep your entertained and engaged on planes, road trips and more.&lt;br&gt;  YOUR : Packaged in a beautiful gift box, this sensory is an any occasion such as birthdays, Easter, Christmas or New Year.&lt;br&gt;Product Description:&lt;br&gt;With   and developmental benefits for your little one, this stands out from the rest of the 6-12 month  delights your .&lt;br&gt;Packing list:1x silicone pull rope teething </t>
  </si>
  <si>
    <t>Montessori Pull String Toy: This versatile Montessori toy for babies 6-12 months features sliding buttons, finger-press bubbles, soft textured ropes, and easy-to-grip handles, making it perfect for enhancing fine motor skills, hand-eye coordination, and sensory exploration. The bright colors not only stimulate visual development but also help your baby learn to identify different colors, making it an ideal addition to your collection of Montessori toys for babies 6-12 months.</t>
  </si>
  <si>
    <t>Safe High-Quality Material: Crafted from premium ABS and TPE plastic, this silicone pulling toy is non-toxic, BPA-free, and designed with a smooth surface free of burrs. It can withstand high-temperature disinfection without deformation or fading, ensuring it remains safe for your baby to bite and chew. This toy is certified in both the US and EU, providing peace of mind for parents of toddlers.</t>
  </si>
  <si>
    <t>Scientifically Designed for Babies: Every detail of this fine motor skills toy has been carefully crafted with toddlers in mind, focusing on safety and enjoyment. The toy is tough and tear-resistant, with no loose parts, reducing the risk of choking. Its components are perfectly sized for little hands, ensuring a safe and engaging playtime.</t>
  </si>
  <si>
    <t>Best Toddler Travel Toy: Whether indoors or outdoors, this Montessori silicone baby toy stimulates creativity and imagination while relieving anxiety and stress. It's the ideal travel companion, keeping your baby entertained and engaged on planes, road trips, and more.</t>
  </si>
  <si>
    <t>Perfect Gift for Babies: Packaged in an exquisite gift box, this sensory Montessori baby toy is an ideal gift for any occasion, including birthdays, Easter, Christmas, or New Year. Delight your little one with a toy that offers endless fun and developmental benefits, making it a standout among baby toys 6-12 months.</t>
  </si>
  <si>
    <t>视频,纸箱,轻小件,信封件-FR,信封件-JP,沃尔玛特供</t>
  </si>
  <si>
    <t>Silica gel</t>
  </si>
  <si>
    <t>硅胶</t>
  </si>
  <si>
    <t>9.4</t>
  </si>
  <si>
    <t>116</t>
  </si>
  <si>
    <t>http://108.174.59.131/aWVsTzQvNUNzZ1hSSHN3Q1Q5M0tHbUJEbWZFampuZHFwRStyS2wzb1pnbVk4bnBmc3I1VzhjWUgzVkt2OHVpbC9HczVsZDBKaTJjPQ.jpg</t>
  </si>
  <si>
    <t>http://108.174.59.131/UGxCTDhPMitPMW9kSUEvS3VEbytxbksvaUZQSk54dHpqWHFra2pJVHpJMGc2bXNQbkRkZ1Bkc2RwVHlPZk44bEpOaXI2a3B3L0hNPQ.jpg</t>
  </si>
  <si>
    <t>http://108.174.59.131/U0RMUHZaYk1ZVXBCTWF0Q3RDU1YwS0lGOFVydlExc0lkK2lPdE00Tnp2K0RsUjNORStoWEkwSFo1M0c3T1dsbVpyTWtvQm05UnM0PQ.jpg</t>
  </si>
  <si>
    <t>http://108.174.59.131/b3ZCSlpCOHFvT2pPNFVqTkdVdW5TbGp0aEhyejRVQ1RWT21VeUNKemdkMHF3eC94anpNV3hUUmFTYVdCQ3pEUHUycjdCNk5sZVpnPQ.jpg</t>
  </si>
  <si>
    <t>http://108.174.59.131/R2dWUktQL1c2TG5IV1J5Q1QycDQvWjM2bHdTUEN5bG1MaDdIeCtkcHpFdUNwNncxTmZCSzFZdGpMM0hVYktENmhib1NnV2JhZGdrPQ.jpg</t>
  </si>
  <si>
    <t>http://108.174.59.131/amh0b0gra0ZRWVl3bE91OThqTzY3bzZGYnJPL1pUbVhCSlhNaElybzdXdU1pOVdWb2tLVVo4d3NBTlM2MzlMS1FzeFNqMzJoLy80PQ.jpg</t>
  </si>
  <si>
    <t>http://108.174.59.131/ZEJBclIvbm41SXMvVHBOOWRDTk1Db2Q2Q0RYR0R4V3liMjhWVjE1eVN3Ujg4U3RqbW1RRWZTMVZzd0NPa0Fuc25Wem9lNFU5dWhrPQ.jpg</t>
  </si>
  <si>
    <t>http://108.174.59.131/UXlVVHIvaDVZc2NvdFZ5bXU5Rm9BUW1Ed3V4RllLMHNKeVlFTVhDbERWU0prNjdwSVFmNTN1RWp6bHd3UmJySW91dFM3cWIxaXJ3PQ.jpg</t>
  </si>
  <si>
    <t>http://108.174.59.131/RS92T2ZrOVNJZVJBeGZ5Ulc1RGlseTd2TkcxUGlSS1JxNGExRmJySm9Kc1I2aE5FME5vYVpTLzdlVXkvdTV5SzQ4TzNoS3FnM1cwPQ.jpg</t>
  </si>
  <si>
    <t>http://108.174.59.131/Nmp6L2NnMU0wRWpaQURRcTNSVk9vNXB1SzFzK1BKUGlYeE03b1M3K2o5MG0rK0tobW5aL1lQSzJXaDB2WjZISHMyMnV1UnA4NVpFPQ.jpg@100</t>
  </si>
  <si>
    <t>Montessori Baby Sensory Toys , Silicone Pull String Teething Toy, Infant Fidget Travel Toys, Airplane Travel Essentials, Newborn Baby Christmas &amp; Birthday Gift</t>
  </si>
  <si>
    <t>婴儿感官玩具 适合 6-12 个月 硅胶拉绳出牙玩具 烦躁旅行 新生儿圣诞节生日礼物 两种随机颜色</t>
  </si>
  <si>
    <t>奶瓶拉拉乐 两色随机</t>
  </si>
  <si>
    <t>Bottle Lala Le Two Colors Random</t>
  </si>
  <si>
    <t>AJJ250319011</t>
  </si>
  <si>
    <t>&lt;br&gt;Crawling Doll Toy Can Sing Puzzle Early Education Toys&lt;br&gt;Feature:&lt;br&gt;Very lively doll with strong interactive function, which is loved by little girls.&lt;br&gt;Laughing, talking, singing and crawling can all be called fathers and.&lt;br&gt; note that its size is very large, suitable for children.&lt;br&gt;Be careful to put it in water. The clothes outside can be washed.&lt;br&gt;The is close to the doll's belly. Package includes:&lt;br&gt;1PC Toy（2xAAA Batteries included）&lt;br&gt;</t>
  </si>
  <si>
    <t>Children Plaything-- Can Be The Great Selection For Your Family Members Or Friends Who Have A Kid.</t>
  </si>
  <si>
    <t>Musical Doll-- Helps Learn To Crawl, Promotes Their Body Development And Will Like It.</t>
  </si>
  <si>
    <t>Toy For -- Can Promote The Development Of Your ' Body And An Early Education Toy.</t>
  </si>
  <si>
    <t>Adorable Doll-- It Can Be Very Easy To Operate And Simple Structure But Adorable Appearance.</t>
  </si>
  <si>
    <t>Doll-- The Musics Design Can Help A Warm And Festive Decorative Atmosphere.</t>
  </si>
  <si>
    <t>马达,纸箱,磁性</t>
  </si>
  <si>
    <t>8.5</t>
  </si>
  <si>
    <t>160</t>
  </si>
  <si>
    <t>http://108.174.59.131/bEZTdGh1MWtVYVYrQmdCQmhVeDMzTHMzblVXOGNaYldxcGNrbTVjZHRCOW9ocTRkd1lLdFlqZVJ6MG5QSjRWbmZEZ0pwMjk3WXZVPQ.jpg</t>
  </si>
  <si>
    <t>http://108.174.59.131/L1UwU1dFa3lmWnhPMEt1NjZqVEloZnB3TUlVNW95T09BZGsyajlud3Q5aVI3WlJWTWxDZFNMam03dCtVTjVPS1l2RTN0dkwwaHZNPQ.jpg</t>
  </si>
  <si>
    <t>http://108.174.59.131/K3N0TUFkQXlqMlBDaDg1TWVFODBBNCt3c2RBcHhWZStIOCt3QUQxeEtEemUyd05jUWlsTWg1anRWbk5Ld1k1KzFJSEo0TlQ5K1Y4PQ.jpg</t>
  </si>
  <si>
    <t>http://108.174.59.131/WU5rSGVqOStaS0VsUWdUVnBpcGFsaGQvcHdVemk5UDFVaVV3WWIzcUkrTTB5cXFWeVN1WW1GOHlReHRHa3FOcWp5cndtVTlpNmpNPQ.jpg</t>
  </si>
  <si>
    <t>http://108.174.59.131/UTZMU1BudE52Ly9tRjZkWjVIdlFQLzc3cEVlOHlDM3h6SmtJd3hHUndmd3lBUnhZeDJFTnQ5TDNyd1hEb2N2LzNoUHhyR0txWk1JPQ.jpg</t>
  </si>
  <si>
    <t>http://108.174.59.131/OFJXRXRaOGRsdXpTUFJ1WkNvK3BpMWFMU2d6Wk5YRG5ZNGRiUzRsbmRPbUpWSlBPeWZDZmlXcGlXdldZYk5QMTEvTVJlaGhobXhvPQ.jpg@100</t>
  </si>
  <si>
    <t>Crawling Doll Adorable Doll Music Toy Musical Dolls Toy Singing Doll Toy Musical Doll My First Doll for Moving Plastic Child Vocalize Climbing Intellectual Education</t>
  </si>
  <si>
    <t>爬行娃娃玩具会唱歌益智早教玩具</t>
  </si>
  <si>
    <t>婴儿爬行娃娃玩具会唱歌电动宝宝益智 (不带电池发货)</t>
  </si>
  <si>
    <t>Baby Crawling Doll Toy Can Sing Electric Baby Educational (Without Battery Delivery)</t>
  </si>
  <si>
    <t>SJJ250321002</t>
  </si>
  <si>
    <t>Floating Garden DIY Kit Plastic Water Stone Experiment Set No Power Required For Holiday Decor Gifts 15ml&lt;br&gt;Features:&lt;br&gt;Educational  Learning Experience:   and scientific curiosity with a hands-on  that combines gardening, physics, and design. Suitable for  12+, fostering problem-solving skills.&lt;br&gt;Complete DIY Kit with  Materials: Includes all necessary components: water stones, Plastic water bottle, mixing stick and growth solution. Good-quality materials ensure durability and  for indoor/outdoor use.&lt;br&gt;Design your unique floating garden. Encourages   and personalization.&lt;br&gt; Gift for Hobbyists &amp; Nature Lovers:  for holidays, birthdays, or educational gifts. Combines relaxation with crafting, appealing to adults and teens alike. Compact size  for easy display&lt;br&gt;Product Description:&lt;br&gt;Incldue:&lt;br&gt;1x Floating Garden kit&lt;br&gt;</t>
  </si>
  <si>
    <t>【Magic Water Toy】This Magic Water Toy Kit can increase parent-child interaction, can exercise your child's imagination and creativity, and make colorful handmade water toys.</t>
  </si>
  <si>
    <t>【Easy to use】The making process is simple and fun, it is easy for children to learn, and the step-by-step guidance makes gel making simple and enjoyable.</t>
  </si>
  <si>
    <t>【Material】Not only does this handmade water toys have a clean, smooth surface, easy to clean, and don't hurt your hands, but it also develops hands-on skills and boosts your creativity.</t>
  </si>
  <si>
    <t>【DIY 24 Different Animals Gel】This water making set comes with 24 animal molds, each animal comes to life with its charm.</t>
  </si>
  <si>
    <t>【 Best present】handmade water toys are good children's social interaction games in parent-child interaction, children's parties, birthday parties, and are birthday, etc. holiday present for children</t>
  </si>
  <si>
    <t>液体,粉末,轻小件,视频,信封件-DE2</t>
  </si>
  <si>
    <t>muticolor</t>
  </si>
  <si>
    <t>2.5</t>
  </si>
  <si>
    <t>45</t>
  </si>
  <si>
    <t>http://108.174.59.131/VDQrY1gyVU1jWkwramdrNFhZdzNUalpJR0h3N3ltbjhqWWh5TnpMbFVwc2NhZlhkTlB6d210SnBFdUcxdWcrV25Td2ZFWHkrazFNPQ.jpg</t>
  </si>
  <si>
    <t>http://108.174.59.131/M2NvSXlPUlZyMW90cTAzOUZDNmEvdG42RWVDV1hZc2VpK0NTZWV5ME5LTkxSbmh6RThaU2tSSWQ3RytKQU9XQWlGR01mRGQwckxBPQ.jpg</t>
  </si>
  <si>
    <t>http://108.174.59.131/NWZCU29mRVJqN2dhcWtGbGRkaEFKQ1hOZzcrT0dBa3R1VEdETzhmWkZZL3Z6QytTekNPS1N5MCtWaDZIdHc3V0FTT0Jid2JWcmdjPQ.jpg</t>
  </si>
  <si>
    <t>http://108.174.59.131/T1NXRU1xVHZXUWU5MVlaaXkvbDVSMXZGYkZLaHFjNUlZYTY4UW50a05YRWNRKzVDVlVVZnhLaVc1WGZCc3ZMWUdZK3VkelBUVXlrPQ.jpg</t>
  </si>
  <si>
    <t>http://108.174.59.131/bnVTZzl2NExTL21qaGRFeTRzMERYdmRla29wSUJ2NzRkd0RPUFY4VHFsYWd5WkxFaWJSU0ZDVDlUUVFpL1k4VWZjUzZhZmNiTkY0PQ.jpg</t>
  </si>
  <si>
    <t>http://108.174.59.131/dWRwVGxLVlkzeHNUY3VHUEN3R3ZLSUZldUVJMTlNdjNtdjhycGcvdlpNTXRaMGZoM0lxcFZENGlVVVg1QW5qYVhxc21NTC9nREkwPQ.jpg</t>
  </si>
  <si>
    <t>http://108.174.59.131/QUN3WTN3WE5LLzR4NEdkbWlyM2ZzRWJ4cnpHUjNqZFpoSzFaS3ZUMitqRU1aYm45Vm12TnV2OW9aeExRZXRvQVZXWCt5YS92SDhVPQ.jpg@100</t>
  </si>
  <si>
    <t>Magic Water Toy Kit,  Handmade Modern Mint Toys, Creative Kids Birthday Present</t>
  </si>
  <si>
    <t>漂浮花园 DIY 套件塑料水石实验套装无需电源适用于节日装饰礼物 15 毫升</t>
  </si>
  <si>
    <t>魔术漂浮花园DIY套装塑料水石实验套装无需电源，是节日装饰礼品的理想选择</t>
  </si>
  <si>
    <t>Magic Floating Garden Diy Set Plastic Water Stone Experiment Kit No Power Required, Ideal For Holiday Decoration Gifts</t>
  </si>
  <si>
    <t>ZLS250321012</t>
  </si>
  <si>
    <t>Children's Bath  Male  Can Spray Water Baby Girl Bathroom Bathing Features:&lt;br&gt;Small water jets improve children's color ability, potential, and social skills.&lt;br&gt;Package Included&lt;br&gt;Summer : great outdoor sprinklers, yard sprinklers, bathtub toys, water toys, party supplies for children to bring summer, summer pool party decorations.&lt;br&gt;The colors are and . intelligence when manipulating hands and brain. Effectively improve the ability to see, perceive, and coordinate hands and eyes.&lt;br&gt;Color: as shown&lt;br&gt;Material: ABS&lt;br&gt;: The sprinkler head is made of  ABS, which is  and .&lt;br&gt;Product Description:&lt;br&gt;1 x Flower sprinkler&lt;br&gt;</t>
  </si>
  <si>
    <t>🌻【Sprinklers for 】🌊The water sprinkler will entertain the all summer time, making playtime fun. The splash can shoots over 8 ft high around it when you put water on , which can give it a super spin water whirl around the yard.</t>
  </si>
  <si>
    <t>🌻【Flower Sprinkler Design】🌊The lovely flowers can rotate with the water dropped down, With 5 flexible wiggle tubes of different colors on the top, enlarging the water splashing area,your can chase the water stream for fun.</t>
  </si>
  <si>
    <t>🌻【Easy to Use】🌊Connect to any garden hose for immediate fun. Adjust water pressure to make water spray higher or lower to extend outdoor fun for the whole family.</t>
  </si>
  <si>
    <t>🌻【 Material Safety】🌊Flower sprinkler is made of eco-friendly ABS material,durable for long-lasting use.For ages 3+.Divided among many tubes, the pressure of the water which comes out of both the holes and the tubes on the flower's is safer for your kdis and your pets.</t>
  </si>
  <si>
    <t>🌻【 Summer 】🌊 sprinkler toys for love playing water at summer.Colors are vivid and clear.Effectively improve the ability to see,sense,coordinate hands and eyes.</t>
  </si>
  <si>
    <t>12.8</t>
  </si>
  <si>
    <t>280</t>
  </si>
  <si>
    <t>http://108.174.59.131/MHY5TVhROFpyVVVWeVVBOXNydE1FVk1CT3dBdmlYSnYxcmlQSnhWRDBlQUhBZmFvNDdERFFFTWZzeFVIbytoY2Ztdk56bDgzMzQ4PQ.jpg</t>
  </si>
  <si>
    <t>http://108.174.59.131/WjV6MldrZGM2NEFOVVdsS09WWHBXQlFVbUUxREZDZ2d4SXhSbGlhYWd4aGZwN3FvZi9JTjd3ZytmNElkd1FGQlZKajVlUS9PRGxzPQ.jpg</t>
  </si>
  <si>
    <t>http://108.174.59.131/MnZBaGE2cFArVlZLQmY1dkd2NWd5Z2c0OTJibzI0Y2tpVVNRa25CM0xQTEZzNjk4VlVPZFlPTnZ5SkE1SHN0YVJnekhCeDBKb29VPQ.jpg</t>
  </si>
  <si>
    <t>http://108.174.59.131/elRqT3hsdjBFOUVkTFBTMmZ5U01oTmx6Z015UE1lUHl1OHBZbE01QzVCa1JuNTlPZ2NWeitQVTZxK2RTUFhuclpmT3FGdHdVVHl3PQ.jpg</t>
  </si>
  <si>
    <t>http://108.174.59.131/ZTNiS2FCVC9Mak0ycnN4Tk9Hbjlpb21HUGJERSs0MUkxNzg3SjdSaWJHbjJHcGo1bXVVbmVZb0xUa2pSTU5UMXVTVmIySHVNYlpBPQ.jpg</t>
  </si>
  <si>
    <t>http://108.174.59.131/OXJRVWRQTTVmTjNMWFF1aVVkS2VqdlNDbitubkc0aWhGaUhVcXN4WUduSGtta3VQeS8waGtWWmtkdVlNb0xxeTlUUno5cDdaZnJJPQ.jpg</t>
  </si>
  <si>
    <t>http://108.174.59.131/YTNnM2tYT1VGcnIwYWx6VFAvdkgya2xsRmtwR2hXVkUxNDRGOXVjeGNWRVFqdzByd2xrR3d6aFNCS0FsSmZBaHFRK0FiMmtEWGtvPQ.jpg</t>
  </si>
  <si>
    <t>http://108.174.59.131/SXNvY3RPTDdkMTU2YkNBb2ZNN0RqYVNCZ1BaOGIrWlRiaEdWYWIzVTVDY3J3RHFyd3B2bTVqNFEyem1iQkwvdWZPY21ERm1XTWh3PQ.jpg@100</t>
  </si>
  <si>
    <t>Water Sprinkler for ,Spinning Flower Sprinkler Splash with Roating Nozzles, Swimming Pool Garden Lawn Outdoor Play</t>
  </si>
  <si>
    <t>儿童沐浴露男罐喷雾水宝宝女孩浴室沐浴沐浴露</t>
  </si>
  <si>
    <t>儿童洗澡玩具男卡通可喷水女婴浴室洗澡玩具</t>
  </si>
  <si>
    <t>Children'S Bath Toys Boys Cartoon Spray Water Baby Girls Bathroom Bath Toys</t>
  </si>
  <si>
    <t>YAQ250324004</t>
  </si>
  <si>
    <t>Easter Basket Toddler Little Eggs Easter Basket Stuffer With Lights Musical Toys Girls Boys Gifts Educational Color Matching Interactive Learning Hen Toys Baby&lt;br&gt;Features:&lt;br&gt; EASTER MUSICAL LIGHT SURPRISE: Designed for young children, our Easter basket   with built-in  and light features allows children to enjoy an audio-visual feast while searching for eggs, enhancing the festive and joyful .&lt;br&gt;    INTERACTIVE LEARNING TO MATCH COLORS: Our Easter hen   comes with six colored eggs for a  color matching game. This educational  helps teach children color  and  skills and is an interactive companion for learning and play.&lt;br&gt;    MUSICAL LIGHT GIFT FOR BOYS AND GIRLS: This hen  automatically switches songs with every  placed, making it the  Easter or birthday gift for boys and girls. The gender- design ensures that all children can  in the .&lt;br&gt;    EARLY LEARNING INTERACTIVE : This interactive learning hen  inspires toddlers through colorful interactive play. It makes different sounds when the front and back are touched and can also be pushed by your child's car, making it  for early education and  learning!&lt;br&gt;    'S FIRST EASTER/BIRTHDAY GIFT: Choose this special Easter basket colored   for your 's first Easter or birthday to create  childhood memories that will last a .&lt;br&gt;Product Description:&lt;br&gt;Packing list: 1x interactive learning hen&lt;br&gt;</t>
  </si>
  <si>
    <t>★ PLAYS FUN MELODY: Vatos baby easter toy basket have six cute eggs with six different classic English songs and adjustable two volumes to help your little one develop musical awareness</t>
  </si>
  <si>
    <t>★ VIBRANT COLORS FOR COLOR COGNITION: There are six different eggs and chicks with different flashing light in the Hen, Enlighten children's cognition of colors. Early Educational Baby Toys for 1, 2 Years Old Boys and Girls</t>
  </si>
  <si>
    <t>★ ENGAGING LEARNING TOY FOR LITTLE KIDS: It can develop children's ability of cognition, hands-on, hand-eye coordination and imagination. Kids can recognize and learn difference between each egg. It can be used to teach kids vocabulary and language skills through play time.</t>
  </si>
  <si>
    <t>★ FOUR MODES FOR FUN AND HEN CACKLE: When you press the chick, the lights on hen will turn on and singing a song. When you touch the beak and tail of hen, it will have hen cackle voice. Best toy gifts for your12M -18M+ Baby Boy &amp; Girl. Require 3x 1.5V AA batteries (not included).</t>
  </si>
  <si>
    <t>复活节产品,轻小件,高价值,视频,已换图,纸箱</t>
  </si>
  <si>
    <t>56</t>
  </si>
  <si>
    <t>928</t>
  </si>
  <si>
    <t>http://108.174.59.131/ZVBDSWs5SUFMN01KRHhsdXV6VGFBL0VmWCsxMUp3bWlOMmI2WEJIcDB5NnhFT3ZtY2VKN0ZmZGZGcWcwYVBXdkV2eUhHY0NoYnQwPQ.jpg</t>
  </si>
  <si>
    <t>http://108.174.59.131/K1NpMVZ0MUEwa0VuOHQ4KzdnWDZKVjFoWHNVOEU5TGVwdFRoUWg5QmlPR2kwZHZrY1ZnRlhxajNtYTlNeS93ODJiYStkU0VtV1d3PQ.jpg</t>
  </si>
  <si>
    <t>http://108.174.59.131/TEtBUHJHNnJYQXFvMThGeWNSNGJLZ0ZyUDM2NmhTcllhMktMc1lYUlk5MUtLVy8yZlRXZW0yOCtodk00aVprQ2gzaTg0K29jTFVBPQ.jpg</t>
  </si>
  <si>
    <t>http://108.174.59.131/dHRpUjVxbXBuTlVSN0J1MVY0RXZsa3ZiaWNsSHdKMDlKZzhLeExqQ1Y3SVoxS3hXaDh0RXhYT3NsWWlieEpLaHVwUnRQTTJTSHlJPQ.jpg</t>
  </si>
  <si>
    <t>http://108.174.59.131/aVZXWWFwa3p5MFFwVmZZWkd0c2Nod3NHSVp5SDM4R0kxM1dMdERzdTVFZGd5RjhzVnlqL2FEWUFweDFBaUw0RGI0UnVZS0ZFKzFZPQ.jpg</t>
  </si>
  <si>
    <t>http://108.174.59.131/SWtZdDBPbjZqMlZQWTl3SmhsMUN6N28vM2pobWtHTmtHTk54SXRtL0grOWRsbzlXMnZSOTNuU0loMDBwdkNITm9QNk90OCs4UlVrPQ.jpg</t>
  </si>
  <si>
    <t>http://108.174.59.131/SFcrU3VDcnptdU9mM09Bb0tDZE5JUnN0QnpNYTNuRUFQb3ZlUDVLNDVrN25sb3BVNWJTdHRGeWh1MzRwazBMQjhpV2picFNJUExBPQ.jpg</t>
  </si>
  <si>
    <t>http://108.174.59.131/Q0M3YWF4MkhNOUZTMEZtNVJTRmc2TTEyRWZQT0F0L1lYQnJUWkRTaUhZRVcwSVNCV0JvbDlibm4wNFU4NnNuQlNkTjRqZHdySlkwPQ.jpg</t>
  </si>
  <si>
    <t>http://108.174.59.131/T1Y3eDNWMm1kdzdkTVJjY3Bmb3cxVWx1MzdPQ3FMd3liVHhBL0ZUMWVTbXNmL0VvRzdHcnllMXY1NlE0d3BBS2tKdnJGMm9peWNrPQ.jpg</t>
  </si>
  <si>
    <t>http://108.174.59.131/TUpvQ25hWlo3TFpSKzQwazFpcmVSbmZzWFNtYVplTHpEQXRSRlgwa2lNNDZ6WjJQNXBOTHFkU1duL0NsRVVCRUlwcG15UjFtakNJPQ.jpg@100</t>
  </si>
  <si>
    <t>Baby Easter Egg Toy, Toddler Easter Basket  | Musical Easter Eggs with Colorful Changing Lights| Musical Easter Eggs for Babies</t>
  </si>
  <si>
    <t>复活节篮子幼儿小彩蛋复活节篮子填充物带灯音乐玩具女孩男孩礼物教育颜色匹配互动学习母鸡玩具婴儿</t>
  </si>
  <si>
    <t>叠叠乐鸡篮儿童益智玩具</t>
  </si>
  <si>
    <t>Stacking Chicken Basket Children'S Educational Toy</t>
  </si>
  <si>
    <t>ZJT250326001</t>
  </si>
  <si>
    <t>Newtons Steel Bike Physics Science Development Educational Desk Toy Gift&lt;br&gt; Description:&lt;br&gt; New and.&lt;br&gt; demonstrates a, but also shows the Laws of Conservation of Energy.&lt;br&gt;Friction and damping effects are also observed.&lt;br&gt;Often used as a toy to amuse people.&lt;br&gt;Includes steel parts, frames and base.&lt;br&gt;Great everyone.&lt;br&gt;Base size:19.5x5cm / 7.7.x2in.&lt;br&gt;Package Included:&lt;br&gt;1x Toy&lt;br&gt;</t>
  </si>
  <si>
    <t>UNIQUE &amp; SOLID---- Ingenious designs and unique style, the weightlifter rides a unicycle, amazing. It's well made, entirely metal, not easy to damage. Sizes: 180*190mm/7.08* 7.48in. Please measure the size with ruler instead of image the size in mind.</t>
  </si>
  <si>
    <t>BALANCED WEIGHTLIFTER---- It's a weight lifter riding a unicycle, which can support more game play. You can rotate it or swing it back and forth, slow down the speed when time passed and finally stop. You don't have to worry about it falling off, It can be well keeping balance.</t>
  </si>
  <si>
    <t>AMAZING CONVERSATION PIECES ON YOUR DESK---- It’s a classic desk accessory is art-in-motion. This cool desk toy will be a good icebreaker, when you lay it in your office desk or your home desk.</t>
  </si>
  <si>
    <t>HELP YOU RELAX---- It’s a neat focal point to destress after a busy day at work. When you get bored and feel there is too much pressure, you can put it on your desktop, start it, quietly watching its fascinating swings, it will be fascinating to you. It can kill time and help you relieve stress.</t>
  </si>
  <si>
    <t>ENTERTAINMENT &amp; EDUCATION---- This classic desktop toy provides you many benefits and entertainments, is suitable for various locations such as house or office, and is an intriguing device that not only demonstrates pendulum motion, but also helps to show the laws of conservation of momentum and energy.</t>
  </si>
  <si>
    <t>iron</t>
  </si>
  <si>
    <t>铁</t>
  </si>
  <si>
    <t>http://108.174.59.131/M2Y5RkRkU0VGWlcyZFZWbWNXU1UzRGJoZVlXSFdWQ0dSNDhOcEdsK3I4ZFpHU0M5ZlNSKzdTWVdOb0doSktIVVNsZzZCZWI5WHFRPQ.jpg</t>
  </si>
  <si>
    <t>http://108.174.59.131/N0ZZUHYrdUZQMWxnV0hFcnFEeEFUSXVoeHNMN0VUTG9SQ2dLV3NtcFAydTBMOTAyK1dtVXFtRHd4WDhjWXZEVkNzK0p6bGpHbzBrPQ.jpg</t>
  </si>
  <si>
    <t>http://108.174.59.131/QTFxaWZrWnhweHhrdHg4VkUrTm9mZm1NeGtVQkc4OTV1cmJLWUgrTFhzSU12R3IzK1k5OHFmdEVEaW1mSmYxYVhuTVhXK2RLODdrPQ.jpg</t>
  </si>
  <si>
    <t>http://108.174.59.131/ZHc3bjlxOU1iWGFZVmZabGFxRDAvR2xaa3ZvbjdrcTBubXJKb2Y3QVArSGJTanpxdzVZYm1pVkJhV01CVVcrb24xaTVVdTNRR2lJPQ.jpg</t>
  </si>
  <si>
    <t>http://108.174.59.131/T1htb285Um1reDlOK0lRdEhRRWlKVWpPQkMzV2Fvakk0bEkweHppNmlLQnNaRm5KRmUyV29RVkZvdWxqQjgrSVVyaVRhWkdCcmdFPQ.jpg</t>
  </si>
  <si>
    <t>http://108.174.59.131/OTVLN3R6M1ArQzJwU1AvZ2NlTDh5Wk43QU9mR0JBM0pHbmlJOWlNcHFnNFVCelEwTC9FaDQzNVZkb2JZd1YyejFIV0xVY2VNdDYwPQ.jpg</t>
  </si>
  <si>
    <t>http://108.174.59.131/NHNMY1U0ODBZSk96RFJ4TmxYUzk0WmN1NXhnTkZBTFdzRTM5NnlWZjMydERkRUgyNzI3V3NqRk54TG91T2RaWmhRbUUrc25VckFrPQ.jpg</t>
  </si>
  <si>
    <t>http://108.174.59.131/TExhUHdaUlk3R2hBeXBVYWVIMHRsT0Z0ZWx6cGpYSFEycHlwaXBaQVhzVlpRMDdCSU1aQVpXWFdPTUZJVEh4SzFzUzAvNEozbXNZPQ.jpg</t>
  </si>
  <si>
    <t>http://108.174.59.131/Zjd1K052QWxVOHI5Sk1ZeEpTZ01xcUoyQTRSMFBkektvanQ4dSs4UGpGTjdmcVVyMkhFMzl6eHBMZ0xySldsZ1JZajV4TktTenhjPQ.jpg</t>
  </si>
  <si>
    <t>http://108.174.59.131/UmFFSUNzUlp4UGFxNnhvZlFpZytsUm9QRjNWS1dOUEszWUsvVk8wRFlRaWFrZTQxU3ZPQjhtVUREY3ZLRC9HaWdENWo0SjFCMXR3PQ.jpg@100</t>
  </si>
  <si>
    <t>Weightlifter Stainless Steel Physics Balancing Tumbler Kinetic Art Balance Toy Decompressive Science Psychology Home Office Decor Desk Toy</t>
  </si>
  <si>
    <t>牛顿钢自行车物理科学发展教育桌上玩具礼物</t>
  </si>
  <si>
    <t>平衡旋转独轮自行车</t>
  </si>
  <si>
    <t>Balance Spinning Unicycle</t>
  </si>
  <si>
    <t>LLI250326002</t>
  </si>
  <si>
    <t>Educational Transformable And Combining Dinosaur Toys  Gifts For Boys Girls  Pull - Back Cars For Teens  For Parent - Child Inte&lt;br&gt;Features:&lt;br&gt;    Point 1 - Educational and  Dinosaur Toys&lt;br&gt;    Designed to be both educational and entertaining, these transformable and combining dinosaur toys are a  among kids. They provide hours of  while helping children learn about dinosaurs, enhancing their knowledge and .&lt;br&gt;    Point 2 - Gender -  Gifts&lt;br&gt;    Suitable as gifts for both boys and girls, these toys feature appealing designs and functions. Their universal appeal makes them a top choice for birthdays, holidays, or any special occasion.&lt;br&gt;    Point 3 - Thrilling  &amp; Pull - Back Action for Teens&lt;br&gt;    As  and pull - back cars, they offer an exciting experience for teens. The  yet addictive  of the cars allows for competitive play and  amusement.&lt;br&gt;    Point 4 - Strengthen Family Bonds through Interaction&lt;br&gt;     for parent - child interaction, these toys encourage shared . Parents can join in with their kids, creating  memories and strengthening the family .&lt;br&gt;    Point 5 -  Build for Long - Lasting     Constructed from high - quality materials, these toys are built to last. They can withstand rough handling from enthusiastic play, ensuring continued enjoyment over time.&lt;br&gt;Product Description:&lt;br&gt;Introducing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begin!&lt;br&gt;</t>
  </si>
  <si>
    <t>【INTERESTING SHAPE】The 2x2x3 dinosaur Speed Cube has a very cute appearance. Our designers took the Ankylosaurus as a reference and combined the structure of the magic Cube with the appearance of the Ankylosaurus,so this cute Ankylosaurus puzzle Cube toy was born,It is very delicate.</t>
  </si>
  <si>
    <t>【MORE DIFFICULT】The magic cube toys is irregular and has a very strange structure, so when you turn it, you need to pay attention to aligning its gaps before you can turn it. You need to be more serious，is so difficult.</t>
  </si>
  <si>
    <t>【FIDGET CUBE】The Dinosaur speed Cube can help you relieve stress and exercise finger flexibility.</t>
  </si>
  <si>
    <t>【TOYS FOR ADULTS&amp;KIDS】Sensory toys for kids,Improve the spatial thinking increase IQ.For travel,fidget toys,cubes games,birthday gifts,gift baskets,and more.</t>
  </si>
  <si>
    <t>【DECORATIVE CRAFTS】This is not just a toy, it can also be a decoration. You can put it on your table or window. it is very cute and so beautiful.</t>
  </si>
  <si>
    <t>轻小件,纸箱</t>
  </si>
  <si>
    <t>Alloy</t>
  </si>
  <si>
    <t>合金</t>
  </si>
  <si>
    <t>37.9</t>
  </si>
  <si>
    <t>80</t>
  </si>
  <si>
    <t>http://108.174.59.131/bEZ6REI2SnJOYkw0K0hmWC95R2FXQWRXRi8xem4xNzZhWnlNb3pIcS84M29heUlUWjZlRUNoTHk0T2VQdjh5c2VUTm9kdmJzbGhvPQ.jpg</t>
  </si>
  <si>
    <t>http://108.174.59.131/Zjk4eU5CeTUzaHBuTkZjT0QxR1ErUWh1UFo3NmFDZDdNSitOSjFBQmZMTUhZeDM0bm95RzJTalJWZ0FRa3dWbHNjRmZpRGExbkpNPQ.jpg</t>
  </si>
  <si>
    <t>http://108.174.59.131/M3NwWnMvRStzUG1lMEw2d28yWURNNWx3SEVJUGtpMWpkSWtKRWZqanBZVkUzOUl2TDJLTWc2R1VSa2VxV1EzRkc4T3pRcTRmMnIwPQ.jpg</t>
  </si>
  <si>
    <t>http://108.174.59.131/V2J1M1ZBT2Z3M205SW5lVThTOFFHUmh5aVBOd0VmSTVSeHV5U0hsaXV6dXU1TXlXMWFSNmtZdms1ODhCUzlEcUg2WTYrMFRGSHlFPQ.jpg</t>
  </si>
  <si>
    <t>http://108.174.59.131/MXRSRG5QZjhXQlg3c1JETVVBKzBvVVlFZjhyUUhBR3VVOFc0RVAwd0FKT2ZMTkhiQ2w3QzhBSU1adU11YUJNS2dGbmkwc2pSbEFnPQ.jpg</t>
  </si>
  <si>
    <t>http://108.174.59.131/R3lKMEEzQUwzYnJkYXdYelZONlhObmFtY3RzNFB6NkNEbFBOejFieHpTNlZjbzk3VkI1ckZsSGRGT2FCVXJKNG9pcWlRaTNzUTdJPQ.jpg</t>
  </si>
  <si>
    <t>http://108.174.59.131/UzZDTlkrQjUzdlBRbVdYVmZXUnZjL21LM0ZUQU01TURWMzMwNG1QaUU5MjdxTDV6bm5yMEhSOVJjYTZsaVVJSmtIV1hVODVwdzlrPQ.jpg</t>
  </si>
  <si>
    <t>http://108.174.59.131/b1FnbFhYU0dxcGZxdzVWYTZSbEFBQm9rZ1JGTnlDV2tUcmEyYUgvRDBubkZjQjg1NVYxczhEWU4wMDk3b2ptckF2L29nb2dIcDhzPQ.jpg</t>
  </si>
  <si>
    <t>http://108.174.59.131/aXdCekpqTC9uWkRHbVIveDAwbXdJbnIyL0VDK2hMNW4zUVhMUmo5RytvNVRDeXhnaTlHUUpqWFRRYytHblh3OUlxK1F6WVpidDlFPQ.jpg</t>
  </si>
  <si>
    <t>http://108.174.59.131/b3Q1R0M2WkVDUCtkcWRBa2NPZVRvNEdHbmxYWSt6ZEloeHpoK3VQWHcrc1kyQzNuVnFsOE1jT2M0WEpZdEg1VWRPelRSRllLWXFVPQ.jpg@100</t>
  </si>
  <si>
    <t>Speed Cube, Fidget Cubes Toy,Dinosaur 3D Cube Puzzle Toy, Magic Cubes</t>
  </si>
  <si>
    <t>可变形和组合恐龙玩具礼物男孩女孩回力车青少年亲子互动</t>
  </si>
  <si>
    <t>宝贝恐龙玩具益智变形玩具男孩惯性玩具</t>
  </si>
  <si>
    <t>Baby Dinosaur Toys Educational Deformation Toys Boys Inertia Toys</t>
  </si>
  <si>
    <t>YAQ250328006</t>
  </si>
  <si>
    <t>Crocodiles Eye-Hand Coordination Training Stick Toy For Kids&lt;br&gt;Features:&lt;br&gt;Enhances Eye-Hand Coordination: This toy is designed to improve children's eye-hand coordination skills through  and  .  for developing fine motor skills and reflexes.&lt;br&gt;Interactive and Educational: The stick  toy combines play with learning, making it an educational tool that keeps kids entertained while they learn. It’ great way to introduce basic  of timing and strategy.&lt;br&gt;Safe and  Design: Made from , child-safe materials, this toy is built to last. The soft foam sticks are safe for young children, and the sturdy base ensures stability during play.&lt;br&gt;Easy to Use and Setup:  setup and easy-to-understand instructions make this toy accessible for children of all . No complicated assembly required—just plug and play!&lt;br&gt; for All : Suitable for both boys and girls, this toy provides hours of entertainment and can be enjoyed by the whole family. It’s  for indoor  or as a party game.&lt;br&gt;Product Description:&lt;br&gt;Packing list: 1x eye and hand training stick  toys&lt;br&gt;</t>
  </si>
  <si>
    <t>Upgraded Remote Control Stick Drop Game: This upgraded catching sticks game is not only fun and exciting, but also effectively exercises your reaction speed and hand-eye coordination</t>
  </si>
  <si>
    <t>Durable and Safe Design: Built with high-quality, shock-resistant materials, this game ensures safety and longevity. It’s designed for hours of fun while improving focus and hand-eye coordination</t>
  </si>
  <si>
    <t>Adjustable Difficulty Levels: Features three adjustable speed settings, allowing players to start slow and gradually increase the challenge. Adjustable speed levels cater to different age groups, making it an inclusive game</t>
  </si>
  <si>
    <t>Improve concentration and develop brain potential: In the game, you can not only exercise the coordination of the body, but also improve attention and concentration, and develop brain potential</t>
  </si>
  <si>
    <t>Portable and Convenient: The compact, travel-friendly design allows you to take the Reflex Challenge Game anywhere to practice and improve reflexes</t>
  </si>
  <si>
    <t>31.77</t>
  </si>
  <si>
    <t>http://108.174.59.131/QWtIeFdubHEzWDB2VjUzcTZFRHd4ZUpVQWd4TnNvVUc0L3hoOXVvbnpmQ3BLMEpxdVlQcmp5Q0JTdE4rZ2ZVY2RDYVBLNW5KZzdzPQ.jpg</t>
  </si>
  <si>
    <t>http://108.174.59.131/R1RyYkRWTWZ3U2Q1M1UyT2F0SFhRUFpOcDY2K3B1VkF2Y2dvVTc1TSs4ZEdzc1MvMGNUQUNobSt4OStxemtXMW5nbXRITUlsWmZFPQ.jpg</t>
  </si>
  <si>
    <t>http://108.174.59.131/NzdnZTNubW9uVWc0d1NzQ29RTEFKV0pSaUpWZmRkU01CZUdyMndJd1Z3c1NyZHNIZUdVYlFxejlVNWhCR2VOdVdHVU53RWN4MlRzPQ.jpg</t>
  </si>
  <si>
    <t>http://108.174.59.131/SjRlMUlqV2FkYlBUb3Z1TURqVXZNM1R0ZEdJdG52dGxMQVNMNHdrZEZEVUFIenl3R3ZZbDVId1VHd2Z3cVc3QlB5NnppTUNWMUw0PQ.jpg</t>
  </si>
  <si>
    <t>http://108.174.59.131/NUJDcjVBVDlhNTYxTzdkNFJ3ekpzUTJzSWhmczd4SThyQWV5MVhkVHRybzhZa3EzNytqaEpTT3FMcndpUnRPanZxV254UWZiSVowPQ.jpg</t>
  </si>
  <si>
    <t>http://108.174.59.131/M00xdGd0dHV1SHlGU1hrNHVnK2Q1N3dkRTF2dk1TQ3huQlBBbjBSR09UcmNKS3hXNklabWJCck8yb0pORmNhZkFRUGdXcmxnOC93PQ.jpg</t>
  </si>
  <si>
    <t>http://108.174.59.131/NUhnRjUvM1g2ay91MDRmWjcwTk9Oa1FESmw3clZWK3NUWWE1RmZHQVhpWW5nUHZiQU5sZkhZQTJpd0FpVkZkb09wbzdvcVJLSzZnPQ.jpg</t>
  </si>
  <si>
    <t>http://108.174.59.131/TzZGblo4RG00c29RdVlydExFdktzR05XVXlwaUtNTGVUK1pnckR4UXdDMFpya3hhb3ZnT2NUWnhZcERJMkxMWlpiRGVPODNjbDRnPQ.jpg</t>
  </si>
  <si>
    <t>http://108.174.59.131/YUZvTTBiN0lUQ2pMTzBqL3BKcHZrc3B5aWUrdk9kZ1lraDlnNklFOUFWUnFtelRGRnBWZVBPNG1JWkY5ZG93cldHN2VjMkYycGxnPQ.jpg</t>
  </si>
  <si>
    <t>http://108.174.59.131/bjRrNUVUUjliM1BFMmxaT1MzU2k0YWh0dUd2UUgyTkZQa0hCVWUzMjZ1Qi9pM05CRFd0aGtYMlphSm5CZ1R2YWlhWFBTRUhZOEE0PQ.jpg@100</t>
  </si>
  <si>
    <t>Reflex Game Falling Sticks, Catching Sticks Game, Adjustable Hand Speed Reflex Challenge Game, Hand Eye Coordination Training Toy, Drop The Stick Reflex Test Games</t>
  </si>
  <si>
    <t>鳄鱼眼手协调训练棒儿童玩具</t>
  </si>
  <si>
    <t>眼疾手快训练抓棍机玩具</t>
  </si>
  <si>
    <t>Eyes And Hands Quick Training Stick Grabbing Machine Toy</t>
  </si>
  <si>
    <t>LLI250401005</t>
  </si>
  <si>
    <t>Stress - Relieving Toys For Adults And Kids - Educational Colorful Toys For Boys And Girls - Interactive Educational Toy Gifts For Traveling&lt;br&gt;Features:&lt;br&gt;    Wide Age Range Appeal: These toys cater to both adults and children aged 3 - 12. Whether it' young toddler or an older child, and even adults looking for stress relief, there's something for everyone. This makes it an  family - friendly item.&lt;br&gt;    Stress - Relieving Function: In today's busy , stress is everywhere. Our toys serve as excellent stress relievers. The interactive and  nature of the play allows users to unwind and , making it a great addition to any home or travel bag.&lt;br&gt;    Educational Value: Packed with educational benefits, these colorful  toys help   skills in children. They enhance , problem - solving, and spatial awareness. Meanwhile, adults can enjoy using them as a means to  in mental activities too.&lt;br&gt;    Travel - Friendly Design: Lightweight and compact, these toys are  for traveling. Whether on a long road trip or a plane journey, kids and adults can easily take them along to keep themselves entertained and relieve boredom.&lt;br&gt;     Gift Choice: With their unique combination of entertainment, stress relief, and education, these toys make wonderful gift options. They are suitable for birthdays, holidays, or just as a surprise to bring  to .&lt;br&gt;Product Description:&lt;br&gt;Looking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difference!&lt;br&gt;</t>
  </si>
  <si>
    <t>BRILLIANT COLORS &amp; EXCELLENT TO TOUCH: Catch your child’s attention with these bright colors, introduce your child to colors with this wooden rainbow stacking toy. This is ideal for keeping your child busy stacking blocks while improving their motor skills and hand-eye coordination. Your toddler will enjoy the smooth texture and vibrant colors of these easy to put together &amp; pull apart toy blocks.</t>
  </si>
  <si>
    <t>100% KID FRIENDLY AND SAFE: Our block toys for kids are made from beech and environmentally water based paint, no burr edges and corners. Stacking rocks are ASTM and EN71 certified. This block set is large enough for safe play and encourages development of dexterity, logic, and reasoning skills.</t>
  </si>
  <si>
    <t>UNPLUGGED TOY: Recommended for ages 3+, these hands-on sensory toys and rock blocks are sure to satisfy and entertain your toddler. Our wooden building block set includes 16 pieces of colorful stones that are excellent for pretend play and screen-free fun. Boxiki line is a credible brand that offers a wide range of products for babies, toddlers and children.</t>
  </si>
  <si>
    <t>ELIMINATES FRUSTRATION AND ENCOURAGES IMAGINATION: These balancing blocks allow children to build freely and creatively, letting the wonders of imagination run wild. It is packaged in a reusable storage brown wooden box which can also be used for stacking. Pick up! Stack up! Knock them down! Easy to use &amp; perfectly sized for a child’s hand. Watch them figure out what goes together and what these blocks can do.</t>
  </si>
  <si>
    <t>100% SATISFACTION GUARANTEE: Building and imagining never gets old - a single purchase will bring years of fun! Perfect for little hands. If your child is not inspired, give us a call and our superb customer service team will make it right. All pieces are backed by our 100% money back satisfaction guarantee.</t>
  </si>
  <si>
    <t>2.9</t>
  </si>
  <si>
    <t>54</t>
  </si>
  <si>
    <t>http://108.174.59.131/djhGTmxRNVRLRUxWMDJQRFdvV2V2N2Nyb21peEwvZmJiemdjM1V1KzNzQkZyZXpzTDg5bzRqVmN2enZVVmdRa1l5UUcrSFVoMXdvPQ.jpg</t>
  </si>
  <si>
    <t>http://108.174.59.131/NjNEVGNHY3k1RHp4UE90RFZrdG1yY0FTUlZoRmJ0c1N6ZkJuaGFiTnhsSUh1K2RMSDBBWGozczdJbTNVZnFISkE0MHlNSE5RZ3NFPQ.jpg</t>
  </si>
  <si>
    <t>http://108.174.59.131/NjlUWmdkQVptb002ZE9xeW0wRUhzZ2Q1UVp3ajRFVXZtSnJzVnZnK25QUE9wUEw0T1oxTU90cmQ0MTN6Q0VmRXJEZmFBSUM0cFg0PQ.jpg</t>
  </si>
  <si>
    <t>http://108.174.59.131/VE4va082WEdJblRqcXN2cmNnK3pybXoyZUNBVmpzKy9EN0lTdzBWN09yUEc2dXdreHFnNHRYblY5TGNmQTVOTGV5WGJvY2psUVJvPQ.jpg</t>
  </si>
  <si>
    <t>http://108.174.59.131/MG9EK0tPdVNoUkFyNEVicFF6dHlUazIzSkd0Tnk1dTRDM3Z0Vm0xKzQ0Q3RNY3JmYXBiZWcyQkg4cW05VnVueFQ1VHhuMHF3MUpjPQ.jpg</t>
  </si>
  <si>
    <t>http://108.174.59.131/UGNQWTk1N2NVbEtqQ3JPUFM3MEZLclFxTUlyU0ZyNys0SGdXV0NIZCtsVzJKREUzTmVSOW83NExIYkNHV3FDbER4czNpZGFzV09rPQ.jpg</t>
  </si>
  <si>
    <t>http://108.174.59.131/bzFPb1J4eVBwbjFPMVR1STlyTklrdWlSSE1KT2IvVFBMYko1TFV3Z3RmbTRHUlpWMEM4WEtJQzAvWVdLKzVBaVlJNHBuOHBoNDQ0PQ.jpg</t>
  </si>
  <si>
    <t>http://108.174.59.131/NHgyZTlNYXllT1Z1UkprdTROalJJdzM0cGJxTkhoRUNJekE5K2VEQTNOSWQ5SzlKVGN4dkhKTGU2MVhDeTFqZVNNTHNoSUd6NjZRPQ.jpg</t>
  </si>
  <si>
    <t>http://108.174.59.131/aFlYQWpIc0d6aXduQWhVeDNwa3g0dWZWblM2YUJKMytsVVN5K2Y1OVdJejhlQ3RQbFBmS25LTFl2b1d2bGpWemtFR0FNVFpPYzUwPQ.jpg</t>
  </si>
  <si>
    <t>http://108.174.59.131/cU4vdzJsVVJSY2JncjdnV3lLY04zRUhsL2FYdGVINWlaTnkyVXZuNWw4ZVhwRVFVRHQ3dFhoeGRXODN4QWpvY24xNVlldk1GUlFJPQ.jpg@100</t>
  </si>
  <si>
    <t>Balancing Wooden Blocks for Toddlers Multicolored Stacking Stones Building Sensory Fun Educational Toy Motor Skills, Learning, Color and Shape Recognition Stocking Stuffers</t>
  </si>
  <si>
    <t>压力缓解玩具，适合成人和儿童 - 适合男孩和女孩的彩色益智玩具 - 适合旅行的互动益智玩具礼物</t>
  </si>
  <si>
    <t>儿童益智互动逻辑思维训练玩具百变串珠彩色3D解压球立体</t>
  </si>
  <si>
    <t>Children'S Educational Interactive Logical Thinking Training Toys Variety Beaded Color 3D Decompression Ball Three-Dimensional</t>
  </si>
  <si>
    <t>ZJT250312004</t>
  </si>
  <si>
    <t>2024 New Universal Deformation Toy Car With Light Transform Engineering Car Toy Transforming Car Toy Boys Kids Toys Gift&lt;br&gt; Features:&lt;br&gt; 【Electric Universal Deformation Car Toy】This transformer car seamlessly switches between a car and a robot. Experience the thrill of action-packed PLAYwith this universal deformation  toy car.&lt;br&gt; 【Obstacle Avoidance Technology】The toy car showcases remarkable obstacle navigation abilities, using advanced technology to detect obstacles and make spontaneous turns to avoid them. The universal wheel allows for 360-degree rotation and drift.&lt;br&gt; 【Lights and Music】Adding to the excitement, the Universal Deformation Toy Car is equipped with mesmerizing LED lights that illuminate as it moves and transforms. music further enhances the play experience.&lt;br&gt; 【Safe 】Made from ABS plastic material, this remote control robot car is safe for kids. Its strong body can withstand various children's operations, ensuring long-lasting  entertainment for your kids.&lt;br&gt; 【wonderful Car Toy for Kids】This excellent transform car, packaged in a cool box, is an ideal toy for boys and girls who have a fascination with ROBOT  and cars. It is for a wonderful gift birthdays, Christmas, or any other festivals.&lt;br&gt;  Product Description:&lt;br&gt; Product name: Airplane turns into robot&lt;br&gt; Product number: YJ388-61&lt;br&gt; Product material: ABS and electronic components&lt;br&gt; Robot form size: 24.5*15.8*19cm&lt;br&gt; Airplane form size: 25*24.5*9.8cm&lt;br&gt; Weight: 600g&lt;br&gt; Packaging size: 23.3X10.5X10.9cm&lt;br&gt;  Package includes:&lt;br&gt; 1 *Electric Deformation Toy Car&lt;br&gt;</t>
  </si>
  <si>
    <t>【2 IN 1 Robot &amp; Aircraft】Turn on the switch, it will automatically transform between robot and aircraft. Featuring a cool and technological appearance, your child will love it definitely.</t>
  </si>
  <si>
    <t>【Dazzling Light &amp; Music】The vehicle toy will play music and emit dazzling light during driving. The lights keep flashing and changing color, just like stage lighting.</t>
  </si>
  <si>
    <t>【Baby &amp; Toddler Toys】Little kids enjoy chasing the electric transforming aircraft, which can stimulate their sense of sight, hearing and touch, and exercise their eye-hand coordination. It is a great toy or gift for baby &amp; toddler birthday, Christmas, etc.</t>
  </si>
  <si>
    <t>【Easy to Play】Turn the switch to position “I”, the vehicle toy will emit dazzling light. Turn the switch to position “II”, it will start transforming, 360° driving, playing music &amp; emitting dazzling light automatically, and It is easy to play for little kids.</t>
  </si>
  <si>
    <t>【Powered By】It is powered by 3 AA Batteries (Not Included). You can buy the batteries in a local store.</t>
  </si>
  <si>
    <t>马达,纸箱,视频</t>
  </si>
  <si>
    <t>as shown</t>
  </si>
  <si>
    <t>25.5</t>
  </si>
  <si>
    <t>452</t>
  </si>
  <si>
    <t>http://108.174.59.131/K3Q1TGw4MEpkSzNFZ2RORTNZc3NFeDZKNFpvS1REVndodnRiUUoybXFwNHpOZWQxL2FFaExTc1JXNjYycEU5UXh0L0ZhSjhEOFE0PQ.jpg</t>
  </si>
  <si>
    <t>http://108.174.59.131/RHIrTFpyTlczbFhDNTFkNTlRSDI0WGtpUzl2djJDMVU1OGNNQ1RFdGswMG44Rm1nN0hkTlhzMDYyNGV1V0ZSa0E0ZVhUSm1PdEpzPQ.jpg</t>
  </si>
  <si>
    <t>http://108.174.59.131/citwTnFHZFFIUzBpRWV1YmErYjQ1OGgwd0ZzVmR6ejlrdnRaNTFuL0hnVloxN1VWZEpuMVoraDhMNjN2UjQyRzVrRG14VDNQakhzPQ.jpg</t>
  </si>
  <si>
    <t>http://108.174.59.131/ZExRc1puV2R3MkY1Z3lJd2ErWFhqK0pTM1R3SUY3L01pdURQOVpYN3RUWHgrRDBQRXVDTWEzcjNndDZKSEF6UExiUFdkTmRNRGM0PQ.jpg</t>
  </si>
  <si>
    <t>http://108.174.59.131/TzRaZjJYdjdqemtvaEk2R2V4ZzNxOStac29pQmFFdzIvVG1ZdlNsVGh3NDF2eEtjQWdaYlB6eDFweElrYnd6WVlYazc2ck1ILytvPQ.jpg</t>
  </si>
  <si>
    <t>http://108.174.59.131/b1dXd0RwOE5nUFNLc2ZmZ3NyQkdXK0NHdjJMYTdVTGorczZJTUFEbXkweS9uRkNlNWtpVTFwa0JDSWNSeWQ3K2lUSkV6WUY4b2FRPQ.jpg</t>
  </si>
  <si>
    <t>http://108.174.59.131/cFR0TWlnQ3lxc3I2S0xMMjQ4K1IwbGUvYlNrV0pXMmRDTkNPWnVZUTI3TUlReVhseGl2dStBVmtYTVhkMmZ6Rlg3TGxXOGVNa2NJPQ.jpg</t>
  </si>
  <si>
    <t>http://108.174.59.131/dnhEMTltM3B3UTBxaE5FUGVhVjJKY2E1SGwwMU5YT0J4Wk92QmJmcUQvdlhKY2lQdjBvY2xtekVDUFBFbXdWbHJWU2dZSTZzR2VZPQ.jpg</t>
  </si>
  <si>
    <t>http://108.174.59.131/QXdZWFJEMWZZbHhiNmVFVDVXMWNWTkc1dk1POHUyRndhWWVkK3oxWGtaOEhLMlVlL3hFTWs2QUgzanpoQWoxT0hGaWRRa1RtSGtJPQ.jpg</t>
  </si>
  <si>
    <t>http://108.174.59.131/S3hRclFacllrNVBYRjY4QWpIcTUwQVdzcHUveC9OUSt0LzlVU1BOcUVjQVIvUTVoN3JDREJJMTBmakxOVTFOQllBeTVSQWVMTmtFPQ.jpg@100</t>
  </si>
  <si>
    <t>Baby Toddler Electric Aircraft Vehicle Toy Electronic Plane 2 in 1 Transform Robot &amp; Airplane, 360° Driving, Music, Flash Light Kids Birthday Gifts</t>
  </si>
  <si>
    <t>2024新款万向变形玩具车带灯光变形工程车玩具变形汽车玩具男孩儿童玩具礼物</t>
  </si>
  <si>
    <t>万向旋转战斗机玩具</t>
  </si>
  <si>
    <t>Universal Rotating Fighter Toy</t>
  </si>
  <si>
    <t>ZJT250326002</t>
  </si>
  <si>
    <t>&lt;br&gt;Simulation tricky toy scary scary toy funny 1pc&lt;br&gt; About this product&lt;br&gt;Product name: (soft)&lt;br&gt;Product size: 4.5cm&lt;br&gt;Product material: PVC&lt;br&gt;Product color: dark brown&lt;br&gt;Introduction to the toy: It is very similar to the real. If you like pranks, don't it!&lt;br&gt;Put it in a  drawer, school bag, pocket, and to his rice bowl when eating...&lt;br&gt;You can hear her screaming! (Just because everyone hates this thing and wants to trample it to death, so you deserve to have it. As many people are afraid of it, you can control as many people)&lt;br&gt;Especially the little handsome guys who like , haha~ Go and fix people as much as you want. Hee hee.&lt;br&gt;</t>
  </si>
  <si>
    <t>Material: Soft Rubber. Non-toxic and odorless.</t>
  </si>
  <si>
    <t>Size:6cm*2cm(Centipede)/6cm*2.5cm(Gecko)/5cm*4cm(Scorpion)/6cm*2cm(Cockroach)</t>
  </si>
  <si>
    <t>Very fun:Looks real insect to fool your friends.</t>
  </si>
  <si>
    <t>Prefer for: A good choice for family parties, Halloween parties, and prank games.</t>
  </si>
  <si>
    <t>信封件-FR,轻小件,信封件-US.UK.DE,信封件-JP</t>
  </si>
  <si>
    <t>0.35</t>
  </si>
  <si>
    <t>12</t>
  </si>
  <si>
    <t>http://108.174.59.131/N0ZraGRLb29neEF4NWw1SHhETW03RWRza3Uwb3l4VzFsZW0yT1FNaHJPeGx0YWJWd3BldVhTRWhpY1pmc2FYdjhWRnVSWU9GU0pJPQ.jpg</t>
  </si>
  <si>
    <t>http://108.174.59.131/cUhNZDJJZmxmYjVCVzV3MndpZG9oUFhic01Pc25RR2xiSHdFdm0zUUJMVUdOaHBxalpMM01yTWkwMWUrOW9qWXFOL2lWYVk1akhJPQ.jpg</t>
  </si>
  <si>
    <t>http://108.174.59.131/RnkraEpHLzljQ2xMdURQTXFzUkFCZ2NydERnVzlLT3VWZUt5eTJnSUVwNmpCejQ5SXBmUGVhYkZpQUZQckhpZVcxcGxlVTYweFJnPQ.jpg</t>
  </si>
  <si>
    <t>http://108.174.59.131/QjNRUHB3NmloMU96MkJCVWFPcEYway96bHRQaGpxdlJIQVhIaEZMNFM4UElYY1pwVnlHVitYQ1hSZmhjSzd2RHJNcisrNVNzQ2ZBPQ.jpg</t>
  </si>
  <si>
    <t>http://108.174.59.131/M0hmQXJ0NFN4ZFJ3ZldzNitYcFM1ZGdzUG5DaDV6c0g2WnNKNUZCZndNVDVFdGd1cmVqTzdqWXREbFpZcmVtSDRmQWE1SWJwZ2lVPQ.jpg</t>
  </si>
  <si>
    <t>http://108.174.59.131/WTRvOER0bFUxR2dFZnZNWmVidTZVUUt4SWNkM1V6SHdaSjV3aVIyZkJjT2pJMlJUTG5XWURTRUd6ZGZkMEQ3RU1lTFZhRERCMFJVPQ.jpg</t>
  </si>
  <si>
    <t>http://108.174.59.131/aUxCMUVrNXk1TzgxS2gyUUZmVFlueGV5U3o2aks5Z1UvZnJCSFRobnJOcXhOQ3NsUE1OaGQ3WEloaGE4L09qeWw1N1NJN1ljRVdBPQ.jpg@100</t>
  </si>
  <si>
    <t>Plastic Fake Insect Joke Toy Centipede Gecko Scorpion Cockroach Trick Tool Prank Toys for Halloween &amp;April Fools Day party Decoration</t>
  </si>
  <si>
    <t>仿真整蛊玩具 恐怖惊悚玩具 搞笑 5 件</t>
  </si>
  <si>
    <t>仿真整蛊壁虎玩具5PC</t>
  </si>
  <si>
    <t>Simulation Tricky Gecko Toy 5Pc</t>
  </si>
  <si>
    <t>ZJT250306006</t>
  </si>
  <si>
    <t>Easter Bunny Resin Decorative Ornament Toys&lt;br&gt;Features:&lt;br&gt;    Unique : the ornament is made of cute  image, the  is holding a woven basket, the overall shape is  and interesting, suitable for use as a decorative item.&lt;br&gt;    Excellent material: the product is made of resin, the  is  and delicate, good texture,  and not easy to damage.&lt;br&gt;    Moderate size: the size of the ornament is 16cm high, 15cm wide and 10cm , which is a moderate size that will not take up too much space and can be well displayed on the desktop or shelf.&lt;br&gt;    Soft colors: the  and basket have a soft color scheme, giving a warm feeling and suitable for various home styles.&lt;br&gt;    Multi-functional use: In addition to being a decorative item, it can also be used to place small objects, such as keys, jewelry, etc., both practical and beautiful.&lt;br&gt;Product Description:&lt;br&gt;Package list: 1*toy&lt;br&gt;</t>
  </si>
  <si>
    <t>【Charming Easter Rabbit Design】: This delightful resin statue features an adorable Easter bunny with the easter basket, adding a whimsical touch to your home decor</t>
  </si>
  <si>
    <t>【Great Tabletop Ornament】: Ideal for tabletops or shelves, this rabbit statue serves as an eye catching centerpiece that brings festive cheer to any room</t>
  </si>
  <si>
    <t>【Sturdy Resin Material】: Crafted from quality resin, this sculpture is designed to withstand the elements, making it suitable for both indoor and outdoor display</t>
  </si>
  <si>
    <t>【Creative Home Decor Accent】: Whether used during Easter or year round, this creative home decor piece adds a playful and artistic stylish to your living space</t>
  </si>
  <si>
    <t>【Versatile Flower Pot Decoration】: Great for use as a flower pot, this decorative piece can hold small plants or flowers, enhancing both indoor and outdoor space with its unique charm</t>
  </si>
  <si>
    <t>开模产品,纸箱,易碎品</t>
  </si>
  <si>
    <t>Resin</t>
  </si>
  <si>
    <t>树脂</t>
  </si>
  <si>
    <t>27.5</t>
  </si>
  <si>
    <t>610</t>
  </si>
  <si>
    <t>http://108.174.59.131/OEJnbVpXOHk3cXJWeHA5d2J2R1lOMmdEZC9RMGJieS82RGViT2ZjNG9TZk1IRnBucS9kT0F1SzJpSWQ1L05CRHg4SVV5UUlEcy9nPQ.jpg</t>
  </si>
  <si>
    <t>http://108.174.59.131/SkNuYU1oQ0FrbDgzaUpKeVhXeHZXbTFqbTFUU0VKUkwwSHlCUUdaR1V5MnRNMmp1dmtETnErVk44ZGRBOWk1QklPSktMMjdkNmFZPQ.jpg</t>
  </si>
  <si>
    <t>http://108.174.59.131/RWRPTi9QTjRxSFFXbHdiU1ZTZ3JndkcydDBUR1lwd2lYbktIZ0hqbnhjc1M1cm84SEsvb0NCVnRtRWJqdGtLeU43Lzdwb3dGK1ZVPQ.jpg</t>
  </si>
  <si>
    <t>http://108.174.59.131/MXhHOUpTVG1lZFZyMWFFS0UrMk9mSUpWdzZDNWlOeU8xRjB3TFNFZk5BM3g4Mkk3alVZdVhpUFczUkE0cGU2NitOMDF4V0hqRFFBPQ.jpg</t>
  </si>
  <si>
    <t>http://108.174.59.131/Rm1OM1JmMzNCNEpvZHBwN2N6QWdmVmZuYlV5Y1I1RFgrMml0OU9xWEJLZysxeDIydko1S0lIWCtYaVlxOFNVM3VNOWRweTNXNmJRPQ.jpg</t>
  </si>
  <si>
    <t>http://108.174.59.131/eDg5dkZkMHZzR1lCZHQ0WGt1K29QQnlwb0p0dGRFODhHVWk2d1AvMFQvQ3NzTGRpRkNWdnlqdnI2Uks4bXZhaE1vaFZQYmZNM3Y4PQ.jpg@100</t>
  </si>
  <si>
    <t>Rabbit Statue Bunny Figurine Bunny Decor Easter Decoration Flower Planter Easter Egg Basket Flower Pot for Home Garden Office</t>
  </si>
  <si>
    <t>复活节兔子树脂装饰饰品玩具</t>
  </si>
  <si>
    <t>竹篮小兔手办</t>
  </si>
  <si>
    <t>Basket Bunny Figure</t>
  </si>
  <si>
    <t>ZJT250313005</t>
  </si>
  <si>
    <t>&lt;br&gt;12 Sets Of Colorful Simulation Dinosaur Suit Model Ornaments&lt;br&gt; Features&lt;br&gt;Durability: unique dinosaurs with different colors. Made of, long-lasting,,  plastic.&lt;br&gt;Children will enjoy hours of  and play with real-looking dinosaurs. It is and educational for boys and girls.&lt;br&gt;Each has its own unique characteristics and sense of reality. Then introduce your child to the  of dinosaurs.&lt;br&gt;: These dinosaur characters will stimulate the for hours. Its unique molded texture and colorful details enough to be used indoors or outdoors, making them lifelike and helping to stimulate children's.&lt;br&gt; decoration gift: the gift/decoration for dinosaur lovers. The funny dinosaur toy has been tested and approved by all children. Very suitable for storing toys, party gifts, birthday party games, educational purposes, party decorations.&lt;br&gt; specification:&lt;br&gt;Quantity: 12&lt;br&gt;Type: Dinosaur model&lt;br&gt;material: plastic&lt;br&gt;Color: Multicolor&lt;br&gt; Package Contents:&lt;br&gt;    12 x dinosaurs toys&lt;br&gt;</t>
  </si>
  <si>
    <t>Affordability: Small dinosaur models are typically very affordable, making them a great option for budget-minded shoppers. This makes them a great option for parents who are looking for a fun and educational toy for their children without breaking the bank.</t>
  </si>
  <si>
    <t>Portability: Small dinosaur models are small enough to be easily transported, making them a great choice for travel or for taking to school or daycare. This means that your child can take their favorite dinosaur models with them wherever they go, and they can use them to learn about dinosaurs and their history even when they're not at home.</t>
  </si>
  <si>
    <t>Durability: Small dinosaur models are typically made of durable materials that can withstand rough play, making them a great choice for children. This means that your child can enjoy their dinosaur models without having to worry about them breaking.</t>
  </si>
  <si>
    <t>Aesthetic appeal: Small dinosaur models can add a touch of whimsy and fun to any room. They can be displayed on a shelf, desk, or table, or they can be used to create a dinosaur-themed play area. This makes them a great way to add a personal touch to any room.</t>
  </si>
  <si>
    <t>Interactivity: Small dinosaur models can be used to play games, act out scenes, or simply be enjoyed for their beauty. They can be used to create a dinosaur-themed play area, or they can be used to act out scenes from the Mesozoic era. They can also be used to simply be enjoyed for their beauty. Small dinosaur models can be a great way to bring the prehistoric world to life, and they can provide hours of fun and enjoyment for people of all ages.</t>
  </si>
  <si>
    <t>信封件-DE2,轻小件</t>
  </si>
  <si>
    <t>10.8</t>
  </si>
  <si>
    <t>78</t>
  </si>
  <si>
    <t>http://108.174.59.131/SkEwV0l6M1VkUEdJaHBpaDNwK2NqZFVCK2JDNWh0bXZiNU8xUWpkY084dUJXbGpzdHpBOEd1dWdVa0tCR0NZNU53Tk14RVhHZE1FPQ.jpg</t>
  </si>
  <si>
    <t>http://108.174.59.131/dXpNZmQyK2o5Q0g5Q0tuMXhPUnIySUZHT2tqanJQQkNObDJOYU1tS3hPNnUzbXVKM2pqWkY1UG50TjRnSmdLeGlQdVFJazhEQklBPQ.jpg</t>
  </si>
  <si>
    <t>http://108.174.59.131/clVSd1MwV3hSamFuSzlkSk5MVC9kczdzL3YzcGpBcDh4bTFRWFZxK1k0cGRwTkg1aFFtdDJENHFTaTFKdERqM2lib2RHOU51cmZJPQ.jpg</t>
  </si>
  <si>
    <t>http://108.174.59.131/MzM2bmZnYVgxZi9oRVlzdzNWelBZWWVtOWttaXBOajFqbDZFRnliUDFlK0F3MnlrbUdmRkF3V1hGbzhBQUNGUlF0UEYrRGhOOHFrPQ.jpg</t>
  </si>
  <si>
    <t>http://108.174.59.131/cCtkV1U5QURqNlZVNVdQWWFkUTkrR3FXYjBPZFBLbzQ5SFdLcVArcFNXRnZqR3NuL2NQZzc3SHkrSXBsb3V6ZTZRcXFKRStKYlJNPQ.jpg</t>
  </si>
  <si>
    <t>http://108.174.59.131/UWxzc2lYQ1BrMTNrc2wyUWRXUEVVdGZmNmlZN2lvQmI3ZFBCS0YrWlZ3SmVBMGpkYS9VNjh6bDUxQWtzWU5tUnk0L3hxNkt5RitZPQ.jpg</t>
  </si>
  <si>
    <t>http://108.174.59.131/ZFZVM2lrMnlMeGlWeVBhcGpEZnFYKzNjUWh2a0dlNXZtVG8vUzBTVDd4eld6a3ptRDRZa0FpOUxtaGJaYUMrdlJtdWdCY08vNHZVPQ.jpg</t>
  </si>
  <si>
    <t>http://108.174.59.131/U0dKbWVrZTJNTDhxSHU5enFUQ1d4cGtIN0xNYVZ5UHBydjFZYmJhQUhmaDlVWXl0MjRnYmpLaUdhVVBpYU9ja0pnZUEvQ2JrRmdFPQ.jpg</t>
  </si>
  <si>
    <t>http://108.174.59.131/MjB6Z0cxb3FCOTdZWG5wQzRmdGFSSlNHWmpJc3hnRmtwQ1BYZ01oWFhkTDFwWVdjVnZKcUwyclpUV2c0b2ZNaC9IYUJEcmc2cVhFPQ.jpg</t>
  </si>
  <si>
    <t>http://108.174.59.131/dG9oanQ4OGorU1ZmSnRJU2dIY3hFZU1ha0NwOVRSQ0hKc3J3cHcyN2liV2k4YWZRQVpVU2lIVzMycDNRL1NoSUQ2QXVrRnlDVERNPQ.jpg@100</t>
  </si>
  <si>
    <t>Plastic Assorted Mini Dinosaur Figures, Little Dinosaur Figurine, Small Dino Toy, Great for Dino Cake Topper, Easter Eggs Filler</t>
  </si>
  <si>
    <t>12件套彩色仿真恐龙套装模型摆件</t>
  </si>
  <si>
    <t>仿真恐龙套装手办12只装</t>
  </si>
  <si>
    <t>Simulated Dinosaur Set Of 12 Figures</t>
  </si>
  <si>
    <t>ZJT250319005</t>
  </si>
  <si>
    <t>Dog Resin Crafts Ornaments Desktop Small Ornaments Study Room Decorations Toys Manipulatives&lt;br&gt;Features:&lt;br&gt;    MATERIAL AND : Made of  resin material, the  is  and delicate, comfortable to the . The craftsmanship is exquisite and the details are properly handled, which can well show the cute expression and posture of the dog.&lt;br&gt;     STYLE: The  style is warm and lovely, with two puppies embracing each other and closing their eyes, looking very  and harmonious. This  can bring people a warm and pleasant feeling, suitable for placing in the study, living room and other places as decorations.&lt;br&gt;    Moderate size: the ornament is of moderate size, which will not take up too much space and is conspicuous enough. Whether placed on the desk or bookshelf, it can become a bright .&lt;br&gt;    MULTIFUNCTIONAL USE: Not  can it be used as a small desktop ornament to increase the decorative effect of , but also can be used as a   or family members to  blessings and love. Especially suitable for people who love dogs.&lt;br&gt;    Strong durability: the resin material has good durability, not easy to damage, easy to clean and maintain. Even if it is placed for a long time, it will not fade or deform, and can keep beautiful for a long time.&lt;br&gt;Product Description:&lt;br&gt;Package list: 1*toy&lt;br&gt;</t>
  </si>
  <si>
    <t>Heartwarming Design: Captures the tender moment of two dogs hugging, symbolizing love and companionship—perfect for adding warmth to any space.</t>
  </si>
  <si>
    <t>Premium Resin Material: Durable, eco-friendly, and intricately hand-painted for lifelike details and long-lasting vibrancy.</t>
  </si>
  <si>
    <t>Lightweight &amp; Sturdy: Weighs only 150g for easy placement, with a smooth finish and stable base to prevent scratches on surfaces.</t>
  </si>
  <si>
    <t>Versatile Decor: Compact size (9.5x5x10cm) fits desks, shelves, nightstands, or office spaces, blending seamlessly with modern and rustic interiors.</t>
  </si>
  <si>
    <t>Thoughtful Gift Choice: Ideal for pet lovers, housewarming parties, birthdays, holidays, or as a sentimental keepsake to celebrate friendship and loyalty.</t>
  </si>
  <si>
    <t>轻小件,纸箱,易碎品,信封件-DE2</t>
  </si>
  <si>
    <t>19</t>
  </si>
  <si>
    <t>http://108.174.59.131/RjdxL3p6WUw1VEZQbVFDYlRycnhUSHNxZHBZOVQrWndVUFpWSC9PcWJ1ays1YVRpbjNUeVBFS2tmd0lFL0x4K0Y2SStUUXVicms0PQ.jpg</t>
  </si>
  <si>
    <t>http://108.174.59.131/cmYyclVlbStLc1ZnVE1laVFpdUtweGNDNDJzSVdhem5aZjZvVTc3STNaRTBuUktVdUpMVVRzOEZzeEZ5WHVGdGJZZjZxUVRFVS80PQ.jpg</t>
  </si>
  <si>
    <t>http://108.174.59.131/TDd4cVAzMkNhUkhGUDBhSUZqeUl0V3F1cWhEa01PMFo4bnh2eU1WUERmTHlWRDVpVzNKQkNtWXNNK1J2LzVGR3pOMURxNUlUZFNRPQ.jpg</t>
  </si>
  <si>
    <t>http://108.174.59.131/dGM3K3VNNTg2V0ZLK2p1YXBxQ1BzTEM0Sm0xenNVMzJmUEY1Z29uSzh2aTd1TVE3Tm1wNWl6NHRCRnRmSXBHQWtKVlBuMHpZWDJrPQ.jpg</t>
  </si>
  <si>
    <t>http://108.174.59.131/ZVNlYncwa3VQaVhqMi9VRDBqWjFDNHNtRllEaS9jdjdTSGtnQVBmR1IrS2l0YXdvT05Pb1h3YU9sNzhwZ3BUM1IrOGN4RGFBNFQwPQ.jpg</t>
  </si>
  <si>
    <t>http://108.174.59.131/MWx4bG9ZRU5BQkE3Q2lVZExDbFV4YjJ5Uy9EY0grRU1nTDZOc1lrelJYMVhrNTBFa01KMGlrVGZLenF6elM3aC9MbnFrZUtmV0lrPQ.jpg</t>
  </si>
  <si>
    <t>http://108.174.59.131/TlNYV3NxaFllbUNHYXNlbFpIb29xbXVNcHhKV1d4Q1JkT2JDeE92TDhZRjQ3aklHSVpJSzBMU3N1OFgxMWdQVU1vK1FVbyszdDFRPQ.jpg</t>
  </si>
  <si>
    <t>http://108.174.59.131/RmRaQXY4MnZlRmJuS2VYRUxSYmR0N0trT1V2WXNwM2phUlMvNTFRZWpCdTV4aVVXbEtlY1pjRnoyNGZmMnZuZW5SZ1NGZE5SbFA0PQ.jpg@100</t>
  </si>
  <si>
    <t>Hug Dog Resin Craft Statue - Heartwarming Embrace Sculpture for Home Desk Decor, Bookshelf Display, Unique Gift Idea</t>
  </si>
  <si>
    <t>狗树脂工艺品摆件桌面小摆件书房装饰玩具教具</t>
  </si>
  <si>
    <t>小狗拥抱手办</t>
  </si>
  <si>
    <t>Puppy Hug Figure</t>
  </si>
  <si>
    <t>ZLS250321014</t>
  </si>
  <si>
    <t>Simulation Chi-color Cub Solid Hand-made Ornaments Children's Toys 4PC&lt;br&gt;Features:&lt;br&gt;Item No.: T15181 4 Whether model: Yes&lt;br&gt;Material: PVC&lt;br&gt;Due to different displays and lighting effects, the actual color of the product may be slightly different from the color shown on the picture. Thank you!&lt;br&gt;Due to manual measurement, allow slight measurement deviation.&lt;br&gt;Simulation of galloping color cub ram solid hand-made decoration toys children's toys&lt;br&gt;Whether to : No&lt;br&gt;Packing : bagged&lt;br&gt;Specifications: as shown&lt;br&gt;Simulation model category: animals and plants&lt;br&gt;Product Description:&lt;br&gt;4x&lt;br&gt;</t>
  </si>
  <si>
    <t>INCLUDING:The Alpaca toy playset includes 4 piece large Alpaca figure toy in different sizes and colors,sutiable jungle animal party favors as cake toppers.It is an amazing toy gift and educational toy for kids.</t>
  </si>
  <si>
    <t>REALISTIC DETAIL:Natural appearance with realistic educational details and different postures make the animal playset vivid. All the alpaca figures stand up very well and do not fall over.</t>
  </si>
  <si>
    <t>WILDELY APPLICATION:These playset are great for cake toppers, education purpose,creative play,party favors,school projects,baby shower and crafts.With Vivid detail,appealing color and active poses,these models are designed for teachers,children,collectors and animal lovers everywhere.</t>
  </si>
  <si>
    <t>AWESOME GIFTA:These figurines for kids will help to improve toddlers concentration and outsight.Develop and train their imagination and creativity.Play them with children,it will improve the parent-child relationship.</t>
  </si>
  <si>
    <t>SAFETY MATERIAL:These figures are high quality.Each figure is finally hand painted and sculpted by experts with ensures authenticity.Thoroughly safety tested to safeguard your child's health.</t>
  </si>
  <si>
    <t>21.5</t>
  </si>
  <si>
    <t>http://108.174.59.131/RllUVndFZDRPZDFENDRlZ2dGWVpIdFplZUZMOGhnZ1dGcnlqSnVxODgzRE44Wjk0YTZjaUNsdFZuRCtjVXVHN3ZZb0ttY2MxT2pvPQ.jpg</t>
  </si>
  <si>
    <t>http://108.174.59.131/ZFdWV0NRM3NaVzJsNDFEbDJBME5tTTF5SG9hUXVMQlJGNkF2a1pXWTczWnY4MDlld2Z3TGRTd3RyeFRzOUhUaXh2Z1BBdFMrQTBjPQ.jpg</t>
  </si>
  <si>
    <t>http://108.174.59.131/UENBQ1F1QTNleS9CNVhkd2V1VHVoSURrVkJCbE8vYmxuMmNiUnRzTmJZTGF3YnlYcXhtVW5LZGtsZzcvSGoyWnVyYzJoQTNmSmlNPQ.jpg</t>
  </si>
  <si>
    <t>http://108.174.59.131/ZU96VERmNHZldldrQXhjMmwrSHRwNytrb21EaGovdFhWMlBFT0VsQXMyb1BUeHB1ZEZ0cVl0bW95aG9icVlaUE12dFg3RXpIYmdFPQ.jpg</t>
  </si>
  <si>
    <t>http://108.174.59.131/QUJQd1pKOVhZQU5pSUZKemFicUk4cHR1OStwTmNOd1lrdTExRGhaVi9jbVZmWElha2tmdW5PVmlPTm5ocWozUG5oWjYvY0J1RkJvPQ.jpg</t>
  </si>
  <si>
    <t>http://108.174.59.131/LzBKMWlxWnEwS3loekJyK2h6djUzMnVzR01YMFZOeS91alIwdmc3bDZEb2I3akJHMExxaXJzaEczbTRwRFk5NmFwK3pHeGM1cFdRPQ.jpg</t>
  </si>
  <si>
    <t>http://108.174.59.131/SURBUUFlM1liQS9WdjZ1YTQ2dUVmQTNNVkpiemZoMGFRWVE0YlNpakZPVUFRMnQ3SCtqTFNGWDRLbFZVelFHeGliMjh5QXdvUFM4PQ.jpg@100</t>
  </si>
  <si>
    <t>Alpaca Toys  Alpaca Figure Forest Jungle Animal Toy Figurines for Kids Farm Animals Gift for Kids Toddlers</t>
  </si>
  <si>
    <t>仿真奇彩幼崽立体手工摆件儿童玩具4件套</t>
  </si>
  <si>
    <t>仿真驰色羊驼幼崽公羊驼静态实心手办摆件玩具儿童认知玩具4P</t>
  </si>
  <si>
    <t>Simulation Chi Color Alpaca Cub Male Alpaca Static Solid Hand-Made Ornaments Toy Children'S Cognitive Toys 4P</t>
  </si>
  <si>
    <t>ZLS250321018</t>
  </si>
  <si>
    <t xml:space="preserve"> Model Birthday Party Decoration Ornaments Model Children's Toys&lt;br&gt;Features:&lt;br&gt;    : don't&lt;br&gt;    Type: model&lt;br&gt;    The  decoration gift: the /decoration for zoo. The funny zoo toys have been tested and approved by all children. It is very suitable for storing stuffed toys, party gifts, birthday party games, educational purposes and party decorations.&lt;br&gt;    Children will enjoy hours of and play with real zoo models. This is and educational for boys and girls.&lt;br&gt;  1x toys&lt;br&gt;    Durability: unique zoo model. Made of , long-lasting,  plastic.&lt;br&gt;Product features&lt;br&gt;    Product size: about 5X4.5cm&lt;br&gt;    material: plastic&lt;br&gt;     : These zoo characters will for hours. Its unique molded texture and colorful details  and can be used indoors and outdoors. It is lifelike and helps stimulate children's.&lt;br&gt;    Everyone has their own unique characteristics and sense of reality. Then introduce your child to the of the zoo.&lt;br&gt;Product Description:&lt;br&gt;1xtoy&lt;br&gt;</t>
  </si>
  <si>
    <t>STIMULATES IMAGINATION -  figurines enable children to invent new stories every day; They help develop their curiosity and stimulate their imagination</t>
  </si>
  <si>
    <t>LEARNING SUPPORT - Children aged 3 and over can discover the world around them through the many animals and characters, which provide a fun and comprehensive entertainment medium</t>
  </si>
  <si>
    <t>EXTREMELY DETAILED - It offers ultra-realistic figurines for real immersion in each universe; The accuracy of the postures, the faithful reproduction of the animal and the attention to detail really bring the PAPO figurines to life!</t>
  </si>
  <si>
    <t>HAND PAINTED FIGURINES - All  figures are hand painted to provide a very high level of detail and finish DISCOVER THE WORLD OF PAPO - Wild animals, sea animals, farm animals, horses, dinosaurs, knights, dragons, princesses, unicorns and much more....</t>
  </si>
  <si>
    <t>FRENCH CREATION AND KNOW-HOW - All  creations are designed and developed in France, with the constant aim of providing a high quality play and learning medium.</t>
  </si>
  <si>
    <t>4.2</t>
  </si>
  <si>
    <t>http://108.174.59.131/T0dTdEh0bU4zckMyMFBOd2RCU212cjNHdzdFOUltaGttZlpDY1RkNzFwRllmbXRCWVhCcVljNm4yZ2lSdkFRV1ljY3RwRlk2STFrPQ.jpg</t>
  </si>
  <si>
    <t>http://108.174.59.131/SDNQSWErS24vb1VEaXNZQndwb3lBTnhGdFJ6UzRnV3dyKzMxdk5ZS0VzeUNjNEthdGNnK3lVbkRhN0p6TXJoRkdvWHdlV2pQdTlNPQ.jpg</t>
  </si>
  <si>
    <t>http://108.174.59.131/aGVMZjI1YitaYmV5VmNkM1NmOTNOcUFab0gvdi9YQ0pLamNGZ0dGWjVHSTJYdTQ0Kzk1eVZoUjdjSmNUVUtlSVRPb0JnalBXd0pNPQ.jpg</t>
  </si>
  <si>
    <t>http://108.174.59.131/ZlJxR2MrU0d1ZzJnaHNKN2lGWDJZTUhpMDJUZmRBczZUN1VXeHFDTytKYkI4elpIVVNlU0F3QlBvYVRRamlQUUNlUVpXTnBXK0VNPQ.jpg</t>
  </si>
  <si>
    <t>http://108.174.59.131/SEJnSzlSN2RINlF6NEk4ZUdUb05oR0FjU0k4ZnlEdjAyK2ltWFk4bHJMTTBaSFF4a0lDNGtMbS9XaUNxV1NMVjJadkhTL0s0K08wPQ.jpg</t>
  </si>
  <si>
    <t>http://108.174.59.131/enBHeG45SWlZNDkvckNUNitReHRUeDNTd3RCaVpsMEhzNmlSbEdsNGk5NWdCQk5vRHdGRkZQeGdMQ3VVbzRkWjhTTWNSNjdMR1NBPQ.jpg</t>
  </si>
  <si>
    <t>http://108.174.59.131/WVVod290akY1Rkx3Zi9MaVA1M3R3d2ovTjRVNE9MR25iWVZNeDZkODkraFhBUWkrSWlEb0lhaFl6YzNFQmZoMGlwN0Iwbk9XWlhRPQ.jpg@100</t>
  </si>
  <si>
    <t xml:space="preserve">Hand-Painted - Figurine -Wild Animal Kingdom - White-Tailed Fawn  -Collectible </t>
  </si>
  <si>
    <t>模型生日派对装饰摆件模型儿童玩具</t>
  </si>
  <si>
    <t>动物模型生日派对摆件手办模型玩具 ZQ4037C红色小白尾鹿 7g</t>
  </si>
  <si>
    <t>Animal Model Birthday Party Ornaments Hand-Made Model Toy Zq4037C Red Little White-Tailed Deer 7G</t>
  </si>
  <si>
    <t>AJJ250322004</t>
  </si>
  <si>
    <t>Simulation Ranch Horse Model - Realistic Model Suitable For Children's Collection Education Scene Building&lt;br&gt;Features:&lt;br&gt;Highly simulated design: This ranch horse model uses fine hand-painting to realistically  's muscle lines, hair texture and , bringing a lifelike visual experience.&lt;br&gt;Safe and  material: Select   PVC materials, which are  and , and meet the  standards of children's toys. Children can play with confidence and parents can feel more at ease.&lt;br&gt;Multifunctional use: Suitable for children's  collection,   education, ranch scene construction or sandbox model making, stimulate children's  and .&lt;br&gt; and easy to clean: The model is sturdy and , with a  and easy-to-clean . It is not easy to wear after long-term use, and it accompanies children to spend .&lt;br&gt; gift choice: Whether it is a birthday gift, a holiday surprise or an educational tool, this simulated horse model is an  choice for children, collectors or model lovers.&lt;br&gt;Product Description:&lt;br&gt;Package List&lt;br&gt;1× Figure&lt;br&gt;</t>
  </si>
  <si>
    <t>Detailed Friesian Mare: Captures breed's strong build, flowing hair, and ankle feathering.</t>
  </si>
  <si>
    <t>Educational Play: Learn about the Friesian breed's elegance and grace.</t>
  </si>
  <si>
    <t>Safe Quality: Durable, non-toxic, BPA-free PVC plastic, ensures safe play.</t>
  </si>
  <si>
    <t>Dimensions: 5 inches long, 5.25 inches tall, size of a bread slice.</t>
  </si>
  <si>
    <t>Ideal Gift: Perfect for horse enthusiasts, collectors, and animal-loving kids.</t>
  </si>
  <si>
    <t>信封件-DE2</t>
  </si>
  <si>
    <t>black</t>
  </si>
  <si>
    <t>http://108.174.59.131/Rm81bHlMQzZkMno1bEdiMkZzOFRKbXZSVnEyNHhYSG5obkhyWEg2QVc1UnpXeEVCbVdHeFg5bVlTVHRpWE9vRWRVeU92czFxT044PQ.jpg</t>
  </si>
  <si>
    <t>http://108.174.59.131/ci8vK0k0cGRwRXNidzdTNExUU1BSdzltdjEvM2J2N3hCQTJTckNkeWprUnJwa0VpNjFjeElBVW44TzBLT041bVc3bUlDM25uSWZrPQ.jpg</t>
  </si>
  <si>
    <t>http://108.174.59.131/bkxadHdncXpzNmVJOWo1MElpUEhybm9LQU5sNUtXNGtZaGdvU0JMSk4wNEFWTGFudzFsc3ZabkdXV3NUY1h6bXZZdEN3Qk1sVUlRPQ.jpg</t>
  </si>
  <si>
    <t>http://108.174.59.131/QVQwYytwbGR6bXh2dmRyb3Uxa3RoMytqbVFlNzFSZCtxaU1wWGRTdnJML0szblBWNXpnanViaWxNanFtUXdDNXJqT1N1Tmk3WDB3PQ.jpg</t>
  </si>
  <si>
    <t>http://108.174.59.131/TW9HRFllVSt4VENFL1ZrcVB0S2dsL3hhaCt1ZXUwQUZkR3Izb3ZDK3hZb1B4cys0ejdMdDFYT254T3BYaThHaFN1dVMzNU1la1dnPQ.jpg</t>
  </si>
  <si>
    <t>http://108.174.59.131/NXdPZGxrS1Y2NTRZeU51VnhkQVpmMEMxNndGQXJyNFVaUGFCaldVOWFycW1BUFNLM0RlRjJnL1dtK2ZYUG5qaExXNVNWLzNDMEhVPQ.jpg@100</t>
  </si>
  <si>
    <t>Safari Ltd. Friesian Mare - Lifelike 5" Horse Figurine - Educational Toy for Boys, Girls, and Kids Ages 3+</t>
  </si>
  <si>
    <t>仿真牧场马模型-写实模型适合儿童收藏教育场景搭建</t>
  </si>
  <si>
    <t>仿真牧场骏马模型玩具</t>
  </si>
  <si>
    <t>Simulation Ranch Horse Model Toy</t>
  </si>
  <si>
    <t>AJJ250401003</t>
  </si>
  <si>
    <t>Funny Flipping Off Gnomes&lt;br&gt;Features:&lt;br&gt;Funny design, make people laugh: This big-footed dwarf statue has an exaggerated and funny shape, round big feet and a naive . It can be placed , balcony or living room, adding a humorous  instantly, making people laugh.&lt;br&gt; resin material: Made of  resin material, waterproof and sun-proof, suitable for indoor and outdoor placement, whether placed on the , beside the flower pot or on the desk, it can keep the color bright and not fade for a long time.  The  for pranks &amp;  gifts: A friend's birthday? A colleague resigned? Want to do some  pranks? This funny dwarf statue is definitely the  choice for a surprise gift, guaranteed to make the recipient laugh!&lt;br&gt; Small and portable, flexible decoration: The size is moderate, and it can be placed , office, windowsill or car at will, easily  the focus, and can even be used to prank  or take funny photos.&lt;br&gt;Unique home &amp; party decoration: Whether it is a theme party, Halloween funny arrangement, or just want to add a little humor to your home, this cute big-footed dwarf can make your space full of ! Product Description:&lt;br&gt;Package List&lt;br&gt;1×Statue&lt;br&gt;</t>
  </si>
  <si>
    <t>HIGH QUALITY: This Statue Is A Notch Above Your Average Statue! Hand Molded And Painted With Extreme Detail To Make These Good Friends Come To Life!! Also Constructed Of High Quality Stone Resin And Outdoor Grade Paint To Withstand Any Harsh Outdoor Conditions!!</t>
  </si>
  <si>
    <t>BIGFOOT &amp; A GNOME SAFETY: Gnome Safety Is A Priority To Us!! We Make Sure Your Statue Has A Safe Journey To Your Home By Individually Boxing Them With A Pre-Cut Styrofoam Insert For Added Shipping Protection!</t>
  </si>
  <si>
    <t>MYTHICAL DUO: Adventure Awaits These Epic Companions!! Whether You Call Him Or Her Bigfoot, Sasquatch Or Yeti - Everyone Can Agree This Legendary Creature Teamed With A Gnome Is A Dream Team Like No Other!!</t>
  </si>
  <si>
    <t>A UNIQUE GIFT: Imagine The Look On Their Face When They Realize You Didn't Just Buy A Lame Gift But A Gift With Imagination And Character! Perfect Gift For Christmas, Birthdays, Father's and Mother's Day, A White Elephant Gift Or For Any Bigfoot Fan! Fits Perfectly On A Desk, Mantle, Countertop Or In The Garden!!</t>
  </si>
  <si>
    <t>FUNNY GUY MUGS: A Family Owned Company Who Strives to Create Funny Imaginative Products That Last And Put A Smile On Your Face!!</t>
  </si>
  <si>
    <t>400</t>
  </si>
  <si>
    <t>http://108.174.59.131/OGZ1bE44VHJaeGI5VTgzcWcvNjRTaUNLZkNwcTNjaXNQdU1FUHh3Um5DTjRjL1B1Z0hHTkJXSmlsaDJBd0xxZ1YwNzhkQTdZQXBJPQ.jpg</t>
  </si>
  <si>
    <t>http://108.174.59.131/aHd6SUpmcnpSV1lyWUhHNnNYdTAxcWV3ZFlYMGUzdEkzMGxRQ2k3ZnRHRXhpWnhMbXhrYmEzeTJKSHZKaWpxeUhMbENrYXNIK2pVPQ.jpg</t>
  </si>
  <si>
    <t>http://108.174.59.131/RGdzdTFJdEtUSUJNUWEweHhBN1Q4S2Qzcy95emYxcTc3V2kxOWdBdU5Fa3RuSXovbGtvUFBHSVhxK3lWQk5xWnNNS3l4N0E0UGZjPQ.jpg</t>
  </si>
  <si>
    <t>http://108.174.59.131/dFE0VDJaVzJwRU93TDVOQXlwM3lDQmQ2YWZzNTliRGcwdFFjOGprL1B4YTNpdXZZMWltVSsyYlZhRWp5SlpqSVBOTjZWYW5WVlRnPQ.jpg</t>
  </si>
  <si>
    <t>http://108.174.59.131/c2pja2pzVFhWeDgvdFZSMklCdjJPVVNnQnlHaGtPY1VTRzFyQXVOeEFOblQ1aWNYWnhTS3Bvakg3TTQzOW11T0txTk1uSWxoUUZNPQ.jpg</t>
  </si>
  <si>
    <t>http://108.174.59.131/OWtIcnhBeE5nRXhreERlV014Mm50QTNOaEVnU3gvQStLdmYwMzV3RWlDWXZ6cDNHT1NaUEVnTW9mQVZIQTMydkdoV0dzdFV5cWFvPQ.jpg@100</t>
  </si>
  <si>
    <t>Funny Guy Mugs Bigfoot Garden Statue - Bigfoot and A Gnome - Indoor/Outdoor Garden Gnome Sculpture for Patio, Yard or Lawn</t>
  </si>
  <si>
    <t>有趣的侏儒</t>
  </si>
  <si>
    <t>有趣的大脚侏儒</t>
  </si>
  <si>
    <t>Funny Bigfoot Dwarf</t>
  </si>
  <si>
    <t>AJJ250403007</t>
  </si>
  <si>
    <t>Cute Baby Guitar Figure  Music Theme Ornaments Desktop Decorations Cute Models Children's Room And Study Decoration&lt;br&gt;Features:&lt;br&gt;[Cute and  design] This baby  figurine is holding a  little guitar. Its cute  and lovely posture will instantly melt your heart and add a  of childishness to your life!&lt;br&gt;[Literary desktop decoration] Perfectly embellish desks, office desks, bookshelves or children's rooms. The  combination of guitar  and  shapes creates a unique music theme !&lt;br&gt;[High-quality craftsmanship] Made of  resin, the hand-painted details are exquisite, the colors are bright and lasting, and every texture shows ingenuity!&lt;br&gt;[Great gift for all ] Whether it is given to music lovers,  doll collectors, or as a birthday/graduation/holiday gift, it can convey warm thoughts!&lt;br&gt;[Safe and worry-free placement] The edges are  and -free, and the base is stable and not easy to fall. It is not  a safe toy for children, but also a healing collection for adults!&lt;br&gt;Product Description:&lt;br&gt;Package List&lt;br&gt;1× Ornament&lt;br&gt;</t>
  </si>
  <si>
    <t>22</t>
  </si>
  <si>
    <t>http://108.174.59.131/V3VwTUtsenM4WVNuam1RVmQwTlQ2ZjZlR2NIQjhLcm4xV24vbk1KVHg5Wm1RU1M0TnFPSFVhY2xQeDRvdUJoeDNiUjVpOXZCVEtNPQ.jpg</t>
  </si>
  <si>
    <t>http://108.174.59.131/d0kzOXRkMnVCOGdiNEZ4VDl0NURkRjhtZTdGbmVIS3N3MzhDdGhwcmJaMEFsamI1bk0wVGlTSTdUb09YNW9xUklHVThGUjBVMjNjPQ.jpg</t>
  </si>
  <si>
    <t>http://108.174.59.131/L0tnTGhRZlQwRTFMb0JkMGU5UzlVMVhvKzZmOXFwaVJPTFphTlRGUHl1V3VBZ2kwcjVQcVFwN0lvT1hqS3UrendtTXF2N2xjd0Z3PQ.jpg</t>
  </si>
  <si>
    <t>http://108.174.59.131/Q3FYN3JPUzYzVDRzTVlnM0w4MmZmSGVTNFZ2ZUhBU2xSM2kwV2MwK2FnTy9mRko5dkFHaER1bFdxU2hHQlNRMkQyRFR0YkVwbitNPQ.jpg</t>
  </si>
  <si>
    <t>http://108.174.59.131/WXg5bDRPZHMwcFNHcDRjRythUGFtbXd0V0hMcysxY3YyQU4xR1pxeDRCZnNTWkpWYzQvWkhkak9JRzcyOHdNWVBCOForQk8zc0RjPQ.jpg</t>
  </si>
  <si>
    <t>http://108.174.59.131/dmY4VXBxaW5nMWp2cFZDQ09USHNjZ3hWZjhtNENGRHBnRS84Q0ViWnZNMytIYThtSmdlOE1UNG10SVg3M0lCMWNUdHhSVjlmL3BVPQ.jpg</t>
  </si>
  <si>
    <t>http://108.174.59.131/a1h5aXFWdW13UjRVL3ZkVG9aRUFlRVVybEdyWHJ3NTJ2WnhheXUwOTNVejdNeHpWM3FRQitGUVdjUUFBRnVXOVhhbnRRaDBqRm13PQ.jpg@100</t>
  </si>
  <si>
    <t>Rocking Crocodile Baby Figure With Guitar</t>
  </si>
  <si>
    <t>可爱宝宝吉他公仔音乐主题摆件桌面装饰可爱模型儿童房书房摆件</t>
  </si>
  <si>
    <t>带吉他的摇摆鳄鱼宝宝手办</t>
  </si>
  <si>
    <t>AJJ250304006</t>
  </si>
  <si>
    <t>Simulation Mini Plastic Red Stool Model - Quality Miniature Home Decoration Ornaments Suitable For DIY Scenes And Collections&lt;br&gt;Features:&lt;br&gt;Exquisite details - This mini plastic red stool model stands out with its realistic  and fine craftsmanship. Every detail has been carefully crafted to ensure that even the smallest parts are lifelike,  for miniature scene enthusiasts.&lt;br&gt; materials - Made of   plastic, it is  and , not easy to deform or damage. The color is bright and long-lasting, and it can remain bright as new after long-term use, making it an  decoration and collection.&lt;br&gt;Versatile use - Not  can it be used as part of a miniature , doll house or DIY , but it can also be used alone as a desktop decoration or  display. Whether it is an office, home or school  class, you can find it.&lt;br&gt;Easy to match - Its classic  and bright red color  easy to  into various styles of decoration, whether it is modern simplicity or retro style, this mini stool can be a .&lt;br&gt; gift choice - This simulation mini plastic red stool model is not  a good item for self-appreciation, but also a great  , family, especially  enthusiasts. It is beautifully packaged and can be given directly without additional packaging.&lt;br&gt;Product Description:&lt;br&gt;Package List&lt;br&gt;1×simulation stool&lt;br&gt;</t>
  </si>
  <si>
    <t>red</t>
  </si>
  <si>
    <t>5</t>
  </si>
  <si>
    <t>http://108.174.59.131/QjQyWlhHNWNTemdYUlJDZFd3TC9WaExTVmpaL015d28veXhCZGtwN0VmS3d0MURSWk5TNVUrR1BVc3FySVdHKzlRSlNzczRLZ2JjPQ.jpg</t>
  </si>
  <si>
    <t>http://108.174.59.131/eGV4RE9sa2lrNTRnVzl0NDgyVmdNbE5aWVVDYkJORFNLWlNnMnJrT1lRRHg5aWFCWlo5eHA2NGNpMzVwWlh3NzlFTC91Z0I0Zk5BPQ.jpg</t>
  </si>
  <si>
    <t>http://108.174.59.131/ellXR08wdWZPcFVacUhkU05WUTVQUFAyL2dqZFlUei9wYmJUZktheEhuWm45R3pSQjVYNXRaa3BiN0FQM0JLa2NwWEwvTTNWbDRvPQ.jpg</t>
  </si>
  <si>
    <t>http://108.174.59.131/RUFpMS8rOEVHV3VOWWR0d28wb2wyWUVOaDZzOUlUYnM1WmdSUCtqRWpva0xlOHBQQkk2QVo5K3UwNnNLcm1NdUVKS3B6RCttbUdnPQ.jpg</t>
  </si>
  <si>
    <t>http://108.174.59.131/TWJQN25sQWlpem5DVXdVSVd0MzFFL0xhcG1rMFpvb1Y4NmhGVE5GSHhMb2xQT2p0V1kzelNNZWlGaGMyU2Vjbmxwa3pNeCtqb2FrPQ.jpg</t>
  </si>
  <si>
    <t>http://108.174.59.131/bDhsY0ZVcE1oNWwxUnRxVU1LdWxqUTg4Q041N1FWK2NYckFtbE1EcUlDcXhLaU9kd1NlSk5obkMwYklVYzYxVytaSTVVTjArbU0wPQ.jpg</t>
  </si>
  <si>
    <t>http://108.174.59.131/UlowVWFXSW9TNUg0azZKbTdoMmsxQWlocHBSZGhGR2E2MW96SDU3Skk2K2ZWY1Q3VGRIZXd5ZGlyR2VkZHp4Rlg3K1lLdGdSQmRNPQ.jpg</t>
  </si>
  <si>
    <t>http://108.174.59.131/YTFtbS9KazFZV2ZjYW43V2NmR0pVMllqUGVzNVRQUGQwZm1IRUJVcmlFUGJzN1ZTZjZVNVNycklZaFBqckdNRE1VTzdvNkh6Z1JVPQ.jpg</t>
  </si>
  <si>
    <t>http://108.174.59.131/NVYzTWVoajUvSzR5WU5iUXhKRWw0dnYrditmT2R3a2dqN1VzV2V0M0poWERzN25OajVYdHM2QVF3U0xvRi92Mk05cUx0TlN1VUp3PQ.jpg</t>
  </si>
  <si>
    <t>http://108.174.59.131/bzJ4R2hjMDF5L0ZLOCtxTDhUWUY0WHN1MG1JUXJsM0RIdjZnU0RuL0d1aVNDbWtlOEN2WkkzMjZDVEU5UlJITThMS1dvdHZWWWhNPQ.jpg@100</t>
  </si>
  <si>
    <t>Simulation Mini Plastic Red Stool Model - Quality Miniature Home Decoration Ornaments Suitable For DIY Scenes And Collections Simulation Mini Plastic Red Stool</t>
  </si>
  <si>
    <t>仿真迷你塑料红色凳子模型 - 优质微型家居装饰摆件，适合 DIY 场景和收藏</t>
  </si>
  <si>
    <t>仿真迷你塑料红色凳子</t>
  </si>
  <si>
    <t>Simulation Mini Plastic Red Stool</t>
  </si>
  <si>
    <t>LLI250307005</t>
  </si>
  <si>
    <t>8-Wheel Stunt Remote Control Dog Water Ball Fire Intelligent Robotic Dog Toy For Boys - Exciting Electric Vehicle&lt;br&gt;Features:&lt;br&gt;### 1. Multi - Functional Wonder&lt;br&gt;Unleash the  with our telligent machine dog This 't just an ordinary toy - it's a  of technology and entertainment. The eight - wheel  provides enhanced stability, allowing the mechanical dog to perform amazing stunts. Whether it's racing across the floor or doing  turns, it's up for any . It's a  combination of a remote control car and a mechanical toy, offering   for kids.&lt;br&gt;### 2. Thrilling Water  Action&lt;br&gt;Get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playdates.&lt;br&gt;### 3. Interactive Intelligence&lt;br&gt;This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kids.&lt;br&gt;### 4. Built for Durability&lt;br&gt;Made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investment.&lt;br&gt;### 5.   Boys&lt;br&gt;Searching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Description:&lt;br&gt;Get  for non - stop excitement with our incredible toy! This 't just an ordinary plaything; it's an eight - wheeled mechanical wonder.&lt;br&gt;As a remote - controlled vehicle, it can perform mind - blowing stunts with ease. What's even cooler? The water  feature! It can fire water bullets in  succession, adding a  of .&lt;br&gt;This smart mechanical dog responds promptly to commands, giving kids an interactive . Crafted from  materials, it can handle rough play. Ideal for boys  action, it's the gift that guarantees   and !&lt;br&gt;</t>
  </si>
  <si>
    <t>带电,磁性,纸箱,高价值</t>
  </si>
  <si>
    <t>Silver</t>
  </si>
  <si>
    <t>77</t>
  </si>
  <si>
    <t>866</t>
  </si>
  <si>
    <t>http://108.174.59.131/UWt6OVpPU1pOVkpTbUtsYUtGTzNabkx1S0Zybk9wQ241VDdMd25FUTIxVTFyL0pTZ1BPN2wrbS85QThKaVJWR1huc0FuKytPdWs0PQ.jpg</t>
  </si>
  <si>
    <t>http://108.174.59.131/STVBdGVnREZUYjB4Qi8xTjlxTmV3QnRWS2xpcXpLbkNrWmUwZ2pMcU1ObjVDNjUxVi94eTVrWTZ4cHNpS1pNWXRoeHBRTW94M2x3PQ.jpg</t>
  </si>
  <si>
    <t>http://108.174.59.131/R0JPcWJvZTZhaWxOM0VpQlhITk56L0dxWlhrV0JkOVNEdGFiMzhCVjJOOVlSVGNsN3hOcWR4Rlowejg0dW9LVnBuUHNyb21oM2hBPQ.jpg</t>
  </si>
  <si>
    <t>http://108.174.59.131/Tm5jZHMxS1l6dHBVQVkzWnRacEtwT28yN0ZMZSt3N1pHUXl6Q3NPZDd6aUl1SHhHd1A5ZE9WbHRia2RWRUNRNldFWFdrLzRCejJZPQ.jpg</t>
  </si>
  <si>
    <t>http://108.174.59.131/dnlya2IrSDNTNisrcHNrSVFoUVZ2S3lqTXQ5cDlNTDBHWXYvdTVISXliSnlrNEFMbFZ3T2w5Q3ZINnByaTk2S24yTURHYlQyVXVVPQ.jpg</t>
  </si>
  <si>
    <t>http://108.174.59.131/aWZFdWFHZXg5aHE3Y3R3SW1hTDM3SG1wa2ZlNUhUdHg4Z2RQVGl5eStjYnRZbFpycGkrQjR2TXZOaUlPWm5aV3hwekpxbERyVENzPQ.jpg</t>
  </si>
  <si>
    <t>http://108.174.59.131/WWlPTllndVJBTmR6RGpuKzBvTnpiZWRtd2xhaVJUZHd5TkhuVG9ERTJvMWVKbEZiNUtTNlI2Uy9TRkVoWkRIR09JU3JwWEdoRUZzPQ.jpg</t>
  </si>
  <si>
    <t>http://108.174.59.131/YmdsNWZqV3BvZE9qTkIyZEJTY0pGdnNCMTJETGVIelZ3Q3d6SzhRbzNqNDZRQ0hBS2YvYVJQSEpOMFR4WXdBaWo2QVhhTlpkLzlnPQ.jpg</t>
  </si>
  <si>
    <t>http://108.174.59.131/TWNRM25ZZnZKR0p2M3Y5bVNQTTBGSmJwMVNkZEdYQ3FhMTU1aThJMDBrZitpc01qV1FvdmdBUHZjS3YxajdVdkU2Wm5CdkkwUGlJPQ.jpg</t>
  </si>
  <si>
    <t>http://108.174.59.131/Skw3bml5bnhFNDUvRU1LM1lMNzNDeGQzcXdQN3dJbitEOTRCVEwwZWcyR2lFbFJqcjRhbnNDYVFnU3pyMkkxSVJ1dFN6Uk1RMzkwPQ.jpg@100</t>
  </si>
  <si>
    <t>8-Wheel Stunt Remote Control Dog Water Ball Fire Intelligent Robotic Dog Toy For Boys - Exciting Electric Vehicle Eight-Wheeled Stunt Remote Control Car</t>
  </si>
  <si>
    <t>轮特技遥控狗水球火智能机器狗玩具男孩-激动人心的电动车</t>
  </si>
  <si>
    <t>八轮特技遥控车水弹连发智能机器狗</t>
  </si>
  <si>
    <t>Eight-Wheeled Stunt Remote Control Car With Water Bombs And Intelligent Robot Dog</t>
  </si>
  <si>
    <t>LLI250321004</t>
  </si>
  <si>
    <t>Mini Drone For Kids And Students Toy With 4K   Aerial Photography Lights And  Crash Ring&lt;br&gt;Features:&lt;br&gt;    Point 1 -  for Young Explorers：Specifically designed for kids and students, this mini drone is easy to operate, making it an   for young aviation enthusiasts.&lt;br&gt;    Point 2 - Stable 4 -  Flight：The 4 -  design ensures stable flight, allowing for  maneuvers and consistent hovering, even in slightly  conditions.&lt;br&gt;    Point 3 - Stunning 4K  Aerial Shots：Equipped with a 4K  camera,  breathtaking aerial photos and videos, opening up a whole new perspective for your adventures.&lt;br&gt;    Point 4 - Built - in Lights for Night Flight：The integrated lights make flying the drone at night a magical experience. You can enjoy the sight of the illuminated drone  through the dark sky.&lt;br&gt;    Point 5 - Enhanced  with  - Crash Ring：The  - crash ring provides extra protection, reducing the  of damage during accidental collisions. It gives you  of  while flying.&lt;br&gt;Product Description:&lt;br&gt;Introducing our amazing mini drone,  - made for kids and students! This 't just an ordinary toy; it' high - tech  waiting to happen.&lt;br&gt;With its 4 -  system, it offers incredibly stable flight, allowing even beginners to  the art of flying with ease. The 4K  camera takes your aerial photography to the  .  stunning landscapes and unique perspectives from above like a  photographer.&lt;br&gt;When night falls, the built - in lights transform the experience. Watch as the drone lights up the sky, adding a  of  to your flights. And  is our  priority. The  - crash ring ensures that your drone can withstand minor bumps and collisions without getting damaged.&lt;br&gt;So whether you're a young  exploring the skies or a student documenting your journey, this mini drone is the ultimate companion for   and discovery. Don't  out!&lt;br&gt;</t>
  </si>
  <si>
    <t>A Great Gift for Kids: High quality crash guards design, without worry about your kids get hurt from the falling aircraft. Meanwhile, protect the propellers and motors better.</t>
  </si>
  <si>
    <t>Easy To Play: 3 speed modes, you can adjust the speed to meet your operation proficiency. The Auto-hovering function enables the drone to hover at current height when you release the throttle stick, more stable to achieve flips and rolls.</t>
  </si>
  <si>
    <t>Lots of Fun: You can start the drone with one key take off button, and perform 3D flip. The LED lights give it a WOW factor that will impress your child and their friends. Bright and eye catching, so much fun to fly anytime.</t>
  </si>
  <si>
    <t>Won' t Lose Direction: In headless mode, you will not have to worry what direction the drone is facing, especially when it is fly out of your sight.</t>
  </si>
  <si>
    <t>15 Minutes Flight Time: Come with 2 drone batteries in the package, your flight time is prolonged up to 15 Minutes.</t>
  </si>
  <si>
    <t>带电,无人机,纸箱,高价值</t>
  </si>
  <si>
    <t>128.8</t>
  </si>
  <si>
    <t>http://108.174.59.131/Y1NKMCtDYTJLZng5SDVlbkg2T202aDJpTE9YaTJ2WnJ1NXNEQkpkL3JqS1lhWVI0OWVpZ3k4K0NqUm9Ia1ZMM2hDSGlmcldhdUdVPQ.jpg</t>
  </si>
  <si>
    <t>http://108.174.59.131/b2YwY1FPQ3ZkemY1TUdIZER5dmN0UG1HKzdBMVZVRTg4VHJFM0ZXbVlQUUgwbjN6Y3gxSmFlUHRQYVZxZ2ZteDR3ZGJSVERHWFo4PQ.jpg</t>
  </si>
  <si>
    <t>http://108.174.59.131/S0pDd2tlRDEwWlVObkw5eWQzbjBQb1hZZFdWQWdsbzU0VEhiSEVlenBnbzl0TjJHMWRKaTVGUDRqaVBVUGFkaVVqQXVuYXdDK3VZPQ.jpg</t>
  </si>
  <si>
    <t>http://108.174.59.131/Mi8rV1hzb0tOYS9SZkZBb3dMakJTZTdnVklZa01wNGI5aVp1cE0xaWVOYkVkQmtGNGx0aUdjTWdqK3pscHhudVV5aEh4bmVqaVhzPQ.jpg</t>
  </si>
  <si>
    <t>http://108.174.59.131/LzdwSVBnSXJ1V0xySlFPTlNwVDRGMUl1NkdsZlU0bUhUckl1MmhEc2NiajdxWGgzYWJLK0ZaRGFDWVVGeFFJMi96WUhNamJhTkZzPQ.jpg</t>
  </si>
  <si>
    <t>http://108.174.59.131/WmhOeUNjQ3dGMFZqTndBU2RBUlgybFN3bnNDOEJob2E3a04wL3h3eGFubTg4Rm4rZHpoNXVQWE9ZWDBqcEJYNGE2T2xiZGVBemgwPQ.jpg</t>
  </si>
  <si>
    <t>http://108.174.59.131/Sys4NlVHVERjdTUzUWtzMG1sNk9EYmt5UTJlOENTOXlEdXhoaTQ3ZVRFSnFvS0lDcDVRSnkwN0oxNGtRWVkza0NsU1MrYzFQbGZjPQ.jpg</t>
  </si>
  <si>
    <t>http://108.174.59.131/QjdhejdoajAreWtsOTZ2b29aSjAyWFg0cXZYZG84ZEVlWmxZTGNKY3d0NG9XSW9aNjBkcnBKQktld1NySE1IQUc5YWQxd1pnVUlFPQ.jpg</t>
  </si>
  <si>
    <t>http://108.174.59.131/UUN6eXQwcGdtcmhuTHVvc3FpWU9yd0s0UFlGc2pFVWFNNGl0OTBhenJJajY3NUpOQ3NVMEJvVVdYRUxadjBqTUhKTlhpK1hDQ3J3PQ.jpg</t>
  </si>
  <si>
    <t>http://108.174.59.131/K2FIK1JZdjlSTGlVaDdZalJ6YU51S1dmS3lldU9XNjFHeUpzMUxEeVdLZUZaNWVlZkZibnVkM2twdG9ma1pTci9UeWlmc2xyaC9VPQ.jpg@100</t>
  </si>
  <si>
    <t>Mini Drone for Kids LED Night Lights One Key Take Off Landing Flips RC Remote Control Small Flying Toys Drones for Beginners Boys and Girls Adults Nano Quadcopter</t>
  </si>
  <si>
    <t>适合儿童和学生使用的迷你无人机玩具，配有 4K 航拍灯和防撞环</t>
  </si>
  <si>
    <t>迷你无人机儿童学生四轴玩具4K高清专业航拍器带灯光防摔圈</t>
  </si>
  <si>
    <t>Mini Drone For Children And Students, Quadcopter Toys, 4K Hd Professional Aerial Photography With Light And Anti-Fall Ring</t>
  </si>
  <si>
    <t>AJJ250402003</t>
  </si>
  <si>
    <t>High Definition Aerial Photography Of Drones  Brushless Obstacle Avoidance  Electrically Adjustable Remote Control Of Aircraft  Hovering Toys&lt;br&gt;Features:&lt;br&gt;     and easy to use: Suitable for beginners with no basic knowledge and a control and flight system for outdoor travel photography experts. No complicated and settings are required. You can fly it right away. It is suitable for novices.&lt;br&gt;    Excellent performance: Intelligent obstacle avoidance, smart eyes and road , four-way intelligent obstacle avoidance, automatically stopping collision when encountering obstacles. -lens switching allows you to see more, and you can remotely and aerial photography angles through the remote control, giving you space. hovering, easy to , easy to control, easy to use, use the bottom lens for visual positioning and hovering.&lt;br&gt;    High-definition quality: HD high-definition lens, clear, wonderful fixed focus, excellent aerial lens, can clearly  wonderful moments, and blockbusters with one click.&lt;br&gt;    Brushless motor: The brushless power system is highly wind-, adaptable to strong, low-noise, powerful, energy-saving, and suitable for flying in various venues.&lt;br&gt;    Real- : Real- high-definition , clear , no delay, real- viewing of aerial images through the remote control, stable , .&lt;br&gt;Product Description:&lt;br&gt;Product Description: Aerial Brushless Folding Drone&lt;br&gt;Product color: black&lt;br&gt;Product unfolding size: 30 * 27 * 9cm&lt;br&gt;Product folding size: 14.2 * 7 * 9cm&lt;br&gt;Product material: Plastic metal electronic components&lt;br&gt;Receiving frequency: 2.4G&lt;br&gt;Number of channels: 6 channels&lt;br&gt;Body battery (actual): 3.7V 1200mAh 4.44Wh&lt;br&gt;Motor model: 1503 brushless motor&lt;br&gt;Charging time: 90 minutes&lt;br&gt;Charging : USB cable charging (type-c interface)&lt;br&gt;Remote control mode:  right-hand direction&lt;br&gt;battery flight time: 13 minutes (dashed to 18 minutes)&lt;br&gt;Fast/Slow: Fast/Slow&lt;br&gt;Remote control battery: 1.5V  * 3 (to be purchased separately)&lt;br&gt;Remote control distance: 100 meters&lt;br&gt;Resolution: 4K (actual 480P) 6K (actual 720P)&lt;br&gt;Lens angle: electrically adjustable 0-90“&lt;br&gt;The product includes:&lt;br&gt;Drone * Remote control * Battery * Fan blade * 4 screwdrivers * 1 USB charging cable * Instruction manual * 1&lt;br&gt;</t>
  </si>
  <si>
    <t>Premium Quality Imaging and Versatile Camera Angles: The remote control drone is equipped with a front camera that boasts a wide-angle 4K high-definition WIFI. Additionally, the bottom high-definition lens has optical flow, allowing for seamless camera angle switching. This design ensures that you capture the best quality images and videos from various perspectives.</t>
  </si>
  <si>
    <t>Powerful Performance with Customizable Routes: Equipped with brushless motors, the remote control quadcopter provides stronger power and a longer lifespan. It can withstand wind, ensuring stable flight in various weather conditions. Additionally, the quadcopter offers customizable routes, allowing you to draw the flight path you want on the app.</t>
  </si>
  <si>
    <t>Intelligent Control with Enhanced Safety: The drone supports gesture photography, enabling you to control the camera with simple hand gestures. It also features an obstacle avoidance head component that stops the drone when encountering obstacles, preventing collisions and ensuring safe flight. Furthermore, the dazzling lights on the drone's body enhance visibility, making the drone brighter and safer to operate at night.</t>
  </si>
  <si>
    <t>Stable Flight and Precise Control: The mini drone features a 2.4GHz anti-interference technology and a six-axis gyroscope, ensuring a more stable flight and more convenient control. The height fixing function and the optical flow positioning fixed-point function further guarantee the drone's stability during flight.</t>
  </si>
  <si>
    <t>Extended Battery Life: The camera drone is powered by a 3.7V 1200mAh lithium-ion battery, providing an ultra-long battery life of about 18 minutes. This extended battery life allows you to capture more footage and enjoy a longer flight time.</t>
  </si>
  <si>
    <t>带电,马达,无人机,纸箱,高价值</t>
  </si>
  <si>
    <t>183</t>
  </si>
  <si>
    <t>600</t>
  </si>
  <si>
    <t>http://108.174.59.131/RUhzMnZ1clcyRldZd1Q5ZWtPdnJkUUlDMnliaExiUVk3WVdMbk9WVHA3UFRFc0R4VllTNjR3VysrYjczN0l3L0dzaUdlM0ozN3FjPQ.jpg</t>
  </si>
  <si>
    <t>http://108.174.59.131/R0hEWGQ1b2lPdjRJY3IvUFpjT1NubUN3VEJLUGRON1oxUXFsRE04RUpOSGtmK2pTOG12NmJKcEVEK3RsTW5VRjJrVjNtcWhuQUpNPQ.jpg</t>
  </si>
  <si>
    <t>http://108.174.59.131/aUkzN1JWTy9IZ2JNdHJkSjZ3bEEwTlFGN0V4LzltaWt6K1hSMlZXY2l0SEtnVmlWS3RkQjNOSHYrOUNOOUF4cUh2MDhScXBINTZNPQ.jpg</t>
  </si>
  <si>
    <t>http://108.174.59.131/MmVsRmFzM2JOOUJ2YjJ6elc5Ujl3YW5EYnpmOGQ1OEhBUWh1cWRwK0Q2OEprcXJEdER1Y1NlUi9PK0xQOVIwb1NQTi91eEo3cm53PQ.jpg</t>
  </si>
  <si>
    <t>http://108.174.59.131/Zm1CYVpzWlFNbURUQTJvK2JiMkRDWDNwZW5MTlNtL05oVjZFelFXN2lCOEtGaC9rMjR0SmxWU1lGR0dPMGZWYmUwTDBBLzN5MXgwPQ.jpg</t>
  </si>
  <si>
    <t>http://108.174.59.131/NERleEJYblN5WURkSWNuY01DV3I3RHU3QUFEeFNlZ0dhRklsaVJCdWJlNERkYUI2MGhkRFR6SWJpS3UyTEcxc1l4THlFZHlhdkdzPQ.jpg</t>
  </si>
  <si>
    <t>http://108.174.59.131/NjhBMnQ1aDZTSjJ2a2JFb3ZKMGF0bzJjcFZnKzRxeVpnZGdVRDVBdnQ2VVIvR3MzbWJ6bE1WWURqWG4xbTlXWWRqTXRqWUUxYzJnPQ.jpg</t>
  </si>
  <si>
    <t>http://108.174.59.131/dXVYK2RvLzJ6VzlLbG1sMXpld2RCT3dLZmFVYytrcUIzQU9hUlgzV1JndS9uK29MRTZPMWx5c2FubW5KTU1WbXdNbWdkckNhR05RPQ.jpg</t>
  </si>
  <si>
    <t>http://108.174.59.131/VHEzT1YxbEhVN2dvcTl3N04zQUVUcTkyMnpHcVJUbCtadzVaN0pybTFsL3IrV1dpVVlJNHl5UGZ3UFUzRSsxZXZmOWs2QmZOYy9NPQ.jpg</t>
  </si>
  <si>
    <t>http://108.174.59.131/OGZpdVF1b3Rmbk9zeE1YQy9MbVUwL0xQS3FqZjBnZzBCcGR0b3Y0NVpXT0lMaGhxdzY5ZmxlVjRpWE9oVjd1OW03Y2c1cVo1VndRPQ.jpg@100</t>
  </si>
  <si>
    <t>Remote Control Drone, 2.4G WiFi FPV Mini Drone with Dual Camera 4K Foldable Quadcopter Obstacle Avoidance Function Optical Flow Positioning Gesture Photography Brushless Motor</t>
  </si>
  <si>
    <t>无人机高清航拍无刷避障电动可调遥控器飞机悬停玩具</t>
  </si>
  <si>
    <t>无人机高清航拍无刷避障电调遥控飞机光流悬停玩具</t>
  </si>
  <si>
    <t>Drone Hd Aerial Photography Brushless Obstacle Avoidance Esc Remote Control Aircraft Optical Flow Hovering Toy</t>
  </si>
  <si>
    <t>WHL250304005</t>
  </si>
  <si>
    <t>Water  Wheel Funnel Beach Table Portable Water  Wheel Funnel Beach Table  Setup&lt;br&gt;Features:&lt;br&gt;Unique and  ：The water - wheel funnel beach table features a one - of - a - kind  that combines  of play and functionality. At its center, a functioning water - wheel is integrated, which is connected to a series of funnels. When water is poured into the top - most funnel, it  down through the system, turning the water - wheel in a mesmerizing motion. Enhanced Beach Entertainment：Designed specifically for beach outings, this table provides enhanced entertainment value. The water - wheel and funnel system turns  water play into an  activity. Kids can spend hours experimenting with different water - pouring techniques, watching the water  through the funnels and observing the  of the wheel. It serves as a focal point for family gatherings at the beach, encouraging social interaction and shared . Portable and Easy to Set Up：Portability is a key feature of the water - wheel funnel beach table. It is lightweight, often made from  yet lightweight plastics, making it easy to carry to the beach. The table is designed for  and hassle - free assembly. It may come with foldable legs or snap - together components that can be put together in minutes without the need for any tools.  and Weather - ：Built to withstand the harsh beach environment, the water - wheel funnel beach table is made from  and weather -  materials. The plastic used is  - ,  it from fading or deteriorating under the sun's rays. It can also withstand exposure to sand, saltwater, and occasional rough handling. The joints and connections are sturdy, ensuring that the table remains stable and functional even in windy beach conditions. Versatile Usage Scenarios：This beach table has versatile usage scenarios. While it is a  for water - based play at the beach, it can also be used in other outdoor settings such as backyard barbecues, picnics in the , or even as a decorative piece in a children's play area. It can be used as a standalone play item or as part of a larger beach - side activity setup. Product Description:&lt;br&gt;Material: Plastic/Plastic&lt;br&gt;</t>
  </si>
  <si>
    <t>beach plaything:sand table and other sand table mold for indoor and outdoor supplies, plaything</t>
  </si>
  <si>
    <t>Beach sand :made of plastic material, can be used with confidence,beach for</t>
  </si>
  <si>
    <t>Beach table :small size and light weight, your can easily grasp these . ,sand table playset</t>
  </si>
  <si>
    <t>Water sand table :a your , they will like it. ,sand table</t>
  </si>
  <si>
    <t>beach : for beach, sand beach, seaside, swimming pool, bathtub etc. ,beach sand</t>
  </si>
  <si>
    <t>32</t>
  </si>
  <si>
    <t>http://108.174.59.131/czZIKzByNzBzQ2FPUCtjbGNjaXNGMk1sMlkxbEZTRmNVbWdXSUtPNmczUko5dlN6WjNKemlQMk1WM3lLQXpmTEVCditzTWhiSFZVPQ.jpg</t>
  </si>
  <si>
    <t>http://108.174.59.131/NFRGQlNlTFErYzhLYnM3dHNZVmF6ZzdJZVlaamRRYnpIRFlPRUpyWUpWUzVQN1F5Sml5aDZ5RTIxcXBPaWYzdGlkSEljai9DWUlFPQ.jpg</t>
  </si>
  <si>
    <t>http://108.174.59.131/d1NPazB1dXJmMVRCeUFVaFFCcnJGUlUvMUUycXU4dGZiWjgzNldUNVoyblJVRkI5eWFqWjdIeG1RUVJHVWxtSVIxT0lPbVlsSklFPQ.jpg</t>
  </si>
  <si>
    <t>http://108.174.59.131/Qm5QY3Z3aEVxc3NtcVRRRmwvZVUrOEk3alVQRS9BVGNyMFp6QUpneWhPeW9tdG91aFc0YnN3dTVLUHZMSjlKbkkyeUVqU1F5eXc4PQ.jpg</t>
  </si>
  <si>
    <t>http://108.174.59.131/MjdwSlVma21Wa09tVFBXeERpMjdQR3N0Y2lDRm5Wb0tQNGJrNi84RVdKYXNzaHVuKzRRTjh3aDVNcTdieFBzM1kyekl2cUtLanRFPQ.jpg</t>
  </si>
  <si>
    <t>http://108.174.59.131/cGZwUUx5RlM5YnFabjIzQkJ6Wmd6NmxMV295RDN3dkdrSUVqMVI2dW1YcVlIYnpnT0RLdVRtd0xhdlhtdkxaWVFGVlVlRW9QVmMwPQ.jpg@100</t>
  </si>
  <si>
    <t>1Set Beach Sand for Summer Outdoor Playing Table with Windmill for Sandbox and Beach Play Fun Beach Plaything for Sensory Activities</t>
  </si>
  <si>
    <t>水车漏斗沙滩桌便携式水车漏斗沙滩桌布置</t>
  </si>
  <si>
    <t>水车漏斗沙滩桌</t>
  </si>
  <si>
    <t>Waterwheel Funnel Beach Table</t>
  </si>
  <si>
    <t>LIN250305003</t>
  </si>
  <si>
    <t>Food Grade Silicone Pressure Reducing Squeezes For Small Animals&lt;br&gt;Features:&lt;br&gt;Food grade material: Made of safe and  food grade silicone, soft and ,  health standards, suitable for children and adults to use, and can be safely kneaded and played with.&lt;br&gt;Stress Relief Tool: By kneading, squeezing, and other movements, it helps release stress and relieve anxiety, making it an ideal stress relief tool for work, study, or daily life.&lt;br&gt;Cute : Designed in various cute and playful  shapes, rabbits the appearance is  and cute, combining  and decoration, and is deeply loved.&lt;br&gt;Portable and easy to clean: With a compact size, it is convenient to carry around and can be used at any time. Silicone material is easy to clean, maintains , and suitable for repeated use.&lt;br&gt;Multi functional use: Not  can it be used as a stress relieving toy, but it can also be used as a refrigerator sticker, phone , etc. It has strong practicality and is a thoughtful choice for gift giving or  use.&lt;br&gt;Product Description:&lt;br&gt;Name: Stress Relief Pinch&lt;br&gt;Material: Silicone&lt;br&gt;Weight: 81.5g&lt;br&gt;</t>
  </si>
  <si>
    <t>【Cute design】The squishy is cute and soft jelly that fits perfectly in the palm of the hands. It is placed in a transparent bag, and the small balls and other small accessories inside are placed manually, so the color, size and style are random. These Taba Squishies can be easily tucked into pockets, backpacks, bags, etc. as travel toys!</t>
  </si>
  <si>
    <t>【Superb Feeling】 Soft and delicate handfeeling, great decompression effect. The excellent elasticity makes you can't help kneading it, and squeezing the cute squishy can release your inner stress and anxiety, allowing you to focus more on your study or work.</t>
  </si>
  <si>
    <t>【Safe and Simple Material】 PVC soft material can withstand a lot of pressure, not easy to break. OPP bag is non-stick, easy to play and store, not easy to lose and dirty toys.</t>
  </si>
  <si>
    <t>【 Don't eat 】 Although it looks delicious like gummies and can be kneaded and squeezed freely, it's not gummies, so please don't eat it! Be careful of accidental ingestion of parts！</t>
  </si>
  <si>
    <t>【Handcrafted Quality】 Each Taba Squishy is handmade, so minor imperfections may exist. Please consider this before purchasing.</t>
  </si>
  <si>
    <t>81.5</t>
  </si>
  <si>
    <t>http://108.174.59.131/V1NvNldmcE53THBGaEt6WDhUTHUwQnJXbE4rTk02d3RnOUlNb0MyRHViczRlSlNVSk1sZXRFcmRCWnpTZGtRaWdGZVRyLzhkaUpRPQ.jpg</t>
  </si>
  <si>
    <t>http://108.174.59.131/TnhteVpWT0RnTWxhQmMrUnlFblMxOFM4VVJwMGh2NUhmV2JDOHh5MUF2a01WRE42TlJhdER5WUZzVXowczJZNVZrTW4rN015RDFzPQ.jpg</t>
  </si>
  <si>
    <t>http://108.174.59.131/WVp0YUd5cjFNUlZYbElISFh6WXdIMks3N3JTR0lTNU9waklFYkh2SGZDb0JmalZFYndUZjQwNDVBSGlXdEJiamN1TDFEU25QcFBnPQ.jpg</t>
  </si>
  <si>
    <t>http://108.174.59.131/RVlUYWwxSm9SNFNaR1NXWHpONENHY2w4SWkxVXMyZUFGL0JCcTR5aDU2Nkd3ZjlKM0JpY1NmZVF2NnVHQWY4WmxnWFlLeDE3Y0xnPQ.jpg</t>
  </si>
  <si>
    <t>http://108.174.59.131/MU9teHdXeWlkRkRlSGM0eDRVWkcvR1lFQ0d2cVczM0YxdmVwRUpzRDhsT3ltY2JKa1pvcVAzeTNqd21ubitJTzhBcHYrYTU0ODlzPQ.jpg</t>
  </si>
  <si>
    <t>http://108.174.59.131/Z3VUNElzVHBjOUd4cXAyUzdjcmozb2h2VWc0TzBva0JqRUQ5bFV4TVE5ZSt3TkdTais5aGJWZmFUOTFUNm9kdzBKdmcrMDlPdEswPQ.jpg</t>
  </si>
  <si>
    <t>http://108.174.59.131/TXIxbmFRek9rWk5IV0plVm5Oa2t0NCsyTm9ReDlrblZxK0dLL1U2SVVZMUtrVFBZc3JvbGlVbnJEK21kNEprWlJ4NzNqbkJsZWNZPQ.jpg@100</t>
  </si>
  <si>
    <t xml:space="preserve">Handmade Cute Taba Squishy Toys, Ultra Soft Squishy Toys, Silicone Squeeze Toys, Gifts </t>
  </si>
  <si>
    <t>食品级硅胶减压挤压器，适用于小动物</t>
  </si>
  <si>
    <t>解压捏捏兔子</t>
  </si>
  <si>
    <t>Decompression And Pinching The Rabbit</t>
  </si>
  <si>
    <t>LIN250305004</t>
  </si>
  <si>
    <t>Food Grade Silicone Pressure Reducing Squeezes For Small Animals&lt;br&gt;Features:&lt;br&gt;Food grade material: Made of safe and  food grade silicone, soft and ,  health standards, suitable for children and adults to use, and can be safely kneaded and played with.&lt;br&gt;Stress Relief Tool: By kneading, squeezing, and other movements, it helps release stress and relieve anxiety, making it an ideal stress relief tool for work, study, or daily life.  Cute : Designed in various cute and playful  shapes, dogs the appearance is  and cute, combining  and decoration, and is deeply loved.&lt;br&gt; Portable and easy to clean: With a compact size, it is convenient to carry around and can be used at any time. Silicone material is easy to clean, maintains , and suitable for repeated use.&lt;br&gt;Multi functional use: Not  can it be used as a stress relieving toy, but it can also be used as a refrigerator sticker, phone , etc. It has strong practicality and is a thoughtful choice for gift giving or  use. Product Description:&lt;br&gt;Name: Stress Relief Pinch&lt;br&gt;Material: Silicone&lt;br&gt;Weight: 81.5g&lt;br&gt;</t>
  </si>
  <si>
    <t>http://108.174.59.131/RzF1aHVWSEJGS21IVkRuQ3ZTTjlLNnZrSG02Mk8vbGlkWGFMU3BSY0txWTFkK0tHWXdqM2xxQndOMUtvcEN5KzVpM2JTUlVmejVZPQ.jpg</t>
  </si>
  <si>
    <t>http://108.174.59.131/N0l5Y0wxbVZSQWRSdzBJU0xDTnFLaklrUE1IR3FNWkRBQldsUFFDVHBYNGpLUi9OS1pVU1RqT0tYMWwxODVtcDRpMVE2UElzTENzPQ.jpg</t>
  </si>
  <si>
    <t>http://108.174.59.131/VjNjTFFCdEFiNTBIdDBORFNKRDhjeTNJOFpsWXdhZTc5TmxJMFVOWWpac2lYNEtsekVDdU9nWEdBSThrdjRxYTM5Qkd5UmRVdlBBPQ.jpg</t>
  </si>
  <si>
    <t>http://108.174.59.131/U2RJNUlZZzhwbzVzeUp6YUk3MldnWWZmMkV3SDhWSUsvVVJScW4xZWw2T0tXeDFkRFlleFMzV1lITjhVZHVJTUxnN2t5alRTdXdVPQ.jpg</t>
  </si>
  <si>
    <t>http://108.174.59.131/MloxS1FJVnJrRzJnVVhnaVVnVzh0YzV4OUJuVmk0YjBGY1lOSEREdkZzak1NZXZWcG1wVEdoN0kzWE1laHRqRVlEb01KOWh6NS80PQ.jpg</t>
  </si>
  <si>
    <t>http://108.174.59.131/VmR1cVltRERmR3FGT3A1ellsVlVpRlJxVGtKWHJYS2lma0s3eTUxOGlJVlFEZDZucy9KTmIvcjVtVWlOSG9Lc2NVblhzbmNpeUZJPQ.jpg</t>
  </si>
  <si>
    <t>http://108.174.59.131/cEcvZGx2SHRObm5nakJjOG1DZDhJeUU4SmtkV2l2TXNjUjlEcnBEc0tWR1E0ZkFFZmc0STVtWTY5OGM5bzcwTnJJdlJmdU43OUxzPQ.jpg</t>
  </si>
  <si>
    <t>http://108.174.59.131/TUhPY0NRcmJZdUxhR1o0RzZpVHpRV1JhTDF3MFFkbDNodVo3UG52em0xTUlmUERhVXZHUkY0VGRLdG8zZnozVHFFS0g1UEJOcDZJPQ.jpg@100</t>
  </si>
  <si>
    <t xml:space="preserve">Handmade Cute Taba Squishy Toys,Handmade Squishies Toys, Ultra Soft Squishy Toys, Silicone Squeeze Toys, Gifts </t>
  </si>
  <si>
    <t>解压捏捏小狗</t>
  </si>
  <si>
    <t>Decompression And Pinching The Puppy</t>
  </si>
  <si>
    <t>LIN250305005</t>
  </si>
  <si>
    <t>Food Grade Silicone Pressure Reducing Squeezes For Small Animals&lt;br&gt;Features:&lt;br&gt;Food grade material: Made of safe and food grade silicone, soft and , health standards, suitable for children and adults to use, and can be safely kneaded and played with.&lt;br&gt;Stress Relief Tool: By kneading, squeezing, and other movements, it helps release stress and relieve anxiety, making it an ideal stress relief tool for work, study, or daily life.&lt;br&gt;Cute : Designed in various cute and playful shapes, lamb the appearance is and cute, combining and decoration, and is deeply loved.&lt;br&gt;Portable and easy to clean: With a compact size, it is convenient to carry around and can be used at any time. Silicone material is easy to clean, maintains , and suitable for repeated use.&lt;br&gt;Multi functional use: Not can it be used as a stress relieving toy, but it can also be used as a refrigerator sticker, phone , etc. It has strong practicality and is a thoughtful choice for gift giving or use.&lt;br&gt;Product Description:&lt;br&gt;Name: Stress Relief Pinch&lt;br&gt;Material: Silicone&lt;br&gt;Weight: 81.5g&lt;br&gt;</t>
  </si>
  <si>
    <t>http://108.174.59.131/dTh2bFpwTUxPN3BGdUFITFVZclZ5SmIzdUt3NXNLOEZPN1pTL2Zrdm5nMExVcXY1RkxuSTk3NDRqSFJYeFRRVE5EaVI2MHpaZXpZPQ.jpg</t>
  </si>
  <si>
    <t>http://108.174.59.131/dnlYdkVjcmpUMGM4WkUrWklzRVZxRnZiUU1TYVZ2VGppVTNqTGlaQjBKVjBvOTV1L1pLYzI3VFdSNFNNZ0duODRhM2R2bC9HY2hNPQ.jpg</t>
  </si>
  <si>
    <t>http://108.174.59.131/ZzZPUjdzbS9XcHp4Y043Um5rQTZHQ1V1RkEydHkxUUdBbnZCTXdoWEVtRGdQZE9WNmtDbU5LU0c3a2w5cEF6TzNYZ2NFZ0FYMWVFPQ.jpg</t>
  </si>
  <si>
    <t>http://108.174.59.131/VW1Vd2ZJWDFLZFh2STFxODcySmN6eEQ3RTlDUW9wL3NLT2w2TUw0emdPT1hNaTZFVkpNMFFTUVlCK0FWWXdueUdEM1dXQWNvV0l3PQ.jpg</t>
  </si>
  <si>
    <t>http://108.174.59.131/c2hvb0krdktzVXZsWVFORysxa01Bb3Azb1pIRStNdzZGYloxcHhlV0VuMnUwenFWMk5UUS9KMElzQm5sUHBNbnNieFpNcXdLRGlnPQ.jpg</t>
  </si>
  <si>
    <t>http://108.174.59.131/OEcyQkNtbU1kTWFRRE1oNlduWWVGdUJ6V2dLbUw5Zk9NSm45ZzFQUjRFQ1Y0Vk9pb3Y2L0lreC91eVVKYm03Q1p1eFhZTlp3cmRBPQ.jpg</t>
  </si>
  <si>
    <t>http://108.174.59.131/NDNXR2NXem5KVSt4YjkrOVZYc2U4TUZzTlJ3ZDVWM2dYU1JVMEJhVkUyVUg3cmRFWGVlem9tdkRCaXZ5WmZFaWJ3cC9abUhNVm5FPQ.jpg@100</t>
  </si>
  <si>
    <t>Handmade Cute Taba Squishy Toys, Ultra Soft Squishy Toys, Silicone Squeeze Toys, Gifts</t>
  </si>
  <si>
    <t>解压捏捏小羊</t>
  </si>
  <si>
    <t>Decompression And Squeezing The Lamb</t>
  </si>
  <si>
    <t>WHL250306004</t>
  </si>
  <si>
    <t>Animals Threading Piercing Game Endlessw For All Ages Educational Animals Threading Game  Learn While Playing&lt;br&gt;Features:&lt;br&gt;Highly Entertaining ： threading piercing game offers highly entertaining . It captivates players with its unique concept of threading ropes through various  - shaped . As players  to guide the rope through the pre - drilled holes in  models, they are engaged in a challenging and rewarding activity. The game can be played individually, where players focus on improving their own speed and accuracy&lt;br&gt;Educational Value：This game is not   but also has  educational value. It helps  fine motor skills in players, especially children. The  hand - eye coordination required to thread the rope through the small holes enhances their dexterity. Additionally, it promotes concentration and patience as players need to focus on the task at hand. Through playing the game, players can also learn about different animals. Safe and  Materials：Constructed from safe and  materials,  threading piercing game ensures a worry - free playing experience.   are typically made from non -  plastics or wood, which are  to the  and free from  edges that could potentially harm players. The ropes used are also of high - quality,  to fraying and breakage. This durability means that the game can withstand repeated use, whether it's in a busy classroom or a home with active children. Appropriate Difficulty ：The game is designed with an appropriate difficulty  that caters to a wide range of ages and skill . For younger children, the holes in   are relatively large, and the ropes are easy to handle, allowing them to start developing their skills at a comfortable . As players progress and gain more experience, the game can be made more challenging by using  ropes or smaller - holed  . Portable and Easy to Store：Designed with portability in mind,  threading piercing game is easy to take on - the - go.   and ropes can be easily packed into a small bag or container, making it convenient for travel, outdoor activities, or playdates. When not in use, it can be stored away neatly without  up much space. This portability allows children to enjoy the game wherever they are, whether it's on a long car journey, at a , or during a visit to a friend's house.&lt;br&gt;Product Description:&lt;br&gt;Material: Wooden&lt;br&gt;</t>
  </si>
  <si>
    <t>All-in-One Lacing Cards Set for Kids – Spark creativity and fine motor skills with our Montessori wooden lacing cards! This kids craft kit includes 9 adorable animal-shaped lacing cards, safety needles, colorful yarn, and 12 vibrant markers—everything needed for hours of arts and crafts for kids ages 4-8. Perfect for preschool learning activities, this set makes a fantastic travel toy and special education classroom must-have!</t>
  </si>
  <si>
    <t>Toddler-Friendly &amp; Safe Materials – Crafted from smooth, durable wood, our Montessori toys for 3-year-olds and up are free from sharp edges and safe for small hands. The included toddler craft supplies—soft yarn and safety needles—ensure a frustration-free experience for little learners. Ideal for crafts for toddlers and preschool learning toys!</t>
  </si>
  <si>
    <t>Fun &amp; Educational Fine Motor Skills Toy – Designed to improve fine motor skills for 3-5 4-8, our lacing cards help little hands develop hand-eye coordination, patience, and dexterity. Whether used as preschool games, learning toys for kids 3+, or manipulatives for preschoolers, this set turns playtime into a fun learning adventure!</t>
  </si>
  <si>
    <t>Perfect for Kids Crafts &amp; Travel Activities – Whether at home, in the classroom, or on the go, this kids crafts 3-8 set is a great screen-free activity! Compact and lightweight, it makes an excellent travel activity for toddlers. Keep children engaged with lacing cards for kids ages, promoting sensory play and pre-K learning activities anytime, anywhere.</t>
  </si>
  <si>
    <t>Ideal Preschool Gift for Boys &amp; Girls – Looking for the perfect educational toy for your kids? This toddler arts and crafts kit is a delightful birthday, holiday, or back-to-school gift. Encourage creativity and learning with this engaging preschool learning toy—perfect for toddler activities, crafts for kids ages 3-5, and learning resources for 3-year-olds!</t>
  </si>
  <si>
    <t>http://108.174.59.131/a1gxaHVIeFlDMXlNL25Dc0tvM0JGQVZGV1BqSm93TVRsKzJSSVd0TzkzNnNxWFB6M3dsVlJJaWNUQTFCWm1tTENHc1BLekttdkdrPQ.jpg</t>
  </si>
  <si>
    <t>http://108.174.59.131/TzhML1RXc1hHL0lWaGIvaC9IWGVxMFRqVGQ5eUFzd2kwRldkYi9RMDBqa3VyQW8xME9yY1BYbFpYOUZFVlV0THRFdExsSVJ3enFzPQ.jpg</t>
  </si>
  <si>
    <t>http://108.174.59.131/Z0k0empqZmEwWmZkRHpJREJPT1RJYXJrMVkxTldYWjA2QVpZWjVTaDhXNHFOZ2hzbzFEM2Y4Z3k4RmY1V3ZkNVArdStkOGs5KzVJPQ.jpg</t>
  </si>
  <si>
    <t>http://108.174.59.131/a0FMWXRPZ3FxNXRtYmFITS9jNjllSVpEWVZIL2l3Vmo4bzNkUVNNbkg2bFRwd2p4Yy9CWmRqRXlvOC9pUlZoSXkwR0VxWGo5QkxrPQ.jpg</t>
  </si>
  <si>
    <t>http://108.174.59.131/SXV5VndSRk1sdm90ZWVJdnM3L2NUYjdqV2JJMkFiVDJPenNxN0lHaHpaSzUrd1dlR1RlRHN4Z2E5N0UvQlVlTTVVSFJlbHFONTBvPQ.jpg</t>
  </si>
  <si>
    <t>http://108.174.59.131/S3RaZ0lWU2lWSDZrand4L01GQllHdWpIaDF3NDdkNElQTlJjWDBTd0gxaUhxdHVsREI4dUZvL1g4YmtPZ1VlWXJEUXI3VXBuUDlRPQ.jpg</t>
  </si>
  <si>
    <t>http://108.174.59.131/L0kwUXVHZWt3RHJXTHRieXZ2QmVHaGlQSkpZUDViVXZUTG1tbVNXYUROU1UreTJnb09QT1ZtaEVjYXpxWDNJOG1aYXJleTJGKzVVPQ.jpg@100</t>
  </si>
  <si>
    <t>Wooden Lacing Cards Toys for Toddlers Kids Crafts | Preschool Learning Sewing Kit, Safety Needles &amp; Yarn, 12 Markers | Fine Motor Skills Toys Gift</t>
  </si>
  <si>
    <t>动物穿线穿孔游戏 Endlessw 适合所有年龄段的教育性动物穿线游戏边玩边学</t>
  </si>
  <si>
    <t>动物穿绳刺透游戏</t>
  </si>
  <si>
    <t>Animal Rope Piercing Game</t>
  </si>
  <si>
    <t>ZJT250306005</t>
  </si>
  <si>
    <t>Cute Capybara Pinch Pinch Music Students Stress Reduction Toys&lt;br&gt;Features:&lt;br&gt;    Comfortable : toys are mostly made of soft and somewhat flexible materials, giving a comfortable tactile experience. This material not makes people feel good, but also is not easy to be damaged during repeated squeezing.&lt;br&gt;    Variety:, pinch toys have very designs. These different shapes not appeal to people with different preferences, but also add to the of playing.&lt;br&gt;    Portable: the toys are compact and easy to carry. Whether you are in the office, school or traveling, you can easily put them in your pocket or bag and take them out to use anytime and anywhere.&lt;br&gt;    Stress relief and relaxation: the toys help users release stress and relieve anxiety through physical squeezing. The and repetitive movements help to focus attention and reduce mental burden.&lt;br&gt;    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t>
  </si>
  <si>
    <t>1.02</t>
  </si>
  <si>
    <t>95</t>
  </si>
  <si>
    <t>http://108.174.59.131/aThyZ1RiNmhkR0VLWCtmTkh5L1RHTmJFZDYrZmVrSHZhSHRRdmVueFc0VTVKcjhPRlJBbVFRL3d1cVY4NlM0RFBHQ0J5dFE0MXhFPQ.jpg</t>
  </si>
  <si>
    <t>http://108.174.59.131/WVQ2VDBEbnhxcGVZK09OdzlKTjZ5U3c0dysxZWtkQ1JOWDlISzdDVWVNbGdmUEdUNTZDdFFONWwxRHk1ZndlT1c2TjQxbU9TTVVJPQ.jpg</t>
  </si>
  <si>
    <t>http://108.174.59.131/NXE5ejB6RXVvMm96d014Q2hRQm1zd2xVQWE1YWFkb3lIWndFZ295S0I4c2tDcWlaSnNtaURBOE5KQXF5UUEzdjJNb2VNaUt2eDJFPQ.jpg</t>
  </si>
  <si>
    <t>http://108.174.59.131/V2xuV21GOVFWbDVuNVVSSWdqcEV0MXJJY09zWWdIZHBHdGZSdFhHc2RJN3FHYWlHcnVORWwrQnZVSTBXQlJjZzRHdkJVdHVJUVlvPQ.jpg</t>
  </si>
  <si>
    <t>http://108.174.59.131/cWZFOUxad0s4ZytEN1hrK0lvZVhUR3VzMFdZUVl2ZHVRNGdFU1pwL1dLVjY2YmNDM0V2Mk5WMGFRYUtxQXpFODY3bFd3ME44UFBJPQ.jpg</t>
  </si>
  <si>
    <t>http://108.174.59.131/azI0aURJUUNwWTVNL2tvRGRjcTkxN3R6djVIT25aQmxjSXIrKzlnWEE2K3hYM090Q3lrcWoxbDhTZUNWd3oydE5oUGhsT2lGWlhNPQ.jpg</t>
  </si>
  <si>
    <t>http://108.174.59.131/YmRhclo0K3hQSERFaWJZN0J4QVF0cjBxZHNpMFdCZndsS3NhdlhsZ2J6NExFTjZiT2tWWm1SbzBVWFMrcHN2cWRhTFBmcnRzRFZJPQ.jpg@100</t>
  </si>
  <si>
    <t>Cute Capybara Pinch Pinch Music Students Stress Reduction Toys Capybara Squeeze</t>
  </si>
  <si>
    <t>可爱水豚捏捏音乐学生减压玩具</t>
  </si>
  <si>
    <t>水豚捏捏乐</t>
  </si>
  <si>
    <t>Capybara Squeeze</t>
  </si>
  <si>
    <t>ZJT250306007</t>
  </si>
  <si>
    <t>Simulation Penguin Pinch Cute Penguin Stress Relieving Toys&lt;br&gt;Features:&lt;br&gt;     Comfortable : toys are mostly made of soft and somewhat flexible materials, giving a comfortable tactile experience. This material not makes people feel good, but also is not easy to be damaged during repeated squeezing.&lt;br&gt;    Variety:, pinch toys have very designs. These different shapes not appeal to people with different preferences, but also add to the of playing.&lt;br&gt;    Portable: the toys are compact and easy to carry. Whether you are in the office, school or traveling, you can easily put them in your pocket or bag and take them out to use anytime and anywhere.&lt;br&gt;    Stress relief and relaxation: the toys help users release stress and relieve anxiety through physical squeezing. The and repetitive movements help to focus attention and reduce mental burden.&lt;br&gt;    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t>
  </si>
  <si>
    <t>轻小件,信封件-US.UK.DE,信封件-FR,信封件-JP</t>
  </si>
  <si>
    <t>3.4</t>
  </si>
  <si>
    <t>http://108.174.59.131/azE5ZjdIQmlGa1ZUZnVQRHdQSXh1WjJyb1ZlTm54YTVSKzFvK3FEZGx2aWdxK0dUa2pDdVNLTUtUZ2tTWEFEczV1UXhtVHFSWWFJPQ.jpg</t>
  </si>
  <si>
    <t>http://108.174.59.131/aWZGUFNBKzRkQlJ1RkFUdG9QNEhpamFCb2YvUSs5aGkxdTcvc3JOcXljTVE0aFhPTExmMUlRWGtVU3JEbTh5dWZzVmJhYncyR3k4PQ.jpg</t>
  </si>
  <si>
    <t>http://108.174.59.131/V1h0UmF3SHZCL0ZjZjFmSEFFaS9yOHRpSWJ3ckcwb05naitpdmkwTFhpbUtXZkhlaWVpazlkdllqWUE4UVVrUVRQMHVYVkRYYXJvPQ.jpg</t>
  </si>
  <si>
    <t>http://108.174.59.131/WEYvRzNKNkVvZE9qVkFaakNvNVBMdlF4MitXQlp4bWpVS2ZNVXhrV2dXNVN5RWZ4a2F1ejFUaHgzSFVCT21uTG1CTkpCc3FNVWZnPQ.jpg</t>
  </si>
  <si>
    <t>http://108.174.59.131/VUZCWXJLQURGbmoyLzVzUE00cGZaUlo1TXRCTW9JWTRSczc0dHVMRnJCUlVJTjBITTZWRlBURWhsV21hQ0U1cy8xaGkzMXM4SnNVPQ.jpg</t>
  </si>
  <si>
    <t>http://108.174.59.131/U2RNVWdMWGVEeGYxS21YZWNmd1RzMUZFZVI2YUp4OGY5bG01VE9qazBabjdGVXAzVmNvQVFjcWlES2xhMjE0Nzc4ZGM2RTE5aHF3PQ.jpg@100</t>
  </si>
  <si>
    <t>Simulation Penguin Pinch Cute Penguin Stress Relieving Toys Penguin Squeeze</t>
  </si>
  <si>
    <t>仿真企鹅捏捏可爱企鹅减压玩具</t>
  </si>
  <si>
    <t>企鹅捏捏乐</t>
  </si>
  <si>
    <t>Penguin Squeeze</t>
  </si>
  <si>
    <t>AJJ250311010</t>
  </si>
  <si>
    <t>Super Cute Decompression Toy - Pinch Feel Colorful Suitable For All Ages To Release Stress&lt;br&gt;Features:&lt;br&gt;Super cute appearance : Adopting cute  shape, whether it is small animals or characters, it can instantly capture the hearts of adults and children and make people feel good.&lt;br&gt;Soft and comfortable feel: Made of   materials, it is soft to the , safe and , and you will not feel uncomfortable or tired even if you play for a long .                   color selection: Provide a variety of colors and patterns for consumers to choose from, meet the personalized needs of different users, and add  to life.&lt;br&gt;         Effectively relieve stress: The specially designed elastic structure releases pressure through repeated squeezing, helps improve mood, and is an ideal relaxation partner after work and study.&lt;br&gt;Portable and easy to carry: The small and lightweight is easy to carry with you. Whether at home, in the office or the road, you can  enjoy a  of .         Product Description:&lt;br&gt;Package List&lt;br&gt;1×Decompression Toy&lt;br&gt;</t>
  </si>
  <si>
    <t>信封件-DE2,信封件-FR,轻小件,信封件-JP</t>
  </si>
  <si>
    <t>yellow</t>
  </si>
  <si>
    <t>2.2</t>
  </si>
  <si>
    <t>http://108.174.59.131/VkhFY3dYekVwSGFBOXF6MkI5aFVXM1hTRWRJNlVNbmdBN05ER2RaZHFOMnIzTGNjQmp4V3U1N2dKT1VEdXA2QzBxZ3ZRS0JjSmhzPQ.jpg</t>
  </si>
  <si>
    <t>http://108.174.59.131/bmdIMy9POENDV25VZTRmTHlOeUsxN3pBcXlocGU3b2toYmhxaUNyMUtEbEozaHFkREI3bmF6cXRMNVpMSVJ2czMxd2JhOTRhRTRZPQ.jpg</t>
  </si>
  <si>
    <t>http://108.174.59.131/QTNiMExzMmhQaDZkWS9yYlZPL3NyVDVDeEFMUk12SVJVUVRhNXpYZTBHK0dZa3lFYk0yeER4N2tieXlHWm54VFZqWUFrOWI3L3ZFPQ.jpg</t>
  </si>
  <si>
    <t>http://108.174.59.131/VVhQS1VldkJueEd4NHhaaG5ac1V3MldlRjlRb3FFQ1pKcE4yb0VYSG9aNlU3Z1NYbnVRbEVQZGhrS3JyamFyU2ZGM08rMHlTVHNRPQ.jpg</t>
  </si>
  <si>
    <t>http://108.174.59.131/a05pYWZzUkFkeHUwbWR4cm5OSDgrL2tKWk1ncklESmdFV1A2RFBwNzJrVHVDSzR4ZzR0byszRTcwOTJkcnRTR3lvYkpMRG1VQ3VvPQ.jpg@100</t>
  </si>
  <si>
    <t>Super Cute Decompression Toy - Pinch Feel Colorful Suitable For All Ages To Release Stress Cartoon Vent Toys</t>
  </si>
  <si>
    <t>超级可爱的减压玩具 - 捏捏感觉色彩鲜艳适合所有年龄段释放压力</t>
  </si>
  <si>
    <t>卡通发泄玩具捏捏</t>
  </si>
  <si>
    <t>Cartoon Vent Toys</t>
  </si>
  <si>
    <t>ZJT250311004</t>
  </si>
  <si>
    <t>Raise Their Hands To Pinch Slow  Relieve Stress Vent And Manipulate Children's And Funny Toys&lt;br&gt;Features:&lt;br&gt;✔【Human face 】– This human face emotion toy is designed for those who want to keep their hands busy to relieve stress, , is a finger strengthening toy, and simply enjoy novel and weird stuff, please do not pull its nose or lip too strongly, it may be  and deformed.&lt;br&gt;✔【 Materia】– This stress relief toy is made of material , compared to other stress relief toys, it is , , and odor-free with a comfortable smell, and we use novel technology to.  ✔【Relieve stress】– It is a very therapeutic toy, especially for those people who are under too much pressure when you are bored, you can play it and vent in any shape, super cute and enjoy more , also this face toy has portable size, you can carry it at any time.&lt;br&gt; ✔【Multi-Scene】 – The sized  is  in the hand,Stress relief and -anxiety hand toys, suitable for classrooms, offices, plane, indoors, camping, restaurant, goodie bag fillers, game theme parties,  birthday party favors, graduation parties, Christmas parties, Halloween, carnival parties, garden parties, etc.&lt;br&gt;✔【 Decoration】 – The  desk accessory, there is no  when you want to leave him, you can  and appropriately when thinking. Product Description:&lt;br&gt;Product includes: 1x decompression slow bounce toys&lt;br&gt;</t>
  </si>
  <si>
    <t>粉末,轻小件,信封件-DE2</t>
  </si>
  <si>
    <t>http://108.174.59.131/c0pRR1NZcDJpNGQ3OUlQaGp3Ukh2MjNBWU1rSzR5TEVTQlQwWHpPMCtJb1M3Nk9yS2kyMkw1RlUza2NQSXJzMDRkMldzcHJIbkZFPQ.jpg</t>
  </si>
  <si>
    <t>http://108.174.59.131/VU1FYURkSFcxTlZYeWhXaFhESk1uU3FvaVdZZVRsQWllOWFDdXFFd3lScXdoK3VGUnBHa3ZBOXRmOTVjSE81TEREeHE3UFl4VzFrPQ.jpg</t>
  </si>
  <si>
    <t>http://108.174.59.131/Q2l1WWQ3Q2NpUFNZRHZLS3ZtTXlheXNwQWhaTUpLZG1uV0wzMGJBcVZ1S1lBckZQS3V6ZGNsYUNZaWpTemxjOXhNZGdONnhvQUNJPQ.jpg</t>
  </si>
  <si>
    <t>http://108.174.59.131/RlBWVUVZVVFvOCtVRmYzVFZQaXVjQ2ZzSGswSlJwb1R2bVNHYVpuUEQya21YcFFOU09zZ3lUOWlaYWtUVVI1R2dwMnZHaTRmWVVVPQ.jpg</t>
  </si>
  <si>
    <t>http://108.174.59.131/eDBwRncybEFIRHJzNkY4aU84OXZxTEdZN095NVVDL1VXNWxaVEd5RzNyZjZMQ1BsaGp1SENuc1lpb1VxM0g3Ykw2eUF4THNxeThnPQ.jpg</t>
  </si>
  <si>
    <t>http://108.174.59.131/UDhKdEE5c2hVVnIxSXgyd3ZBTGFEaGtkQWxKc2YyMU9Eb0pnelhlNmtMUjdWL0M3VW9mbDE1dUZ5SUVJbXBaZ3hJWEtoU1dzcEo4PQ.jpg</t>
  </si>
  <si>
    <t>http://108.174.59.131/cXF4Ly9peUwwaEtGMkdCMi9ibUcvZ091NGVlejRVaFRxdjQ3NTZ5czVzaUxQbXBwcTlpK2NHSE5qTGsxTFgzdHJyd1oySHJJZklrPQ.jpg</t>
  </si>
  <si>
    <t>http://108.174.59.131/RWxNSytRK0laNDNvaHRXYjZ6eTJnMGtBQThxWVh5TDlReE9mRXZGdE1jdGN2eEJON1lyeWtuOFE2SW9iMHdOYzI5RnEzT3BzVzlrPQ.jpg</t>
  </si>
  <si>
    <t>http://108.174.59.131/MGV6aWZlVC82dGNDbXhDVFNEanAzT0JPd2pOck5aeDZubU9OUG9hbnozYUlqYTlVSUpON3A5aWpzSTdxeXpaSlpqVjZLVGlKUjJzPQ.jpg</t>
  </si>
  <si>
    <t>http://108.174.59.131/Z3dFbE5PL1ZHSmhyRXR1QXhnQ2FhekZ2MGRxdDREK01nb1Nnd3dIaTBJNFFqTWVxRkl5cEpBaUxndTgzTWowMEQ2c1Vad1ZCK1UwPQ.jpg@100</t>
  </si>
  <si>
    <t>Raise Their Hands To Pinch Slow  Relieve Stress Vent And Manipulate Children's And Funny Toys Little Japanese Squeeze Fun</t>
  </si>
  <si>
    <t>举起手来捏慢缓解压力发泄和操纵儿童和有趣的玩具</t>
  </si>
  <si>
    <t>小日本捏捏乐</t>
  </si>
  <si>
    <t>Little Japanese Squeeze Fun</t>
  </si>
  <si>
    <t>ZJT250311005</t>
  </si>
  <si>
    <t>Kneading Simulation Pet Stress Relief Stress Relief Toys&lt;br&gt;Features:&lt;br&gt;     APPEARANCE: Pinch and Play is realistically shaped with orange and big, round eyes, which looks very cute. Overall small and exquisite, suitable for palm size, easy to carry and play.&lt;br&gt;    Material: with a certain degree of elasticity, you can pinch and play at will without deformation, suitable for children and adults.&lt;br&gt;    STRESS REDUCTION FUNCTION: This pinch toy has a good stress reduction effect, by pinching and squeezing the body, it can relieve stress and anxiety and bring a feeling of relaxation. It can be used at work and leisure.&lt;br&gt;    MULTIFUNCTIONAL USE: In addition to being a stress relieving toy, it can also be used as a decorative item and placed on your desk, bedside table or office to add interest to your life. At the same time, it can also be used as or family members to convey warmth and happiness.&lt;br&gt;    Strong durability: although the material is soft, the product has been specially treated to have high durability and is not easy to be broken or deformed. Even after a long time of use, it still maintains a good appearance and feel, making it a toy worth having.&lt;br&gt;Product Description:&lt;br&gt;Package list: 1*toy&lt;br&gt;</t>
  </si>
  <si>
    <t>轻小件,视频</t>
  </si>
  <si>
    <t>http://108.174.59.131/Um4yeEZrNkRsQTQwN0p3dWJDWFhjeHZtYzdUUUFkcmhlbGR1OW9yZEhDaENtVVNjdmREbEpNaWUrekNnSWZQbjg4YTNJVDN6VjZVPQ.jpg</t>
  </si>
  <si>
    <t>http://108.174.59.131/MXBxSHdFVndPNUhQOHhxdXZidmFqaFVia2dSZW9FN1RYbzVXOE1Ia1g3UUN3SDBCdGlGUktyTUJ4dHdHWFV6aURVR3phdnNvZ0VjPQ.jpg</t>
  </si>
  <si>
    <t>http://108.174.59.131/eHhLaWNycThrYnpLSnhrUHJiMlRCMGFnZ1ZUL3BjM1VmL3R0dFRSS0hiVHBsZXNQU2VsVnFhNThtKytGR0VpSWo5c3VEZE54V1BrPQ.jpg</t>
  </si>
  <si>
    <t>http://108.174.59.131/MnArdGhhY2RrbXZNM0JVa2ltTlBQT0lvNjlyazFEWjhjQldUbEhIU0llOXc1aFhFVHArZDZYbkRnTUxzaUFjK2Z1QUgzZk1uQ25JPQ.jpg</t>
  </si>
  <si>
    <t>http://108.174.59.131/VXF3NGNHdW5PU1hPN1EwYWJ1dG9vQTlRSDAzdG9SYVNENGYwanFXTXhPa25TdzZNcmxnMjhnME5zR0lWZU5PUFRRdVhaaGVZcEFZPQ.jpg</t>
  </si>
  <si>
    <t>http://108.174.59.131/ZG9rN202WG8rdFYxc0xIUnNrZnJ6bXJnekR2UFpvOHN1QVAyMUlPOVZZNWcrT2pTKzFiRDVHbGpOSFlQRTBlcHRQdVl0MjlhSEFFPQ.jpg</t>
  </si>
  <si>
    <t>http://108.174.59.131/OHg0ZXNkcXpSQXpvVXh0em8wU2RHVmZtVjF5czQycEg3MEJ5SHFuRGIyZ1lEdFNPbzBPODN5N2diZFhCK3h1MFJvREVsTmc3ZXpJPQ.jpg@100</t>
  </si>
  <si>
    <t>Kneading Simulation Pet Stress Relief Stress Relief Toys Bread Dog Squeeze</t>
  </si>
  <si>
    <t>揉捏仿真宠物减压减压玩具</t>
  </si>
  <si>
    <t>面包狗捏捏乐</t>
  </si>
  <si>
    <t>Bread Dog Squeeze</t>
  </si>
  <si>
    <t>ZJT250311006</t>
  </si>
  <si>
    <t>Transparent Balls Stress Relief Toys&lt;br&gt;Features:&lt;br&gt;    Comfortable : toys are mostly made of soft and somewhat flexible materials, giving a comfortable tactile experience. This material not makes people feel good, but also is not easy to be damaged during repeated squeezing.&lt;br&gt;    Variety:, pinch toys have very designs. These different shapes not appeal to people with different preferences, but also add to the of playing.&lt;br&gt;    Portable: the toys are compact and easy to carry. Whether you are in the office, school or traveling, you can easily put them in your pocket or bag and take them out to use anytime and anywhere.&lt;br&gt;    Stress relief and relaxation: the toys help users release stress and relieve anxiety through physical squeezing. The and repetitive movements help to focus attention and reduce mental burden.&lt;br&gt;    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t>
  </si>
  <si>
    <t>1.8</t>
  </si>
  <si>
    <t>http://108.174.59.131/U1BsS2NFZVhOQ3h1KzdpdEVwVTZrSTU0SkFiZXlWYU05bkMrNlJVK3IxRHNPZFNnK0JiejhjWXl0b0ppdlBML2w3S1V3cEF4NFkwPQ.jpg</t>
  </si>
  <si>
    <t>http://108.174.59.131/Y1Z1eXVVOHM0bG9EbGZaWlZrSFI1L3JOSE9BU082bUNLNnpDVXpkakhDZ0NreFhtc1JKMzBCd09zZFY1M1ZYUmRncDduRzdRQ09rPQ.jpg</t>
  </si>
  <si>
    <t>http://108.174.59.131/RnQ0K3E2UGxSWnRQSEZvRDR6VlMwNVYzbE55eHY0ZHQvb2dzQ214T3hLUjBxc1hCZlFmWDhUMEFFdkVFbks2djhseUVUdWQ4N3U4PQ.jpg</t>
  </si>
  <si>
    <t>http://108.174.59.131/b2xOWlFkQnFVMUdnWEUyc08xUDdvRW5uK1ZkVVBCbjh2dENSQ04rM1FlNjBTMlczdUVUVHNMT3hxY0lVTmRBSU5qNkhHRDc3bGJjPQ.jpg</t>
  </si>
  <si>
    <t>http://108.174.59.131/REVyQ3U4NmpMbjlJOW5JcDBxclltRnYxQnBkSEJuUmRnc1ZaRTRQR3BOVitSaWt2QWdwVjVsOFFORzVxTUdMblZtdldzNHRJZnhVPQ.jpg</t>
  </si>
  <si>
    <t>http://108.174.59.131/a2VpR3lSTVJWNGhydFRHOWtqYXlaNlBjNm15bU9UZEZBeVp5enM2ei91L1FIZllrYmgxaTkrRkRQU0NrbFB2aG5tNjE5ZU1RM0ZNPQ.jpg</t>
  </si>
  <si>
    <t>http://108.174.59.131/eDh4MUtWL3QyV1FZaGNLWnZUZWRuSTljejk5ckZrMGxCRjdqSiszWHYwL0hQTTNUZEhubXJEc0prWlFtcmJYU0ZaNkY0TXdhOGJ3PQ.jpg</t>
  </si>
  <si>
    <t>http://108.174.59.131/bm5VTnh5SVg4OUhUTDM0QytsNnVLWmFCeS9ESW4vVk9UL1dUQW1TY0Q2Mmd5eExlNWlkSVljeTFaaytMa09wdTFadTNwOHF3cko0PQ.jpg</t>
  </si>
  <si>
    <t>http://108.174.59.131/bkxlVlRBalBKS1FHYWlrTTA0TndEYTQ4V3ZjUFpRbElndWFkamFkbEliMkRkOWx3R05DbUp6bGQrSlFDbURhdjZDS2tlUG42bGpzPQ.jpg</t>
  </si>
  <si>
    <t>http://108.174.59.131/TXFJNXJ0SVdYRGR4dHpGaGcwbGlRS3gwbEJxQVJrZzBjQmdFNStxQzhINXNPZmtialhpM04yVGtBMWVUaXNRMVRsanVjWTdRdEhVPQ.jpg@100</t>
  </si>
  <si>
    <t>Transparent Balls Stress Relief Toys Transparent Ball Squeezing Fun</t>
  </si>
  <si>
    <t>透明球减压玩具</t>
  </si>
  <si>
    <t>透明球捏捏乐</t>
  </si>
  <si>
    <t>Transparent Ball Squeezing Fun</t>
  </si>
  <si>
    <t>LLY250311004</t>
  </si>
  <si>
    <t>Star Imitation Silicone Slime Moldable Slow Bouncing Stress Relief Toys Pinch Balls&lt;br&gt;Features:&lt;br&gt;     This toy is designed with a lovely shape, which can bring a pleasant mood.&lt;br&gt;    SLOW MATERIAL: The toy is made of slow material, when you hold it, it will slowly return to its  shape, this feature can provide a long time -stressing effect and help to relieve stress and anxiety.      COMFORTABLE FEEL: The toy has a unique texture that adds to the feel of the toy when squeezed and gripped, making it more comfortable to use. It is relaxing and helps release tension.&lt;br&gt;     EASY TO CARRY: Compact and lightweight, easy to carry around, you can use it at home, office or anywhere, enjoy stress relief anytime, anywhere.&lt;br&gt;    MULTIFUNCTIONAL USE: In addition to relieving stress, this toy can also be used as a decoration or with your family to send love and blessings. Product Description:&lt;br&gt; texture of material: tpr Product size: 9 * 8cm Weight: 56g  audience: 3 years old and above Purpose: Entertainment decompression&lt;br&gt;Package list: 1*toy&lt;br&gt;</t>
  </si>
  <si>
    <t>轻小件,信封件-FR,信封件-JP</t>
  </si>
  <si>
    <t>2.39</t>
  </si>
  <si>
    <t>60</t>
  </si>
  <si>
    <t>http://108.174.59.131/bFFpT29sbGQrRjFGb0FheHJKOURvZnRwWFkwQUkzWUg5d21RSE5EVEI2QXRnVW1pYm9IN0k2bW56NUN1ZldBbmRHN2lhR3E4V244PQ.jpg</t>
  </si>
  <si>
    <t>http://108.174.59.131/SVE1Mkl6eDhjb1VmZHpscUI1dlhXVjl4K3RwVXY0ZTZzOHc5UGVRT2VOWkhyNFBIb29pbk1Nczg5SVlCNWlMRzhzYW1nSE9ZekE0PQ.jpg</t>
  </si>
  <si>
    <t>http://108.174.59.131/TmJJOFpnekhVWEFoSmpUM1dGVUVUNmVTcVFqSmNqUFJaVjdTYWxXdm41OTdyaFVMTFFDVXhld1hTWjNLN1UvZlJvbHdwV2x4czkwPQ.jpg</t>
  </si>
  <si>
    <t>http://108.174.59.131/a0xkU0lnby9MdG0zblFBRDBzM1RzODZCeHJSZlMzUHVZY3RwVktFNGpvTVVqaXdIL0RKbWwyZ240Tmt3RG1zOVprTHpuNFFzT1lBPQ.jpg</t>
  </si>
  <si>
    <t>http://108.174.59.131/bFhKa1Q4WnlVaUV1MFlqelMvWEYvN1htWkJscnliUEdwcm95Zkd4YnltS0s3Zi9FRzQ0SkNXbU9QaU1udWsvaFZ6SGxUNXNGRHZVPQ.jpg</t>
  </si>
  <si>
    <t>http://108.174.59.131/U2I4KzdTQ0NhcTJUSWNXQmw4NVAxTnZEWjBJa0R5dDNmTWE3TmRnYi9FdEZHUVFqUVlkbytvZEl0dENEclhpL3V2TkVLOEFpM2Z3PQ.jpg</t>
  </si>
  <si>
    <t>http://108.174.59.131/WFVLaDFSV09mcytVRGdRZE5UdjNEYURHNXhtbGd1M2ZMcDZTVHBPbUJ2eWlSbGFBMG9Ga2tJd0lKNFM5aWZwa21iM1ZQSjlDTmlJPQ.jpg@100</t>
  </si>
  <si>
    <t>Star Imitation Silicone Slime Moldable Slow Bouncing Stress Relief Toys Pinch Balls Starfish Squeeze</t>
  </si>
  <si>
    <t>星形仿制硅胶粘液可塑性慢速弹跳减压玩具捏球</t>
  </si>
  <si>
    <t>海星捏捏乐</t>
  </si>
  <si>
    <t>Starfish Squeeze</t>
  </si>
  <si>
    <t>ZJT250312001</t>
  </si>
  <si>
    <t>Sling Shot Finger Toys 10PCS Mini Rubber Figures Finger Sling Shot Toys Party Favors  Funny Gag Gifts For Kids Teens Boys Great For Flying Games And Part&lt;br&gt;Features:&lt;br&gt;Party Pack Of 10 Each Soft Rubber Dinosaur Toys is super stretchy and super ! Our mini dinosaur figures are the  little things,  pocket size for travel, gooey  slimy  stretchy  toys. Flinging these dinosaurs, fling the finger flying rubber dinosaur flicking finger, and get the party started, enjoy the  with your family, coworkers, students, classmates and college guys!&lt;br&gt; Rubber Dinosaur Toys Quality &amp;  Made of TPR material, soft safe &amp; , small unique &amp; unusual, suitable for children &amp; adults. Washable &amp; Reusable, easy to wash off the dirt, can be reused  a   with soap water for another flying. Cute Nice &amp; flexible, can stick to the walls ceiling and didn't leave any marks. Note: please don't  at the vulnerable parts such as eyes.&lt;br&gt;  to Play the finger is  for you to play, just put the  finger in the hole under  head, and use another hand to pull its tail.&lt;br&gt; Wide Range of Use the chicken can be widely applied as party supplies  themed parties or jungle themed parties, also can be applied as nice Christmas gifts or other holiday gifts, providing much  for you and your guests.&lt;br&gt; 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treats.&lt;br&gt;Product Description:&lt;br&gt;Usage:&lt;br&gt;Able to be from the tip of your finger, slide your finger into the  beneath the chicken' and pull back its feet.&lt;br&gt;Quantity: 5 pack lovely flick chicken flying chicken flingers stretchy funny rubber chickens, a sufficient quantity for your daily use&lt;br&gt;Easy to play: pull, stretch, and fling these flick chickens; Eject it to the wall, let it roll down, the process is very funny; Or play it with your FRIEND and see who shot further; Suitable for children over 12 years old&lt;br&gt;Material: TPR material allows availability for both children and adults, the rubber chickens toy is flexible&lt;br&gt;Easy to wash: wash the stretchy chicken toy with soap and water when dirty; You can play it in any environment, easy to clean&lt;br&gt;Note: please do not at the vulnerable parts of the body, such as eyes in case of being hurt; For children under 12 years old, please use under the care of parents&lt;br&gt;Package includes:10pcs&lt;br&gt;</t>
  </si>
  <si>
    <t>【ORIGINAL ONLY BY 】Rubber Chicken Slingshot by  provided for you: Pack of 10/ 30 rubber chicken slingshots funny gag toys. Share with your friends the funny outdoor games!</t>
  </si>
  <si>
    <t>HOW TO PLAY RUBBER CHICKEN SLINGSHOTS--Place the index finger in the hole under the chicken's head and pull their tail with the other hand. Aim and shot the target.  Rubber Chicken Slingshot can shoot pretty far ! It's a very interesting process seeing slingshot chickens flying in the office, kitchen or outdoor yard .They stick on wall ,ceiling even your friend's back then fall off slowly. Perfect outdoor games and party favor for kids and teens.</t>
  </si>
  <si>
    <t>FUNNY GIFTS FOR KIDS--Made of Kid-friendly TPR material,a kind of quality stretchy rubber.Perfect Easter gifts for children and teens. Each  slingshot chicken is about 10.8cm/4.3inch long. The maximum length you pull can exceed 60cm/23.6inch. Excellent flexibility, NOT EASY TO BREAK.</t>
  </si>
  <si>
    <t>EASY TO WASH --When slingshot chickens get dirty, you can wash them with soap and water. And soon the chicken bodies are cleaned. You can either play slingshot chicken indoor or outdoor games without fear of getting dirty.  slingshot chicken are environmentally friendly toys that you can clean for many times.</t>
  </si>
  <si>
    <t>LITTLE TIPS FOR YOU--Please do not aim the rubber chicken slingshot at vulnerable parts of the body (such as the eyes)to get injury.Suitable for children over 12 years old.</t>
  </si>
  <si>
    <t>信封件-DE2,轻小件,视频</t>
  </si>
  <si>
    <t>As show</t>
  </si>
  <si>
    <t>1.7</t>
  </si>
  <si>
    <t>62</t>
  </si>
  <si>
    <t>http://108.174.59.131/SU9ZcjMwU09SQzhuN25DRFF1RnlPNnloS1ZEU1l6eHdsN1Z6cmJmaW1abjJpTW9aUnF5Q0RPZUdGZXJxME5pYm54S0xOVktqeGo4PQ.jpg</t>
  </si>
  <si>
    <t>http://108.174.59.131/M3VuSEl2QkloakVyRlVkRytJZ0VONVNSU1hCMFBsOEluVGFHU2FDd28zWSs0eEF3b3RaYnU3Zm5CRU5SR3dYSmdJWFhXVnB1VVU4PQ.jpg</t>
  </si>
  <si>
    <t>http://108.174.59.131/YkdLNDE4cXlXV2ZvT3ZVZ25sSWw5dDBBRmQxMmhMQ1BzTmJWalBwUng3ekd4K0E1bHFMQVdiMEY3bXBOeE9ITUt4dWsyQ1lCS1FFPQ.jpg</t>
  </si>
  <si>
    <t>http://108.174.59.131/SitqeStZaDhZSnQ3Mkx0Q3I0NGxJK0ExR3E4SGJGK2loUlIxRWFvak42RW9FY25PN3RCVTNNVkZDMjQ2N2hhOHRFUmNzVEEzMDd3PQ.jpg</t>
  </si>
  <si>
    <t>http://108.174.59.131/bDZjTFdybnBOVmlMWHNYcVVGam5BWWJseHdmR3QySTJWQVNCOW5pM3N6bGRzM0FiMGE0NWNjMUQxTlkrN2Yvc1VaamhnaFFTcjRNPQ.jpg</t>
  </si>
  <si>
    <t>http://108.174.59.131/RG9lVmtoRTNwZnh5NGxRME90aWhFQWxBSWExMzRyOTh1UWVjaGlnaHluYzNuZXplOVQ4a1ZjanoxSHNlUnY0S3p2MXZTUFlIdVVnPQ.jpg</t>
  </si>
  <si>
    <t>http://108.174.59.131/akl5ZnlUbTVJYzltN1UwWDlwazNBR1RyUnd6bTBOYUtYRnJmaGJvelh1WCt6OTNHV0lxUHNFRlQ1bWtJOEpiL2ltaWJFV3dncFVNPQ.jpg</t>
  </si>
  <si>
    <t>http://108.174.59.131/UHBVQjFjdDNzMWVGKzlqL2dvWndPeC8xVXE3cXBZS1NzejQ0QnRuSFVlOGdwYkpzNC9kdUxOamV2Y3lDRktUNER0VU5WdGJldmc4PQ.jpg</t>
  </si>
  <si>
    <t>http://108.174.59.131/eFV0aWloQ0kwVldlejZiNzhpOTcyb3FMc3FwSkQ4YjBVNFNicG8zMkgycmk2dTFhSU42cE1sU0xKMmhseUtJUTdhWjJBanVYRW40PQ.jpg</t>
  </si>
  <si>
    <t>http://108.174.59.131/TEdOUTFYcHZjWkxNZ0h0aHdhUjRFK0pCZlk5UnJhc3BzdkpWWlN6aWhBUHYxNkdsNVBVZXMvb3Y1MlRmRzNJdGJiMHVXekxGazNNPQ.jpg@100</t>
  </si>
  <si>
    <t>Slingshot Chicken Rubber Chicken Flick Chicken Flying Chicken Flingers Stress Gag Toys, Rubber Chicken Slingshot Funny Christmas Stuffers Easter Chicks Novelty Gifts</t>
  </si>
  <si>
    <t>弹弓手指玩具 10 件迷你橡胶玩偶手指弹弓玩具派对礼物适合儿童青少年男孩适合飞行游戏和部分</t>
  </si>
  <si>
    <t>手指火鸡弹弓减压玩具</t>
  </si>
  <si>
    <t>Finger Turkey Slingshot Stress Relief Toy</t>
  </si>
  <si>
    <t>ZJT250312002</t>
  </si>
  <si>
    <t>Soft Rubber Toys Fruit Vent Ball Banana Stress Relieving Toys Children Vent Toys&lt;br&gt;Features:&lt;br&gt;     Comfortable : toys are mostly made of soft and somewhat flexible materials, giving a comfortable tactile experience. This material not makes people feel good, but also is not easy to be damaged during repeated squeezing.&lt;br&gt;    Variety:, pinch toys have very designs. These different shapes not appeal to people with different preferences, but also add to the of playing.&lt;br&gt;    Portable: the toys are compact and easy to carry. Whether you are in the office, school or traveling, you can easily put them in your pocket or bag and take them out to use anytime and anywhere.&lt;br&gt;    Stress relief and relaxation: the toys help users release stress and relieve anxiety through physical squeezing. The and repetitive movements help to focus attention and reduce mental burden.&lt;br&gt;    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t>
  </si>
  <si>
    <t>BANANA SQUISHY STRESS BALL: A very Fun squishy fruit squeeze ball! Play it to help relief your anxiety while also giving you a lot of fun. Cute appearance and Soft touch make it impossible to stop squeezing it.</t>
  </si>
  <si>
    <t>SQUISHY AND DURABLE FRUIT STRESS BALLS: The Banana Stress Balls are made of TPR for safety and excellent tear and stretch resistance. It will not break under normal use, allowing you to release your stress as much as you like, it is a great vase filler.</t>
  </si>
  <si>
    <t>STRETCHY STRESS RELIEF BALL: Play the Banana squishy ball can exercise the hand, relieve joint pain, good for health. It can also help you effectively relieve troubles and anxiety in life and work, and dispel bad moods.</t>
  </si>
  <si>
    <t>GREAT GIFTS AND PARTY FAOVRS: The creative fruit shape design makes the Stress Ball more cute and good-looking. Squishy Banana Stress Balls can also be placed as Party decorations or Home decorations, ideal as gifts for Family and Friends for Christmas, Halloween, Easter, birthdays and other holidays.</t>
  </si>
  <si>
    <t>EXCELLENT CHOICE FOR BANANA ＆ FRUIT LOVERS: A great stress ball vase filler! Easy to carry and Easy to clean, Can be used in many occasions. Safe and Durable, Excellent Quality, Great for those who love novelty stress balls.</t>
  </si>
  <si>
    <t>http://108.174.59.131/cmFTOVdZcUcra0NqSVhTOFozdnArS0xhYzQ4NUVDVllMNHZRT0JQQ0ZaZHJSN1BPbVpYZXZtZGtIalhtMWVwRjZwdjFHR3JkekxvPQ.jpg</t>
  </si>
  <si>
    <t>http://108.174.59.131/WFRxMEhNc3hYY3R6ZmdjVlRFTVZ2VWxXMCt5Q0R6bDFpMHFHMXY3UlBkeDl4WkNxRHdxckVmbVZNbnVveUZLeHhtNHI1dnQ3VVdJPQ.jpg</t>
  </si>
  <si>
    <t>http://108.174.59.131/bCtVRUs2Qk01aG1HNDlwQmplUlFCMGo5QldxSkc2aFhyeFVTdnRvbmh4ekVxTStuSCtia1FTN0R6Z3l5NTRrU0UwMjAyNkVkOUFRPQ.jpg</t>
  </si>
  <si>
    <t>http://108.174.59.131/Y0VjT0J5OXl6WVk3VG16MnA3Wmt2aCtpVnZZL3ZIeHFONUo3UmF5MEdRZWpZUERzZlFqYzNBa2prdTQ0SU5HbmluZENBMTBtMzBRPQ.jpg</t>
  </si>
  <si>
    <t>http://108.174.59.131/ZlVhWmlwQmhObW9nU1ZyditRMXhlY2tYdnpGdHQvNnNrSGN4Mm56bWlzRTNQYnl0WFpaMFRMWm5Cb1JKaTU2OTJlUG9NUTFYZzdZPQ.jpg</t>
  </si>
  <si>
    <t>http://108.174.59.131/RVZQSGFVNDB4ZTNvL2ZMNmZyTEdLcHp0eUVlV0ZKS0k4R3JwMXJRWDVpUERTeDZPZlpvNHFvNnc5WFNHcGhBMEVQODhHMDNXc29FPQ.jpg</t>
  </si>
  <si>
    <t>http://108.174.59.131/L1Nua0VOeHlob0ljMklrOHFoMCs0YWVnclBvNGNITGZlNlhGZlJFcUxUay9rVHN3aVp6OVJHL1FUQWYvdktnSFJEaHlSaWtQK1pvPQ.jpg</t>
  </si>
  <si>
    <t>http://108.174.59.131/T2ZiNjhXQnVZcUYrNlJ4dFVQd2h2MERZTDRUS0poZVBKMzV1dHowRjRPeGNFdVU5RHdyZnlGVkFCeXBNbzNZRWJFY0t5NnN4bnY0PQ.jpg@100</t>
  </si>
  <si>
    <t>Squishy Banana Stress Balls - Stretchy Fruit Stress Balls, Yellow Squishy Banana Dough Ball for Vase Filler, Home Decoration, Christmas Decoration, Easter Basket Stuffers</t>
  </si>
  <si>
    <t>软橡胶玩具水果发泄球香蕉减压玩具儿童发泄玩具</t>
  </si>
  <si>
    <t>香蕉捏捏乐</t>
  </si>
  <si>
    <t>Banana Squeeze</t>
  </si>
  <si>
    <t>ZJT250312003</t>
  </si>
  <si>
    <t>Ice Cream Venting Ball Venting Toys Colorful Beads Grape Ball Children Decompression Ball&lt;br&gt;Features:&lt;br&gt;     Comfortable : toys are mostly made of soft and somewhat flexible materials, giving a comfortable tactile experience. This material not makes people feel good, but also is not easy to be damaged during repeated squeezing.&lt;br&gt;    Variety:, pinch toys have very designs. These different shapes not appeal to people with different preferences, but also add to the of playing.&lt;br&gt;    Portable: the toys are compact and easy to carry. Whether you are in the office, school or traveling, you can easily put them in your pocket or bag and take them out to use anytime and anywhere.&lt;br&gt;    Stress relief and relaxation: the toys help users release stress and relieve anxiety through physical squeezing. The and repetitive movements help to focus attention and reduce mental burden.&lt;br&gt;    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t>
  </si>
  <si>
    <t>3.5" Squeezy Bead Ice Cream Cone</t>
  </si>
  <si>
    <t>12 pieces per order</t>
  </si>
  <si>
    <t>Soft, Squishy Texture</t>
  </si>
  <si>
    <t>Assortment of Colors May Vary - Each Piece Individually Wrapped</t>
  </si>
  <si>
    <t>Ages 3+</t>
  </si>
  <si>
    <t>1.31</t>
  </si>
  <si>
    <t>http://108.174.59.131/a2dQSEY4RlIwY0xFRDZUVjJUK0gxRVN0dXdFNGQwc1VGb0xwcUdiYitqblphYXlwY0JVc3c1b3Z2MmVvSW5GMm80cjluZTRVTXZVPQ.jpg</t>
  </si>
  <si>
    <t>http://108.174.59.131/NUhKekJTMmt6R2FVRXNYdVRrcFhoR3o5MlFwclRmLzd5S1dvL0hlRExRUHVLbkFySUE4NVl2Vm42MDZwdW0ybjV5YjJmcWVMbzdnPQ.jpg</t>
  </si>
  <si>
    <t>http://108.174.59.131/blNBT3puSXVJc2sra25pZFZMVGllZG5ldVZHaHZaTnZlUEJ6Sm92ZmlnZHRsbjZST3ZIbU03cmhTZSs2bTk2cU5vWWgzTDhWa013PQ.jpg</t>
  </si>
  <si>
    <t>http://108.174.59.131/RzVJV2VHL1hNMzJpMWFJMEdYMTZGTkZYTDQ2KzZmUFlrVEZ2MEpOeGlEc2ZzMzZuZDdOWkpDdTJJelhxMTVyMEV6MXRqc1dXVjIwPQ.jpg</t>
  </si>
  <si>
    <t>http://108.174.59.131/clhYZ1FpV2xXMVNiYnE4Yndna05PYXJNZUM1ZjFoZWFXeWZTbFdFZU01aFhZRmY0dVFrUk9iejN4aVZPUWs5UnZpcWZCUW5NQ3B3PQ.jpg</t>
  </si>
  <si>
    <t>http://108.174.59.131/L2NkSHNObGhXZE41emNIYVFKa1dHb3NkcUxOeVllWXV2R2tFU0xCc0xjN3lHb2pYeU9HTnNvY3B3UVJwaHpadVg1YU45enFRbGtjPQ.jpg</t>
  </si>
  <si>
    <t>http://108.174.59.131/SjUzeFIzOGRuaEpYekhHbHQ2NjhoZWlJbDJBS3A0MmFaZlQxa2RUZXdDbzRJMjBidGRvZU9kbmFkVFhYOCtpVkxITGN0RXNudWgwPQ.jpg</t>
  </si>
  <si>
    <t>http://108.174.59.131/U2gwakt2UzE2cDd0WTZyTDhtYnoxVVBGNHY5aC85b0JtUS9sakpuOXZSV0U5VFJ3RlBuNHJmelh4WTR2UjhnVm0rUVhVcXl1aG5nPQ.jpg@100</t>
  </si>
  <si>
    <t>Rhode Island Novelty 3.5 Inch Squeezy Bead Ice Cream Cone</t>
  </si>
  <si>
    <t>冰淇淋发泄球 发泄玩具 彩色珠子葡萄球 儿童减压球</t>
  </si>
  <si>
    <t>冰淇淋捏捏乐</t>
  </si>
  <si>
    <t>Ice Cream Squeeze</t>
  </si>
  <si>
    <t>ZJT250312005</t>
  </si>
  <si>
    <t>Star Vent Ball Children Stress Relief Vent Grape Ball Children Stress Relief Toys With Sequins Pinch Pinch Music&lt;br&gt;Features:&lt;br&gt;     Comfortable : toys are mostly made of soft and somewhat flexible materials, giving a comfortable tactile experience. This material not makes people feel good, but also is not easy to be damaged during repeated squeezing.&lt;br&gt;    Variety:, pinch toys have very designs. These different shapes not appeal to people with different preferences, but also add to the of playing.&lt;br&gt;    Portable: the toys are compact and easy to carry. Whether you are in the office, school or traveling, you can easily put them in your pocket or bag and take them out to use anytime and anywhere.&lt;br&gt;    Stress relief and relaxation: the toys help users release stress and relieve anxiety through physical squeezing. The and repetitive movements help to focus attention and reduce mental burden.&lt;br&gt;    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t>
  </si>
  <si>
    <t>This stress ball is amazingly soft and super nice to the touch, just like a jelly toy. You can stretch, squeeze, knead, pat, get the shape you want, and it will return to its original shape. These sensory squish balls are useful to vent stress, anxiety, and anger or use as a form of calming toy to aid in concentration and focus They provide a therapeutic outlet for managing stress, anxiety, and hyperactivity, inviting you to relax and recharge when you need it most</t>
  </si>
  <si>
    <t>This stress balls can not only relieve stress,but also exercise wrists,hands,fingers.It can also be placed in the car,office or living room as a decoration.It also makes a fun gift for kids,friends or family on birthdays,Easter,Halloween and Christmas</t>
  </si>
  <si>
    <t>These soft stress balls are made of high-quality TPR, harmless and odorless, environmentally friendly and safe, and are high-quality finger tip toys that will not deform. There is no terrifying rubber or plastic smell. Children's safety is well assured</t>
  </si>
  <si>
    <t>Perfect for Stress Relief for Both Adults and Kids. Also can release bad emotions,improve sleep,relieve hand numbness and pain ,promote blood circulation</t>
  </si>
  <si>
    <t>The squishy ball are soft and funny balls toys, which is suitable for relaxing the brain, helping reduce stress and concentrate.They are also autism sensory toys avoid anxiety, ADHD and other problems. They are the best choice for children with autism or ADHD and the perfect anxiety relief items for adults.</t>
  </si>
  <si>
    <t>1.24</t>
  </si>
  <si>
    <t>http://108.174.59.131/VlJKZUltRWRHOHErQ3dmbHNRdzZLWmZFZGlvRlU0UXlaOFlicGFvMFJTSWZpM3BCbjByRVRiR3IxaS9hMFpackFEUFMrd2dqdlA4PQ.jpg</t>
  </si>
  <si>
    <t>http://108.174.59.131/bkIrMXROMTcwaTRsQjVSR0doUG9mbDVVUEx1Vk1xOWMrcUhORDhBZE4xeDVzUTV2N2EyRnh1UWFKTTYxQXhEaUgyTDlUekd2NXV3PQ.jpg</t>
  </si>
  <si>
    <t>http://108.174.59.131/WnVhd0IrWmJqc1FQYnF5K050dkZNRVF6UjlXbjA4K3lCbW1PVmJneVordGE0WTRxNm1qaWhZZEU2cXlIRDdITjdXUDF0eDdQS3lvPQ.jpg</t>
  </si>
  <si>
    <t>http://108.174.59.131/c05OQTJROE5Ka25yMnZnVjA4Y2MxeWxTMDhyRC9mOFA1VE1hZUVXWTFVSFhKdWdGZnpQQVBOL0hKN2Zwa0NNMjBrYzFnbXFmS01jPQ.jpg</t>
  </si>
  <si>
    <t>http://108.174.59.131/V0wzcHJKSEVsT0w1Z3IvZUllMFlvS1NiR3hHMUJ0MHJBRUoyWjczSFhZWmdtQUtEbTdXckhZV3VQWGlKR3VBMDdLemE5ZUJQczlVPQ.jpg</t>
  </si>
  <si>
    <t>http://108.174.59.131/L0NlVm5HMVpyOHNkZDN2NEYxTTErNWxWbzh0bklQYjRWeTJxTFM1a0pvMDlKTWoyM1hDd0ZiT09WZHRzeTRNQzJEajJMMkZRaDJFPQ.jpg</t>
  </si>
  <si>
    <t>http://108.174.59.131/aFZnaUwrNlNySld4K004ZnBEREV3SzFwamgvbXl1aVRqbkxsRzZFTzVzQnFOTG53bFRONklBaDZmSUhNbzVmbTdCTk5rM0dtWjJRPQ.jpg</t>
  </si>
  <si>
    <t>http://108.174.59.131/MC9BaW1uRUU3TUgxSStReTgxUjVXTWZZNGRlUjd4YWNwcUlkb0RVM3hGWHZiaFhxWUlXQ2ZVYWplMkZidm1mYmFkaVYrR2pqSnRvPQ.jpg@100</t>
  </si>
  <si>
    <t>Stress Balls,Squishy Squeeze Balls,Small Sensory Balls,Fidget Stress Ball for Autism,Anxiety Relief Calming Tool,Classroom Prizes,Party Favors,Birthday Gift</t>
  </si>
  <si>
    <t>星星发泄球儿童减压发泄葡萄球儿童减压玩具带亮片捏捏音乐</t>
  </si>
  <si>
    <t>星星挤压发泄球</t>
  </si>
  <si>
    <t>Star Squeeze Vent Ball</t>
  </si>
  <si>
    <t>ZJT250312006</t>
  </si>
  <si>
    <t>Grip Ball Stress Reducing Fingertip Ventilation Toys Educational Toys Stress Reducing Toys&lt;br&gt;Features:&lt;br&gt;     Comfortable : toys are mostly made of soft and somewhat flexible materials, giving a comfortable tactile experience. This material not makes people feel good, but also is not easy to be damaged during repeated squeezing.&lt;br&gt;    Variety:, pinch toys have very designs. These different shapes not appeal to people with different preferences, but also add to the of playing.&lt;br&gt;    Portable: the toys are compact and easy to carry. Whether you are in the office, school or traveling, you can easily put them in your pocket or bag and take them out to use anytime and anywhere.&lt;br&gt;    Stress relief and relaxation: the toys help users release stress and relieve anxiety through physical squeezing. The and repetitive movements help to focus attention and reduce mental burden.&lt;br&gt;    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t>
  </si>
  <si>
    <t>STRESS RELIEF: Whether in search of stress relief toys or a new fidget toy, our squishy balls with the smoothest feeling, will smoosh, squeeze, stretch, pull, toss, bounce and then immediately return to their original shape.</t>
  </si>
  <si>
    <t>MULTIPLE USE: Ideal for the classroom, home or office, they're great for teachers, students and anyone else. A great alternative to other fidget toys. Each ball is 10 cm in circumference, this four pack comes with four colors.</t>
  </si>
  <si>
    <t>ALL NEEDS: Stress ball reliever is useful for all children and adults, but especially those with ADD/ADHD, OCD, autism, or high anxiety. These distraction help promote a sense of calm, help reduce stress and to increase focus.</t>
  </si>
  <si>
    <t>CALMING COLORS: Malleable balls are smooth to the touch and great for inducing peaceful times. The four colors bring a sense of tranquility and features a zenful white when played with. Comes in pink, yellow, green and orange.</t>
  </si>
  <si>
    <t>SAFE AND STRONG: Highly tear-resistant and are designed to not break or pop open. By using unique production methods, we have created a pliable, 100% stretchable ball that is a great alternative to other stress relief balls.</t>
  </si>
  <si>
    <t>轻小件,沃尔玛特供</t>
  </si>
  <si>
    <t>1.55</t>
  </si>
  <si>
    <t>http://108.174.59.131/UW1YREVzV1Iycjh4YmtSNHlmTHZaN3J0bjNpL0N2WlJkNUlYZExqdmtybUNMMXA2VnJCd0lSSmRlZWtKV01YbjRsTlJUbUMwbk1NPQ.jpg</t>
  </si>
  <si>
    <t>http://108.174.59.131/dExvNmptc2VsbVd0WnpyaGhscXB3MVVnWVdUbjJkM1R1TDY4OFlyM1RtU2ZOWmVqcm41SWlxZU5mVHM0QytoSEwxbmdCUzEzeWdrPQ.jpg</t>
  </si>
  <si>
    <t>http://108.174.59.131/MGo4bno0VGZ3UVhFcExNd092U0NFTnJ1a2xuQ2RVZzdKTGxsTUVpNFZ3YzZTYVYxOGJVYW9ESW5jVTdyVXZ2WkVFckNxZytSS1lRPQ.jpg</t>
  </si>
  <si>
    <t>http://108.174.59.131/QXdIVU11cVY4T2hhWmh1clM4WmJ4ZnBsVzIzeGY0bDEvS2lBUWtiK3lhZFhLRGVxWUYwRm41Z3dXd2VhSVFxdkFDRkhtQlRGS3hBPQ.jpg</t>
  </si>
  <si>
    <t>http://108.174.59.131/WXVaWDhvaUVnbUVZbHBwb0FCaGN5UmlUSndtTUU5L3NPR0ZaS2dNTHJyMVhsT2VET0kwSktQb25oRnpvajdHUU9YSUZ2NjVtM1JZPQ.jpg</t>
  </si>
  <si>
    <t>http://108.174.59.131/MU0yK2xHWVRNcENCRWdLZmd1dWd3TEJwT3lXZXE1RkQ5MndqQ0dDYnczVzRrbVBtVHg1VFFqb0JtL3o2SFdGZEZlVjB1bERFS2dVPQ.jpg</t>
  </si>
  <si>
    <t>http://108.174.59.131/WVRWRERJbXJnRXV0d3ZkQ1g4VGNLM0MxeGM3b25nTVRITW1GNmI0eFRLQVNqVVBpYUZyRFVMUS9mV2dtVCs2K0RhckJhdmZOWThRPQ.jpg</t>
  </si>
  <si>
    <t>http://108.174.59.131/aG9uMWFkRm5VdXk3ZzJnNkhkNzdVY2VaTjlUQXovNmZEV2hSZXFFVkRUZE9ORnB0azVJQkhXVHViaitJeHovR2lDVUliOW5Tai8wPQ.jpg</t>
  </si>
  <si>
    <t>http://108.174.59.131/dG5TZzlKd0szbkR0VnNSNWx2YjdyRVVyTzNSVStpM3A4ZTVkVGRLaEQ3LytYNXZ5VnFPOTFqRUJjQlB3M3I0enNhRit0bVd1UjY0PQ.jpg</t>
  </si>
  <si>
    <t>http://108.174.59.131/dkxVWFlCdlVZVzF0K01TdzdXc0Z5YkgxSG1TYS95ZFFCV3BzK1BzNmczMnc0Q1lPMGNkODhicUhTUlJSY2tYcmdnMXc4SmwrSVB3PQ.jpg@100</t>
  </si>
  <si>
    <t>Stress Relief Balls, Smooth Squishy Balls, Stress Reliever Stretch Balls Fidget Toys, Focus Aid for Anxiety, ADHD, Autism Sensory Stimulation Calming Colors</t>
  </si>
  <si>
    <t>握力球 减压 指尖通风玩具 益智玩具 减压玩具</t>
  </si>
  <si>
    <t>彩色面粉球捏捏乐</t>
  </si>
  <si>
    <t>Colorful Flour Ball Squeezing Fun</t>
  </si>
  <si>
    <t>ZJT250312007</t>
  </si>
  <si>
    <t>Simulation Carrot Lalalai Filled With Sand Vent Ball Stress Relieving Toys&lt;br&gt;Features:&lt;br&gt;     Comfortable : toys are mostly made of soft and somewhat flexible materials, giving a comfortable tactile experience. This material not makes people feel good, but also is not easy to be damaged during repeated squeezing.&lt;br&gt;    Variety:, pinch toys have very designs. These different shapes not appeal to people with different preferences, but also add to the of playing.&lt;br&gt;    Portable: the toys are compact and easy to carry. Whether you are in the office, school or traveling, you can easily put them in your pocket or bag and take them out to use anytime and anywhere.&lt;br&gt;    Stress relief and relaxation: the toys help users release stress and relieve anxiety through physical squeezing. The and repetitive movements help to focus attention and reduce mental burden.&lt;br&gt;    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t>
  </si>
  <si>
    <t>Includes one stretchy sand filled carrot fidget toy. 6.5" x 1.5" x 1.5".</t>
  </si>
  <si>
    <t>This carrot stress toy is so fun to manipulate. This veggi is filled with a fine granular filling surrounded by a soft and stretchy silicone shell.</t>
  </si>
  <si>
    <t>This makes the vegetable irresistible since you can squeeze, poke, pull, stretch and bend it! Smash it flat and bring it back to its original shape. 6.5" x 1.5" x 1.5".</t>
  </si>
  <si>
    <t>Fidgets are a self-regulation tool used with children who have a difficult time sitting still or focusing. Fidgets help promote focus and concentration, and keep the body (fingers) busy so they can still sit and focus! Fidget toys are also great for strengthening hand muscles and building fine motor and finger dexterity.</t>
  </si>
  <si>
    <t>Fidgets help promote focus and concentration, and keep the body (fingers) busy so they can still sit and focus! Fidget toys are also great for strengthening hand muscles and building fine motor and finger dexterity.</t>
  </si>
  <si>
    <t>1.9</t>
  </si>
  <si>
    <t>http://108.174.59.131/UDVJeVBiU1EwdE9vemMwL2pZREk5OW1JR1JkWWlqUEs4MDVSdTJpc0VJTTUzckdRNkhMMWlENnRkWGs5Lzl6TWdHTGk1R3NkaVBNPQ.jpg</t>
  </si>
  <si>
    <t>http://108.174.59.131/SVYvcUowdFZId2dLRmRQYTVlMFN5YWI1MmNrRkREZG9OVFplQWY1T01DMDFKTkFXY2FlbWJ1QjZVNWs4ZkwvWHBKbDNoTFJzK0w4PQ.jpg</t>
  </si>
  <si>
    <t>http://108.174.59.131/dW1DL2hXeHpMbVYrLzJ1UzRTQXIwMWpkRGx6YjJocUwyMGh2Q3hwL2w1T0M3L3FoL0Ztc0R4ckc3NWJYK3RseVNSc2hzUUdiM2F3PQ.jpg</t>
  </si>
  <si>
    <t>http://108.174.59.131/WkxTNDROVlZ0Ukd0bmdEdGlKQVNGeWV0NGFyekh2cDdjTG52YkhuakxJU1RwSUhDUlV0ZXB1ZUxOTVZQc3pFQUZ4dFMwQTEzQllVPQ.jpg</t>
  </si>
  <si>
    <t>http://108.174.59.131/Y1lCaDdSMGFscUQzTkgzODZJQXVkcGM3bUFqa0VwTXFJYktOa0JTdXM2NVlYYm1xRW1zTUtXQ293bFR6cTR2Myt1YUliT1kxbmNVPQ.jpg</t>
  </si>
  <si>
    <t>http://108.174.59.131/ZEFMNWd1OGRKWWk0Z3pzcmowSG5Kd09TTC9ndDVkZ3dLcnFJdE95N2F5OGVmTndwZDBjUHVGbDFIMFhCQlRxajlrOCtBVk45UUUwPQ.jpg@100</t>
  </si>
  <si>
    <t>Curious Minds Busy Bags 1 Squishy Sand-Filled Carrot - Moldable Sensory, Stress, Squeeze Fidget Toy ADHD Special Needs Soothing Food OT Toy</t>
  </si>
  <si>
    <t>仿真胡萝卜啦啦莱装满沙子的发泄球减压玩具</t>
  </si>
  <si>
    <t>胡萝卜捏捏乐</t>
  </si>
  <si>
    <t>Carrot Squeeze</t>
  </si>
  <si>
    <t>Doll baby soothing lamp music starry sky lamp baby plush soothing doll sleeping doll toy children, requires 3 AAA batteries</t>
  </si>
  <si>
    <t>Baby soothing projection night light music infant sleep starry sky projector children's plush doll doll, requires 3 No. 7 batteries</t>
  </si>
  <si>
    <t>Cute carrot rabbit doll plush toy little white rabbit doll girl comfort doll</t>
  </si>
  <si>
    <t>Fabric plush cute doll keychain cheering duck ugly cute doll backpack pendant seagull pendant</t>
  </si>
  <si>
    <t>Children's bed wrap fabric toys</t>
  </si>
  <si>
    <t>Astronaut children's educational table game stacking leisure parent-child interactive desktop toy</t>
  </si>
  <si>
    <t>Outdoor exploration magnifying glass children's insect collection box catching butterfly tools scientific experiment insect observation box</t>
  </si>
  <si>
    <t>Children's hand-thrown flying saucer bamboo dragonfly foot-stepped catapult aircraft flying fairy outdoor sports toys</t>
  </si>
  <si>
    <t>Cookies stacking high donuts layers hand eye coordination stacking cookie game toy</t>
  </si>
  <si>
    <t>5pcs outdoor exploration magnifying glass children's insect collection box butterfly catching tools scientific experiment insect observation box</t>
  </si>
  <si>
    <t>8pcs outdoor exploration magnifying glass children's insect collection box butterfly catching tools scientific experiment insect observation box</t>
  </si>
  <si>
    <t>11pcs Outdoor Exploration Magnifying Glass Children's Insect Collection Box Catching Butterfly Tools Scientific Experiment Insect Observation Box</t>
  </si>
  <si>
    <t>14pcs Outdoor Exploration Magnifier Children's Insect Collection Box Catching Butterfly Tools Scientific Experiment Insect Observation Box</t>
  </si>
  <si>
    <t>18pcs Outdoor Exploration Magnifier Children's Insect Collection Box Catching Butterfly Tools Scientific Experiment Insect Observation Box</t>
  </si>
  <si>
    <t>Children's Fun Dinosaur Catching Game Boys Girls Gift Save Animals Small Household Claw Machine Toy Clawing Fun + 6 Eggs + 4 Puppies</t>
  </si>
  <si>
    <t>Baby bath toys infant mini shower small bucket stacking colorful water play bathroom toys</t>
  </si>
  <si>
    <t>Children's whack-a-mole toys children's educational early education hand-eye coordination training children's toys</t>
  </si>
  <si>
    <t>New children's pull back engineering car toy gift box set boy car scene car model</t>
  </si>
  <si>
    <t>Bath toys rain clouds duck eggs baby hatching water toys children's bathroom sprinkler</t>
  </si>
  <si>
    <t>26 pieces of children's baby bath fun cognitive floating letters and numbers foam EVA wall-mounted baby water toys</t>
  </si>
  <si>
    <t>27 pieces of children's baby bath fun cognitive floating letters and numbers foam EVA wall-mounted baby water toys</t>
  </si>
  <si>
    <t>Baby Climbing Toys Children's Educational Wind-up Bee Cute Wind-up Caterpillar Infant Small Gifts for Family Friends and Children</t>
  </si>
  <si>
    <t>Diving toys children's swimming pool submerged shark toys</t>
  </si>
  <si>
    <t>Children's educational tablet toys English learning machine smart tablet reading machine rechargeable</t>
  </si>
  <si>
    <t>Sound and light peekaboo pop-up</t>
  </si>
  <si>
    <t>Watercolor paint</t>
  </si>
  <si>
    <t>Luminous drawing board acrylic spot erasable children's message board stall handwriting led mobile writing board DIY</t>
  </si>
  <si>
    <t>Luminous Princess Diamond Painting DIY Children's Cartoon Handmade Diamond Painting 3D Anime Girl Brick Painting</t>
  </si>
  <si>
    <t>Children's 1200 times high-definition microscope early education biology elementary school students enlightenment science experiment set equipment toys</t>
  </si>
  <si>
    <t>Toddler digital decomposition calculation toys children's early education magnetic two-in-one mathematics enlightenment quiet book puzzle toys</t>
  </si>
  <si>
    <t>Garden log to track watering schedule</t>
  </si>
  <si>
    <t>Table game indoor basketball toy single player table basketball</t>
  </si>
  <si>
    <t>Balance Penguin Pirate Ship Fun Thrilling Parent-child Enlightenment Interactive Children's Leisure Tabletop Game Educational Toy</t>
  </si>
  <si>
    <t>Children's educational double battle scoring football field toy parent-child interactive catapult tabletop game toy</t>
  </si>
  <si>
    <t>Dating interactive game cards</t>
  </si>
  <si>
    <t>Children's educational tic-tac-toe game early childhood educational interactive toy (two colors mixed)</t>
  </si>
  <si>
    <t>Building blocks children's educational rainbow tower stacking toy five layers</t>
  </si>
  <si>
    <t>Infinite geometric 3D deformation building blocks for thinking training, educational and stress relief children's toys</t>
  </si>
  <si>
    <t>Soothing rattle five-piece set</t>
  </si>
  <si>
    <t>Colorful baby hand-clawed rattle</t>
  </si>
  <si>
    <t>Collar Teddy electronic pet</t>
  </si>
  <si>
    <t>Bow tie Teddy electronic pet</t>
  </si>
  <si>
    <t>Vertical eared bear dog electronic pet</t>
  </si>
  <si>
    <t>Bouncy ball random color</t>
  </si>
  <si>
    <t>Night vision outdoor telescope</t>
  </si>
  <si>
    <t>Electric swing penguin</t>
  </si>
  <si>
    <t>Bottle Lala Le two colors random</t>
  </si>
  <si>
    <t>Baby crawling doll toy can sing electric baby educational (without battery delivery)</t>
  </si>
  <si>
    <t>Magic Floating Garden DIY Set Plastic Water Stone Experiment Kit No Power Required, Ideal for Holiday Decoration Gifts</t>
  </si>
  <si>
    <t>Children's bath toys boys cartoon spray water baby girls bathroom bath toys</t>
  </si>
  <si>
    <t>Stacking chicken basket children's educational toy</t>
  </si>
  <si>
    <t>Baby dinosaur toys educational deformation toys boys inertia toys</t>
  </si>
  <si>
    <t>Eyes and hands quick training stick grabbing machine toy</t>
  </si>
  <si>
    <t>Children's educational interactive logical thinking training toys variety beaded color 3D decompression ball three-dimensional</t>
  </si>
  <si>
    <t>Universal rotating fighter toy</t>
  </si>
  <si>
    <t>Simulation Tricky Gecko Toy 5PC</t>
  </si>
  <si>
    <t>Simulated dinosaur set of 12 figures</t>
  </si>
  <si>
    <t>Simulation Chi color alpaca cub male alpaca static solid hand-made ornaments toy children's cognitive toys 4P</t>
  </si>
  <si>
    <t>Animal model birthday party ornaments hand-made model toy ZQ4037C red little white-tailed deer 7g</t>
  </si>
  <si>
    <t>Simulation ranch horse model toy</t>
  </si>
  <si>
    <t>Funny bigfoot dwarf</t>
  </si>
  <si>
    <t>Rocking crocodile baby figure with guitar</t>
  </si>
  <si>
    <t>Simulation mini plastic red stool</t>
  </si>
  <si>
    <t>Eight-wheeled stunt remote control car with water bombs and intelligent robot dog</t>
  </si>
  <si>
    <t>Mini drone for children and students, quadcopter toys, 4K HD professional aerial photography with light and anti-fall ring</t>
  </si>
  <si>
    <t>Drone HD aerial photography brushless obstacle avoidance ESC remote control aircraft optical flow hovering toy</t>
  </si>
  <si>
    <t>Decompression and pinching the rabbit</t>
  </si>
  <si>
    <t>Decompression and pinching the puppy</t>
  </si>
  <si>
    <t>Decompression and squeezing the lamb</t>
  </si>
  <si>
    <t>Cartoon vent toys</t>
  </si>
  <si>
    <t>Transparent ball squeezing fun</t>
  </si>
  <si>
    <t>Star squeeze vent ball</t>
  </si>
  <si>
    <t>Colorful flour ball squeezing fun</t>
  </si>
  <si>
    <t>Chicken Squeeze Fun</t>
  </si>
  <si>
    <t>Table game ball toys</t>
  </si>
  <si>
    <t>Crochet Doll</t>
  </si>
  <si>
    <t>Cylindrical pet box</t>
  </si>
  <si>
    <t>Blueberry Squeeze</t>
  </si>
  <si>
    <t>Squeeze</t>
  </si>
  <si>
    <t>Color beads pinch rabbit Easter egg set contains 24PC</t>
  </si>
  <si>
    <t>Ball Squeeze</t>
  </si>
  <si>
    <t>Maltose Ball Squeeze</t>
  </si>
  <si>
    <t>Bread Kneading Fun</t>
  </si>
  <si>
    <t>Cheese Mouse Squeeze Cup (Randomly Send)</t>
  </si>
  <si>
    <t>Rabbit Squeeze</t>
  </si>
  <si>
    <t>Peanut Squeeze</t>
  </si>
  <si>
    <t>Persimmon Squeezing Fun</t>
  </si>
  <si>
    <t>Decompression toys Dream Claws Cat Claws Squeeze Fun Mud Feeling Vent Ball Toys</t>
  </si>
  <si>
    <t>Wave Squeeze</t>
  </si>
  <si>
    <t>Pillow Squeeze</t>
  </si>
  <si>
    <t>Eggplant Squeeze</t>
  </si>
  <si>
    <t>Bee Maltose Stress Relief Ball Toy</t>
  </si>
  <si>
    <t>Colorful candy squeaking ball decompression toy</t>
  </si>
  <si>
    <t>Love bursting beads noisy ball stress relief toy</t>
  </si>
  <si>
    <t>Rainbow squeaking ball decompression toy</t>
  </si>
  <si>
    <t>Peach popping beads noisy ball decompression toy</t>
  </si>
  <si>
    <t>Mangosteen Squeeze</t>
  </si>
  <si>
    <t>Bear pinch</t>
  </si>
  <si>
    <t>Glutinous rice dumpling kneading fun (6cm)</t>
  </si>
  <si>
    <t>Glutinous rice dumpling kneading fun (4cm)</t>
  </si>
  <si>
    <t>Cat Paw Squeeze</t>
  </si>
  <si>
    <t>Simulation durian pulp silicone pinch</t>
  </si>
  <si>
    <t>Groundhog pinch</t>
  </si>
  <si>
    <t>Dumpster Fire Stress Relief Balls 4-Pack</t>
  </si>
  <si>
    <t>Valentine's Day Love Pom Pom Pendant Silicone Cup Set</t>
  </si>
  <si>
    <t>Valentine's Day Love Red Lips Surprise Gift Box</t>
  </si>
  <si>
    <t>Valentine's Day Love Rose Surprise Gift Box</t>
  </si>
  <si>
    <t>Hand-thrown ribbons, spider silk ribbons, wedding atmosphere props, firecrackers, spray flowers, suitable for weddings, parties, celebrations - multiple colors available</t>
  </si>
  <si>
    <t>Noisy ball squeezing and relaxing toy</t>
  </si>
  <si>
    <t>Dancing robot wind-up toy figurine swinging and dancing children's toys</t>
  </si>
  <si>
    <t>Magnetic figure toys human-shaped magnet toys stacking game educational decompression toys with various shapes 10pcs</t>
  </si>
  <si>
    <t>Simulation shell water spray toy</t>
  </si>
  <si>
    <t>Simulation shell water spray toy 5pcs</t>
  </si>
  <si>
    <t>Children's finger ejection table game basketball machine toy competitive indoor parent-child interactive battle puzzle</t>
  </si>
  <si>
    <t>Cat toy mouse real feather tail painted wire cage cat toy cage mouse</t>
  </si>
  <si>
    <t>Endless Farting Father's Day Card Funny Toy</t>
  </si>
  <si>
    <t>Outdoor Wood Burning Stoves</t>
  </si>
  <si>
    <t>Trampoline sprinkler</t>
  </si>
  <si>
    <t>Ladybug toy 3 in 1</t>
  </si>
  <si>
    <t>Children's handheld fully electric automatic Gatling bubble gun</t>
  </si>
  <si>
    <t>Portable Dog Shaped Bubble Maker Blower</t>
  </si>
  <si>
    <t>Car rain and fog repellent</t>
  </si>
  <si>
    <t>Summer outdoor beach pull-out toy water gun</t>
  </si>
  <si>
    <t>TPR Soft Sugar Cube Squeeze</t>
  </si>
  <si>
    <t>New water balloon children's water game water ball outdoor swimming pool beach toys water fight cotton ball</t>
  </si>
  <si>
    <t>Banana Toss Pool Game Set</t>
  </si>
  <si>
    <t>Children's Beach Throwing Toys Foldable Children's Game Board</t>
  </si>
  <si>
    <t>Inflatable Water Floating Drink Coaster Beach Party Decoration Summer Water Game Gift</t>
  </si>
  <si>
    <t>Engineering vehicle water toys</t>
  </si>
  <si>
    <t>Water pull-out water gun (58cm)</t>
  </si>
  <si>
    <t>Water pull-out water gun (72cm)</t>
  </si>
  <si>
    <t>Induction frog water spray toy</t>
  </si>
  <si>
    <t>15pc new water balloons children's water games water balls</t>
  </si>
  <si>
    <t>Inflatable ball on the beach</t>
  </si>
  <si>
    <t>Shark Monster Squeeze</t>
  </si>
  <si>
    <t>Dinosaur scoop net squeezing baby bath water spray toy</t>
  </si>
  <si>
    <t>Birthday Party Porch Goose Clothes Set</t>
  </si>
  <si>
    <t>8-inch African black doll tie-dye cute doll comfort doll vinyl reborn doll</t>
  </si>
  <si>
    <t>Pink movable joint big belly doll</t>
  </si>
  <si>
    <t>White Goose Holiday Decoration Set</t>
  </si>
  <si>
    <t>18 inch American girl doll clothes children's toys dress up casual pajamas</t>
  </si>
  <si>
    <t>Independence Day Two Piece Porch Goose Clothing Set</t>
  </si>
  <si>
    <t>Chef Porch Goose Clothing Set</t>
  </si>
  <si>
    <t>Skeleton Clothing</t>
  </si>
  <si>
    <t>Big goose hat</t>
  </si>
  <si>
    <t>Dollhouse Simulation Mini Glass Koi Fish Tank</t>
  </si>
  <si>
    <t>Baby Penguin</t>
  </si>
  <si>
    <t>Mushroom Rabbit</t>
  </si>
  <si>
    <t>Simulation of bald eagle eagle doll cartoon eagle plush doll zoo commemorative gift activity display</t>
  </si>
  <si>
    <t>Desk doll rabbit doll</t>
  </si>
  <si>
    <t>Little sheep doll</t>
  </si>
  <si>
    <t>Bear plush pendant creative doll cute bear doll keychain bag pendant gift</t>
  </si>
  <si>
    <t>Cute penguin doll</t>
  </si>
  <si>
    <t>Little yellow chicken doll</t>
  </si>
  <si>
    <t>Little pink pig doll</t>
  </si>
  <si>
    <t>Little water lazy doll</t>
  </si>
  <si>
    <t>Little squirrel doll</t>
  </si>
  <si>
    <t>Teddy bear doll</t>
  </si>
  <si>
    <t>Baby elephant doll</t>
  </si>
  <si>
    <t>Tanuki Hand Puppet</t>
  </si>
  <si>
    <t>Avocado Juicer Plush Toy</t>
  </si>
  <si>
    <t>Cute pet doll house</t>
  </si>
  <si>
    <t>Plush House</t>
  </si>
  <si>
    <t>Valentine's Day Makeup Bag</t>
  </si>
  <si>
    <t>Telescope Storage Bag</t>
  </si>
  <si>
    <t>Simulation cat fish doll</t>
  </si>
  <si>
    <t>Articulated Squirrel Animal Model</t>
  </si>
  <si>
    <t>Simulation resin frog and turtle</t>
  </si>
  <si>
    <t>Electric bite-resistant self-hilarious white bird toy</t>
  </si>
  <si>
    <t>Red Snake</t>
  </si>
  <si>
    <t>Children's dinosaur model toys can store dinosaur eggs dinosaur animal world model toys</t>
  </si>
  <si>
    <t>Colorful simulated mushrooms</t>
  </si>
  <si>
    <t>Rainbow Snail</t>
  </si>
  <si>
    <t>Valentine's Day Drifting Greeting Cards 48PCS</t>
  </si>
  <si>
    <t>Six types of children's hand sewing fun</t>
  </si>
  <si>
    <t>Love cloth bag</t>
  </si>
  <si>
    <t>Duckling cloth bag</t>
  </si>
  <si>
    <t>DIY Dry Landscape Meditation Sand Table</t>
  </si>
  <si>
    <t>Mother's Day Laser Card</t>
  </si>
  <si>
    <t>Dinosaur disassembly and assembly five-in-one combination disassembly and assembly toy</t>
  </si>
  <si>
    <t>Cake Bags</t>
  </si>
  <si>
    <t>Butterfly Bag</t>
  </si>
  <si>
    <t>Owl Bag</t>
  </si>
  <si>
    <t>Candy Bags</t>
  </si>
  <si>
    <t>Frog Bag</t>
  </si>
  <si>
    <t>Small flower bag</t>
  </si>
  <si>
    <t>Pisces bag</t>
  </si>
  <si>
    <t>Strawberry Bag</t>
  </si>
  <si>
    <t>Bunny Bag</t>
  </si>
  <si>
    <t>Chicken bag</t>
  </si>
  <si>
    <t>Deer bag</t>
  </si>
  <si>
    <t>Car bag</t>
  </si>
  <si>
    <t>Piglet bag</t>
  </si>
  <si>
    <t>Clothes and bags</t>
  </si>
  <si>
    <t>Cherry Bag</t>
  </si>
  <si>
    <t>Love ice cream bag</t>
  </si>
  <si>
    <t>Puppy Bag</t>
  </si>
  <si>
    <t>Mom's bag</t>
  </si>
  <si>
    <t>Pink Strawberry Bag</t>
  </si>
  <si>
    <t>Love Bear Bag</t>
  </si>
  <si>
    <t>Bunny bag</t>
  </si>
  <si>
    <t>Bear bag</t>
  </si>
  <si>
    <t>Bubble Gum 12pcs</t>
  </si>
  <si>
    <t>Clockwork Gray Zombie Foot</t>
  </si>
  <si>
    <t>Lazy Bear Pat Light can be used as a mobile phone holder</t>
  </si>
  <si>
    <t>Panda Holding Bamboo Pat Bright Toy</t>
  </si>
  <si>
    <t>Electronic scoring target (single target)</t>
  </si>
  <si>
    <t>Electronic scoring target (double target)</t>
  </si>
  <si>
    <t>Sticky Slingshot Salamander</t>
  </si>
  <si>
    <t>Miniature American Pay Phone Toy</t>
  </si>
  <si>
    <t>Two-finger fruit peeler fruit and vegetable peeler 2pcs</t>
  </si>
  <si>
    <t>Binoculars for Adults, Binoculars HD High Powered Professional Binoculars for Bird Watching Travel Stargazing Concerts Outdoor Sports-BAK4 Prism FMC Lens,Waterproof, Fogproof with Phone Adapter</t>
  </si>
  <si>
    <t>Remote Control Drone, 2.4G WiFi FPV Mini Drone with Dual Camera 4K Foldable Quadcopter Obstacle Avoidance Function Optical Flow Positioning Gesture Photography Brushless Motor with Storage Bag</t>
  </si>
  <si>
    <t>Squishy Banana Stress Balls - Stretchy Fruit Stress Balls for Adults and Party Favors, Yellow Squishy Banana Dough Ball for Vase Filler, Home Decoration, Christmas Decoration, Easter Basket Stuffers</t>
  </si>
  <si>
    <t>https://www.amazon.com/dp/B0CNLD26R5</t>
  </si>
  <si>
    <t>https://www.amazon.com/dp/B09WLGNTNV</t>
  </si>
  <si>
    <t>https://www.amazon.com/dp/B0DM94HL39</t>
  </si>
  <si>
    <t>https://www.amazon.com/dp/B0CYFHV3J9</t>
  </si>
  <si>
    <t>https://www.amazon.com/dp/B09Z6SLT9T</t>
  </si>
  <si>
    <t>https://www.amazon.com/dp/B0BVVT73LP</t>
  </si>
  <si>
    <t>https://www.amazon.com/dp/B0CLGGMZ93</t>
  </si>
  <si>
    <t>https://www.amazon.com/dp/B0CW693WKJ</t>
  </si>
  <si>
    <t>https://www.amazon.com/dp/B0D9NPRGXQ</t>
  </si>
  <si>
    <t>https://www.amazon.com/dp/B0BRSQW552</t>
  </si>
  <si>
    <t>https://www.amazon.com/Learning-Resources-Smart-Snacks-Doughnuts/dp/B00I0CEFBA</t>
  </si>
  <si>
    <t>https://www.amazon.com/dp/B0DL5SVW17</t>
  </si>
  <si>
    <t>https://www.amazon.com/Eohemeral-Dinosaur-Electronic-Birthday-Accessories/dp/B0CX7S9QTQ</t>
  </si>
  <si>
    <t>https://www.amazon.com/SLTBEH-Toddlers-Bathtub-Stacking-Watering/dp/B0CJTK9Z8F</t>
  </si>
  <si>
    <t>https://www.amazon.com/dp/B0857789M2</t>
  </si>
  <si>
    <t>https://www.amazon.com/dp/B0D2684QJD</t>
  </si>
  <si>
    <t>https://www.amazon.com/dp/B07X5SNLBL</t>
  </si>
  <si>
    <t>https://www.amazon.com/dp/B0DCF7QC1X</t>
  </si>
  <si>
    <t>https://www.amazon.com/dp/B0BH3KFRB6</t>
  </si>
  <si>
    <t>https://www.amazon.com/dp/B0DMQHMT5L</t>
  </si>
  <si>
    <t>https://www.amazon.com/dp/B07C58ZGX4</t>
  </si>
  <si>
    <t>https://www.amazon.com/dp/B09N6YDFGK</t>
  </si>
  <si>
    <t>https://www.amazon.com/dp/B0C7QCH34L</t>
  </si>
  <si>
    <t>https://www.amazon.com/dp/B0D4DBZG67</t>
  </si>
  <si>
    <t>https://www.amazon.com/dp/B0CW185JGL</t>
  </si>
  <si>
    <t>https://www.amazon.com/dp/B0DQCSQP91</t>
  </si>
  <si>
    <t>https://www.amazon.com/dp/B0D6FR72G3</t>
  </si>
  <si>
    <t>https://www.amazon.com/dp/B0BL63PPJ2</t>
  </si>
  <si>
    <t>https://www.amazon.com/dp/B0F22JWBC4</t>
  </si>
  <si>
    <t>https://www.amazon.com/dp/B0F3D57DK3</t>
  </si>
  <si>
    <t>https://www.amazon.com/SmartGames-Penguins-Multiplayer-Strategy-Players/dp/B0B6JN5T77</t>
  </si>
  <si>
    <t>https://www.amazon.com/dp/B0BVNVVD1T</t>
  </si>
  <si>
    <t>https://www.amazon.com/dp/B0D5M531XP</t>
  </si>
  <si>
    <t>https://www.amazon.com/dp/B0DCJ5NLK5</t>
  </si>
  <si>
    <t>https://www.amazon.com/dp/B0C27TBRHB</t>
  </si>
  <si>
    <t>https://www.amazon.com/Couples-Conversations-Card-Game-Conversation/dp/B0DPXZLWTR</t>
  </si>
  <si>
    <t>https://www.amazon.com/dp/B0B2JZHQ2P</t>
  </si>
  <si>
    <t>https://www.amazon.com/dp/B0F3Q8ZQXX</t>
  </si>
  <si>
    <t>https://www.amazon.com/dp/B0C2848YL3</t>
  </si>
  <si>
    <t>https://www.amazon.com/Yiosion-Rattles-Teether-Musical-Educational/dp/B07X928C26</t>
  </si>
  <si>
    <t>https://www.amazon.com/dp/B0CWH5JY81</t>
  </si>
  <si>
    <t>https://www.amazon.com/dp/B0DWSQKWH7</t>
  </si>
  <si>
    <t>https://www.amazon.com/dp/B0DXDRTNS4</t>
  </si>
  <si>
    <t>https://www.amazon.com/dp/B0DXBPK9FX</t>
  </si>
  <si>
    <t>https://www.amazon.com/dp/B0BM4GZNXJ</t>
  </si>
  <si>
    <t>https://www.amazon.com/dp/B0D6YVF974</t>
  </si>
  <si>
    <t>https://www.amazon.com/dp/B0DVT3TJSM</t>
  </si>
  <si>
    <t>https://www.amazon.com/OFIGAS-Handmade-Creative-Creation-Birthday/dp/B0DBM8KH1V</t>
  </si>
  <si>
    <t>https://www.amazon.com/dp/B08QVJR3HZ</t>
  </si>
  <si>
    <t>https://www.amazon.com/dp/B07MT8NFSJ</t>
  </si>
  <si>
    <t>https://www.amazon.com/dp/B075F43Y18</t>
  </si>
  <si>
    <t>https://www.amazon.com/dp/B0D943H4QK</t>
  </si>
  <si>
    <t>https://www.amazon.com/dp/B0F2J8GD6Q</t>
  </si>
  <si>
    <t>https://www.amazon.com/dp/B08GQ931DR</t>
  </si>
  <si>
    <t>https://www.amazon.com/dp/B0CVXBJFF1</t>
  </si>
  <si>
    <t>https://www.amazon.com/dp/B07RF19WTG</t>
  </si>
  <si>
    <t>https://www.amazon.com/dp/B0DRK5R6GP</t>
  </si>
  <si>
    <t>https://www.amazon.com/dp/B015CZP872</t>
  </si>
  <si>
    <t>https://www.amazon.com/dp/B0F21GCYJ7</t>
  </si>
  <si>
    <t>https://www.amazon.com/WONWONTOYS-Alpaca-Figurines-Animals-Toddlers/dp/B0BNVP8K1C</t>
  </si>
  <si>
    <t>https://www.amazon.com/dp/B01MUFC95R</t>
  </si>
  <si>
    <t>https://www.amazon.com/dp/B0767NHNDR</t>
  </si>
  <si>
    <t>https://www.amazon.com/Funny-Guy-Mugs-Garden-Statue/dp/B07KYWSRYD</t>
  </si>
  <si>
    <t>https://www.amazon.com/dp/B07GBV14NK</t>
  </si>
  <si>
    <t>https://www.amazon.com/dp/B0D7MX4BB7</t>
  </si>
  <si>
    <t>https://www.amazon.com/dp/B0F1D7YS12</t>
  </si>
  <si>
    <t>https://www.amazon.com/dp/B0DXDYHXBH</t>
  </si>
  <si>
    <t>https://www.amazon.com/dp/B0DWL7DPWQ</t>
  </si>
  <si>
    <t>https://www.amazon.com/dp/B0DPMN1T78</t>
  </si>
  <si>
    <t>https://www.amazon.com/dp/B07BQFS9W8</t>
  </si>
  <si>
    <t>https://www.amazon.com/dp/B0B3HV9C3V</t>
  </si>
  <si>
    <t>https://www.amazon.com/dp/B08C3XFVVM</t>
  </si>
  <si>
    <t>https://www.amazon.com/dp/B0D428T2YK</t>
  </si>
  <si>
    <t>https://www.amazon.com/dp/B08Z6BTXG8</t>
  </si>
  <si>
    <t>https://www.amazon.com/dp/B08D32VN9H</t>
  </si>
  <si>
    <t>Easter Bunny Plush,Special Easter Stuffed Animal,Surprise Easter Gifts Companion for Easter Egg Adventures,10"</t>
  </si>
  <si>
    <t>17.3-Inch Rabbit Bunny Stuffed Animal Plush Toy for Kids, Boys, Girls, Babies - Perfect Birthday, Easter, and Christmas Bedtime Gift</t>
  </si>
  <si>
    <t>Breathing Stuffed Animal, Stuffed Dog Baby Toy, Soothing Puppy Stuffed Animal Sound Machine with Music Lights &amp; Breathing Motion for Kids Boys Girls, Easter Gifts for Kids - Beige</t>
  </si>
  <si>
    <t>Baby Toys 0-6-12 Months, Plush Hedgehog Musical Toys, Cute Stuffed Animal Infant Toys with Light &amp; Sounds (Hedgehog)</t>
  </si>
  <si>
    <t>HOUPU Soft Toy - Sitting Lop Eared Rabbit, Easter White Rabbit Stuffed Bunny Animal with Carrot Soft Lovely Realistic Long-Eared Standing Pink Plush Toys (White-Carrot,8.6in/22cm)</t>
  </si>
  <si>
    <t>Baby Crib Hanging Rattles Toys - Infant Baby Worm Crib Bed Around Rattle Bell Cartoon Insect Spiral Hanging Toy with Ringing Bell for Infants Bed Stroller Car Seat Bar for Babies Boys and Girls</t>
  </si>
  <si>
    <t>51pcs Children's Balance Astronaut Balance Tree Folding Happy Intelligence Early Education Decompression Game Table Battle, Decorating Characters</t>
  </si>
  <si>
    <t>Kids Explorer Kit, 27 Pcs Outdoor Explorer Kit &amp; Kids Bug Catching Kit - Kids Nature Kit Outdoor Camping Adventure Toys for Kids 3+ Years Old</t>
  </si>
  <si>
    <t>Bug Catcher Kit for Kids, Kids Outdoor Explorer Kit with Bug Collector, Whistle, Compass, Magnifying Glass, Bug Catching Kit Toy for Kids Age 3 4 5 6 7</t>
  </si>
  <si>
    <t>Learning Resources Smart Snacks Stack 'em Up Doughnuts - 7 Pieces, Ages 18+ months Fine Motor Skills Toys, Toddler Counting Toys, Donut Toys, Educational Toys for Kids</t>
  </si>
  <si>
    <t>Kids Bug Catcher Kit - 7PCS Insect Catching Toys(Observation Box, Magnifying Glass, Butterfly Net &amp; Binoculars) STEM Outdoor Nature Explore Tool Discover Educational Toy Set - Gift for Toddler Age 3-8</t>
  </si>
  <si>
    <t>Dinosaur Claw Machine for Kids,Electronic Arcade Game Machine with Music,Mini Vending Machine Boys Birthday Toys Gifts Age 3+ Years,Includes 10 Plush Toys &amp; 12 Dinosaur Accessories(Small)</t>
  </si>
  <si>
    <t>Baby Bath Toys for Toddlers 1-3, 14 Pcs Bathtub Toys for for Kids Age 2-4,Mold Free Bath Boat with Stacking Cup &amp; Watering Can , Water Table Toys for Infants Boys Girls Babies 6-12-18 Months</t>
  </si>
  <si>
    <t>CozyBomB™ Magnetic Fishing Toy Pole 2 Pack for Replacement - No Fishes are Included - Bathtime Carnival Toddler Education Teaching - Fishing Poles Rod (X-Large)</t>
  </si>
  <si>
    <t>Whack-A-Mole Game Cake Shape | Whack Mole Game for Toddler | Toy for 3 Years Old &amp; Up | Whack-A-Mole Hammering Pounding Toy | Lever Principle &amp; No Battereis Required, White</t>
  </si>
  <si>
    <t>Construction Trucks 6 Pcs Colorful Mini Assorted Construction Vehicles Alloy Diecast Car Sand Box Excavator Cement Dumper Bulldozer Forklift for Kids Boys Girls Birthday Xmas Present</t>
  </si>
  <si>
    <t>FPVERA Spiral Car Seat Activity Toy, Stroller Arch Baby Crib Hanging Toy with Rattle, Squeaky, Ringing Bell for Bassinet, Stroller, Crib for Infant Newborn Boy Girl Ages 0-12 Months</t>
  </si>
  <si>
    <t>Magnetic Alphabet - Alphabet Refrigerator Magnets | Magnetic Uppercase and Lowercase Letters, Refrigerator Magnets Letters Colorful Toy, Educational Learning Games, Preschool Toy for Kids Ages 3+</t>
  </si>
  <si>
    <t>SpriteGru 102pcs Magnetic Numbers for Basic Math Mathematics Education</t>
  </si>
  <si>
    <t>Underwater Diving Toys Shark Pool Torpedo Toys Swimming Throwing Torpedo Bandits Small Water Rockets Training Dive Toys for Learning to Swim 5 Pack</t>
  </si>
  <si>
    <t>Kids Learning Pad/Tablet Interactive Toddler Toys with Words Numbers Alphabets Music English Electronic Educational Toy for Preschool Boys &amp; Girls 3-8 Years Old (Blue)</t>
  </si>
  <si>
    <t>Montessori Cause and Effect Toy 6-12 Months, Baby Push Button Pop Up Animal Toy, Interactive Sensory Toys for Toddlers 1 2 3, Developmental Educational Toy for Boys Girls 9 10 11 Months</t>
  </si>
  <si>
    <t>Watercolor Painting Set, 60 Colors Shimmer Paint Set, Glitter Watercolour Solid Paint Box, Art Supplies Kit for Adult Kid Painting Lovers</t>
  </si>
  <si>
    <t>LED Note Board with Colors for Kids, Led Drawing Board for Kids LED Writing Board LED Drawing Board with 7 Pens Home Office School Easter Gifts for Adults and Children</t>
  </si>
  <si>
    <t>Microscope-200-4000X Magnification,Biological Educational Microscope for Students and Adults,with Phone Clip,Biological Specimen and Fill Light (White)</t>
  </si>
  <si>
    <t>iplusmile 4 Year Old Boy Birthday 4 Year Old Girl Birthday 1 Set Math Counting Intelligence Development Playthings 4 Year Old Girl Birthday Preschool Learning Activities</t>
  </si>
  <si>
    <t>Garden Planner, Travel Journal, ADHD Cleaning Schedule, Couple’s Love Diary, Anger Management Workbook, Family Medical Planner – All-in-One Organizer (ANGER MANAGEMENT WORK BOOK)</t>
  </si>
  <si>
    <t>Gardening Organizer Planner-Plant Care and Watering Schedule Daily Task Tracker for Home Gardeners &amp; Outdoor Enthusiasts (A1, One Size)</t>
  </si>
  <si>
    <t>SmartGames - Penguins Huddle Up, Multiplayer Strategy Game, 2-4 Players, 6+ Years</t>
  </si>
  <si>
    <t>Mini Basketball, Table Top Games for Kids and Adults, Desktop Games, Desk Toys for Office for Adults, Basketball Gifts for Boys 8-12</t>
  </si>
  <si>
    <t>AEVVV Ship Mutiny: Balance Board Game, Pirate Adventure, Supports Russian Language Learning</t>
  </si>
  <si>
    <t>Gonetre Soccer Board Table 39 * 25 * 6 Tabletop Football Games Soccer Board Game for 2 Players Indoor Portable Sports Table Board for Kids and Family</t>
  </si>
  <si>
    <t>Couples Conversations Card Game – Fun Couple Games for Date Night, Intimacy &amp; Conversation Cards, Get to Know You, Newlywed &amp; Married Couples, Romantic Gift, at-Home Activity with Your Partner</t>
  </si>
  <si>
    <t xml:space="preserve"> Board Game, Family Game, Classic Board Game, Classical Family Board Game,Children's  Game, Plastic  Game, Board Size 15 X 15 cm</t>
  </si>
  <si>
    <t>Milisten 1Set Colorful Stacking Blocks for Early Education Bathing for Boy Girl and Parent Interactive and Animal Ring Pig Design</t>
  </si>
  <si>
    <t>Fidget Toys Kids Building Bocks: 3D Puzzles Boxes Infinity Toy STEM Magic Cubes Cool Stuff Gadgets Birthday Gifts for Ages 12 13 14 15 16 17 18 Year Old Boys Girls Christmas Stocking Stuff Gift Toys</t>
  </si>
  <si>
    <t>BESTonZON 3PCS Soothing Toys Sleigh Bells Percussion Rhythm Sticks for Kids Hand Bells Hand Shaking Bell Jingle Bell Toy Shaker Bells Toddlers Tambourine Small Hand Bell Bell Toys for Baby</t>
  </si>
  <si>
    <t>Hopping Walking Bunny Barking Rabbit Dog 2025 Toy Sounds Nodding Shaking Tails Wiggling Ears Realistic Design Interactive (dogB-Grey)</t>
  </si>
  <si>
    <t>Cat Ball Toy, Bouncy Ball Tails Cat Toys, 5 Pieces Interactive Cat Bouncy Ball Set with Feathers | Interactive Cat Toys for Indoor Cats, Cat Toy Kitten Teething Toys for Playing Hunting</t>
  </si>
  <si>
    <t>20x50 Binoculars for Adults, Binoculars HD High Powered Professional Binoculars for Bird Watching Travel Stargazing Concerts Outdoor Sports-BAK4 Prism FMC Lens,Waterproof, Fogproof with Phone Adapter</t>
  </si>
  <si>
    <t>Crawling Penguin Baby Musical Toys, Baby Tummy Time Toys for Infant 0-3 0-6 6-12 12-18 Months Music Learning Crawl Interactive Development Toy with LED Lights, Babies Toddler Boy Girl Birthday Gift</t>
  </si>
  <si>
    <t>Montessori Baby Sensory Toys for 6-12 Months, Silicone Pull String Teething Toy, Infant Fidget Travel Toys, Airplane Travel Essentials, Newborn Baby Christmas &amp; Birthday Gift for Babies</t>
  </si>
  <si>
    <t>Crawling Doll Adorable Doll Music Toy Musical Dolls Toy Singing Doll Toy Musical Doll My First Doll for Moving Plastic Child Vocalize Climbing Intellectual Education (Pink, One Size)</t>
  </si>
  <si>
    <t>OFIGAS 20PCS Magic Water Toy Kit, 60ml Set with 24 Shape Molds, Handmade Modern Mint Toys, Creative Kids Birthday Present</t>
  </si>
  <si>
    <t>Toyvian Water Sprinkler for ,Spinning Flower Sprinkler Splash with Roating Nozzles, Swimming Pool Garden Lawn Outdoor Play</t>
  </si>
  <si>
    <t>Vatos Baby Easter Egg Toy, Toddler Easter Basket for 1 2 3 4 5 Year Old Boys &amp; Girls | Musical Easter Eggs with Colorful Changing Lights| Musical Easter Eggs for Babies</t>
  </si>
  <si>
    <t>Sunnytech Unicycle Weightlifter Stainless Steel Physics Balancing Tumbler Kinetic Art Balance Toy Decompressive Science Psychology Home Office Decor Desk Toy WJ143</t>
  </si>
  <si>
    <t>2x2x3 Speed Cube, Fidget Cubes Toy,Dinosaur 3D Cube Puzzle Toy, Magic Cubes for Kids Ages 6,7,8+,</t>
  </si>
  <si>
    <t>Reflex Game Falling Sticks, Catching Sticks Game, Adjustable Hand Speed Reflex Challenge Game, Hand Eye Coordination Training Toy, Drop The Stick Reflex Test Games for Adults</t>
  </si>
  <si>
    <t>24 Balancing Wooden Blocks for Toddlers Multicolored Stacking Stones Building Sensory Fun Educational Toy Motor Skills, Learning, Color and Shape Recognition Stocking Stuffers for Kids</t>
  </si>
  <si>
    <t>Tipmant Baby Toddler Electric Aircraft Vehicle Toy Electronic Plane 2 in 1 Transform Robot &amp; Airplane, 360° Driving, Music, Flash Light Kids Birthday Gifts</t>
  </si>
  <si>
    <t>YPY Plastic Fake Insect Joke Toy Centipede Gecko Scorpion Cockroach Trick Tool Prank Toys for Halloween &amp;April Fools Day party Decoration (72 Pcs Gecko)</t>
  </si>
  <si>
    <t>Rabbit Statue Bunny Figurine Bunny Decor Easter Decoration Flower Planter Easter Egg Basket Flower Pot for Home Garden Office, Orange</t>
  </si>
  <si>
    <t>HAPTIME Plastic Assorted Mini Dinosaur Figures, Little Dinosaur Figurine, Small Dino Toy 1.5 inch - 3 inch, Great for Dino Cake Topper, Easter Eggs Filler, Pack of 12</t>
  </si>
  <si>
    <t>Alpaca Toys 4pcs Alpaca Figure Forest Jungle Animal Toy Figurines for Kids Farm Animals Gift for Kids Toddlers</t>
  </si>
  <si>
    <t>Papo -Hand-Painted - Figurine -Wild Animal Kingdom - White-Tailed Fawn -50219 -Collectible - for Children - Suitable for Boys and Girls- from 3 Years Old</t>
  </si>
  <si>
    <t>Dwi Dowellin 4.9 Inch Mini Drone for Kids LED Night Lights One Key Take Off Landing Flips RC Remote Control Small Flying Toys Drones for Beginners Boys and Girls Adults Nano Quadcopter, Blue</t>
  </si>
  <si>
    <t>GoolRC Remote Control Drone, 2.4G WiFi FPV Mini Drone with Dual Camera 4K Foldable Quadcopter Obstacle Avoidance Function Optical Flow Positioning Gesture Photography Brushless Motor with Storage Bag</t>
  </si>
  <si>
    <t>FOTN Handmade Cute Taba Squishy Toys, Ultra Soft Squishy Toys, Silicone Squeeze Toys, Gifts (Rabbit)</t>
  </si>
  <si>
    <t>FOTN Handmade Cute Taba Squishy Toys,Handmade Squishies Toys, Ultra Soft Squishy Toys, Silicone Squeeze Toys, Gifts (Puppy)</t>
  </si>
  <si>
    <t>Cleboen Montessori Wooden Lacing Cards Toys for Toddlers Kids Crafts | Preschool Learning Sewing Kit with 9 Animals, Safety Needles &amp; Yarn, 12 Markers | Fine Motor Skills Toys Gift for Boys Girls</t>
  </si>
  <si>
    <t>Slingshot Chicken Rubber Chicken Flick Chicken Flying Chicken Flingers Stress Gag Toys, Rubber Chicken Slingshot Funny Christmas Stuffers Easter Chicks Novelty Gifts for Kids (Yellow 10 Pcs)</t>
  </si>
  <si>
    <t>Rhode Island Novelty 3.5 Inch Squeezy Bead Ice Cream Cone (12 Pieces Per Order)</t>
  </si>
  <si>
    <t>Stress Balls,Squishy Squeeze Balls for Adults,Small Sensory Balls,Fidget Stress Ball for Autism,Anxiety Relief Calming Tool,Classroom Prizes,Party Favors,Birthday Gift,Goodie Bag Stuffers (1)</t>
  </si>
  <si>
    <t>Stress Relief Balls 4 Pack, Smooth Squishy Balls, Stress Reliever Stretch Balls Fidget Toys, Focus Aid for Anxiety, ADHD, Autism Sensory Stimulation Calming Colors</t>
  </si>
  <si>
    <t>Perfect Playmate: Crafted from soft polyester cotton, the WEIGEDU Bunny stuffed animal offers unmatched softness; its fluffy body is ideal for hugging, whether outdoors, at home, or at bedtime, making it a comforting companion for kids, babies, and loved ones</t>
  </si>
  <si>
    <t>wood</t>
  </si>
  <si>
    <t>STIMULATES IMAGINATION - PAPO figurines enable children to invent new stories every day; They help develop their curiosity and stimulate their imagination</t>
  </si>
  <si>
    <t>100%plastic</t>
  </si>
  <si>
    <t>EXTREMELY DETAILED - Papo offers ultra-realistic figurines for real immersion in each universe; The accuracy of the postures, the faithful reproduction of the animal and the attention to detail really bring the PAPO figurines to life!</t>
  </si>
  <si>
    <t>【Tips】 We recommend that you use the supplied OPP ziplock bag to play with the toy. If you want to play with the Taba Squishy with bare hands, you can wash off the surface of the flocking and wrap it with talcum powder, or put on disposable gloves before taking out the Taba Squishy to use it.</t>
  </si>
  <si>
    <t>【 Family Board Games】- This wooden tic-tac-toe game is sure to be a great conversation starter for game night. Perfect for family gatherings and shy guests, this is one of the best coffee table games to break the ice and encourage conversation at family gatherings, even in family Christmas games.</t>
  </si>
  <si>
    <t>HAND PAINTED FIGURINES - All PAPO figures are hand painted to provide a very high level of detail and finish DISCOVER THE WORLD OF PAPO - Wild animals, sea animals, farm animals, horses, dinosaurs, knights, dragons, princesses, unicorns and much more....</t>
  </si>
  <si>
    <t>Premium Quality: WEIGEDU offers premium plush toys with whimsical designs, crafted from the finest materials for unparalleled softness and huggability; perfect as a gift or for self-use, this bunny is sure to bring joy in both happy and challenging times</t>
  </si>
  <si>
    <t>Made by GOODLYSPORTS- a professional manufacturer of basketball toys. We have our own factory producing basketball stuff, which can bring more fun to your life</t>
  </si>
  <si>
    <t>FRENCH CREATION AND KNOW-HOW - All Papo creations are designed and developed in France, with the constant aim of providing a high quality play and learning medium.</t>
  </si>
  <si>
    <t>FAMILY MEDICAL PLANNER: Health Records: Keep track of medical histories, appointments, and medications for all family members. Emergency Information: Maintain readily accessible contacts and medical details for urgent situations.</t>
  </si>
  <si>
    <t>›</t>
  </si>
  <si>
    <t>【INCLUDES】1 Dainsour 2x3x3 cube+1 Tutorial Instructions</t>
  </si>
  <si>
    <t>Invest in the Comprehensive Life Organizer today and take a significant step towards a more structured, fulfilling, and harmonious life.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</si>
</sst>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indexed="8"/>
      <name val="宋体"/>
      <charset val="134"/>
      <scheme val="minor"/>
    </font>
    <font>
      <sz val="12"/>
      <name val="宋体"/>
      <charset val="134"/>
      <scheme val="minor"/>
    </font>
    <font>
      <sz val="11"/>
      <color rgb="FF000000"/>
      <name val="宋体"/>
      <charset val="134"/>
      <scheme val="minor"/>
    </font>
    <font>
      <sz val="11"/>
      <color theme="1"/>
      <name val="宋体"/>
      <charset val="134"/>
      <scheme val="minor"/>
    </font>
    <font>
      <sz val="12"/>
      <name val="宋体"/>
      <charset val="134"/>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 fillId="0" borderId="0">
      <alignment vertical="center"/>
    </xf>
    <xf numFmtId="44" fontId="3" fillId="0" borderId="0">
      <alignment vertical="center"/>
    </xf>
    <xf numFmtId="9" fontId="3" fillId="0" borderId="0">
      <alignment vertical="center"/>
    </xf>
    <xf numFmtId="41" fontId="3" fillId="0" borderId="0">
      <alignment vertical="center"/>
    </xf>
    <xf numFmtId="42" fontId="3" fillId="0" borderId="0">
      <alignment vertical="center"/>
    </xf>
    <xf numFmtId="0" fontId="6" fillId="0" borderId="0">
      <alignment vertical="center"/>
    </xf>
    <xf numFmtId="0" fontId="7" fillId="0" borderId="0">
      <alignment vertical="center"/>
    </xf>
    <xf numFmtId="0" fontId="3" fillId="2" borderId="1">
      <alignment vertical="center"/>
    </xf>
    <xf numFmtId="0" fontId="8" fillId="0" borderId="0">
      <alignment vertical="center"/>
    </xf>
    <xf numFmtId="0" fontId="9" fillId="0" borderId="0">
      <alignment vertical="center"/>
    </xf>
    <xf numFmtId="0" fontId="10" fillId="0" borderId="0">
      <alignment vertical="center"/>
    </xf>
    <xf numFmtId="0" fontId="11" fillId="0" borderId="2">
      <alignment vertical="center"/>
    </xf>
    <xf numFmtId="0" fontId="12" fillId="0" borderId="2">
      <alignment vertical="center"/>
    </xf>
    <xf numFmtId="0" fontId="13" fillId="0" borderId="3">
      <alignment vertical="center"/>
    </xf>
    <xf numFmtId="0" fontId="13" fillId="0" borderId="0">
      <alignment vertical="center"/>
    </xf>
    <xf numFmtId="0" fontId="14" fillId="3" borderId="4">
      <alignment vertical="center"/>
    </xf>
    <xf numFmtId="0" fontId="15" fillId="4" borderId="5">
      <alignment vertical="center"/>
    </xf>
    <xf numFmtId="0" fontId="16" fillId="4" borderId="4">
      <alignment vertical="center"/>
    </xf>
    <xf numFmtId="0" fontId="17" fillId="5" borderId="6">
      <alignment vertical="center"/>
    </xf>
    <xf numFmtId="0" fontId="18" fillId="0" borderId="7">
      <alignment vertical="center"/>
    </xf>
    <xf numFmtId="0" fontId="19" fillId="0" borderId="8">
      <alignment vertical="center"/>
    </xf>
    <xf numFmtId="0" fontId="20" fillId="6" borderId="0">
      <alignment vertical="center"/>
    </xf>
    <xf numFmtId="0" fontId="21" fillId="7" borderId="0">
      <alignment vertical="center"/>
    </xf>
    <xf numFmtId="0" fontId="22" fillId="8" borderId="0">
      <alignment vertical="center"/>
    </xf>
    <xf numFmtId="0" fontId="23" fillId="9" borderId="0">
      <alignment vertical="center"/>
    </xf>
    <xf numFmtId="0" fontId="24" fillId="10" borderId="0">
      <alignment vertical="center"/>
    </xf>
    <xf numFmtId="0" fontId="24" fillId="11" borderId="0">
      <alignment vertical="center"/>
    </xf>
    <xf numFmtId="0" fontId="23" fillId="12" borderId="0">
      <alignment vertical="center"/>
    </xf>
    <xf numFmtId="0" fontId="23" fillId="13" borderId="0">
      <alignment vertical="center"/>
    </xf>
    <xf numFmtId="0" fontId="24" fillId="14" borderId="0">
      <alignment vertical="center"/>
    </xf>
    <xf numFmtId="0" fontId="24" fillId="15" borderId="0">
      <alignment vertical="center"/>
    </xf>
    <xf numFmtId="0" fontId="23" fillId="16" borderId="0">
      <alignment vertical="center"/>
    </xf>
    <xf numFmtId="0" fontId="23" fillId="17" borderId="0">
      <alignment vertical="center"/>
    </xf>
    <xf numFmtId="0" fontId="24" fillId="18" borderId="0">
      <alignment vertical="center"/>
    </xf>
    <xf numFmtId="0" fontId="24" fillId="19" borderId="0">
      <alignment vertical="center"/>
    </xf>
    <xf numFmtId="0" fontId="23" fillId="20" borderId="0">
      <alignment vertical="center"/>
    </xf>
    <xf numFmtId="0" fontId="23" fillId="21" borderId="0">
      <alignment vertical="center"/>
    </xf>
    <xf numFmtId="0" fontId="24" fillId="22" borderId="0">
      <alignment vertical="center"/>
    </xf>
    <xf numFmtId="0" fontId="24" fillId="23" borderId="0">
      <alignment vertical="center"/>
    </xf>
    <xf numFmtId="0" fontId="23" fillId="24" borderId="0">
      <alignment vertical="center"/>
    </xf>
    <xf numFmtId="0" fontId="23" fillId="25" borderId="0">
      <alignment vertical="center"/>
    </xf>
    <xf numFmtId="0" fontId="24" fillId="26" borderId="0">
      <alignment vertical="center"/>
    </xf>
    <xf numFmtId="0" fontId="24" fillId="27" borderId="0">
      <alignment vertical="center"/>
    </xf>
    <xf numFmtId="0" fontId="23" fillId="28" borderId="0">
      <alignment vertical="center"/>
    </xf>
    <xf numFmtId="0" fontId="23" fillId="29" borderId="0">
      <alignment vertical="center"/>
    </xf>
    <xf numFmtId="0" fontId="24" fillId="30" borderId="0">
      <alignment vertical="center"/>
    </xf>
    <xf numFmtId="0" fontId="24" fillId="31" borderId="0">
      <alignment vertical="center"/>
    </xf>
    <xf numFmtId="0" fontId="23" fillId="32" borderId="0">
      <alignment vertical="center"/>
    </xf>
  </cellStyleXfs>
  <cellXfs count="8">
    <xf numFmtId="0" fontId="0" fillId="0" borderId="0" xfId="0" applyAlignment="1">
      <alignment vertical="center"/>
    </xf>
    <xf numFmtId="0" fontId="0" fillId="0" borderId="0" xfId="0" applyAlignment="1"/>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3" fillId="0" borderId="0" xfId="0" applyFont="1" applyAlignment="1">
      <alignment vertical="center"/>
    </xf>
    <xf numFmtId="0" fontId="4" fillId="0" borderId="0" xfId="0" applyFont="1" applyAlignment="1">
      <alignment horizontal="left" vertical="center"/>
    </xf>
    <xf numFmtId="0" fontId="5" fillId="0" borderId="0" xfId="0" applyFont="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9" Type="http://schemas.openxmlformats.org/officeDocument/2006/relationships/image" Target="../media/image99.png"/><Relationship Id="rId98" Type="http://schemas.openxmlformats.org/officeDocument/2006/relationships/image" Target="../media/image98.png"/><Relationship Id="rId97" Type="http://schemas.openxmlformats.org/officeDocument/2006/relationships/image" Target="../media/image97.png"/><Relationship Id="rId96" Type="http://schemas.openxmlformats.org/officeDocument/2006/relationships/image" Target="../media/image96.png"/><Relationship Id="rId95" Type="http://schemas.openxmlformats.org/officeDocument/2006/relationships/image" Target="../media/image95.png"/><Relationship Id="rId94" Type="http://schemas.openxmlformats.org/officeDocument/2006/relationships/image" Target="../media/image94.png"/><Relationship Id="rId93" Type="http://schemas.openxmlformats.org/officeDocument/2006/relationships/image" Target="../media/image93.png"/><Relationship Id="rId92" Type="http://schemas.openxmlformats.org/officeDocument/2006/relationships/image" Target="../media/image92.png"/><Relationship Id="rId91" Type="http://schemas.openxmlformats.org/officeDocument/2006/relationships/image" Target="../media/image91.png"/><Relationship Id="rId90" Type="http://schemas.openxmlformats.org/officeDocument/2006/relationships/image" Target="../media/image90.png"/><Relationship Id="rId9" Type="http://schemas.openxmlformats.org/officeDocument/2006/relationships/image" Target="../media/image9.png"/><Relationship Id="rId89" Type="http://schemas.openxmlformats.org/officeDocument/2006/relationships/image" Target="../media/image89.png"/><Relationship Id="rId88" Type="http://schemas.openxmlformats.org/officeDocument/2006/relationships/image" Target="../media/image88.png"/><Relationship Id="rId87" Type="http://schemas.openxmlformats.org/officeDocument/2006/relationships/image" Target="../media/image87.png"/><Relationship Id="rId86" Type="http://schemas.openxmlformats.org/officeDocument/2006/relationships/image" Target="../media/image86.png"/><Relationship Id="rId85" Type="http://schemas.openxmlformats.org/officeDocument/2006/relationships/image" Target="../media/image85.png"/><Relationship Id="rId84" Type="http://schemas.openxmlformats.org/officeDocument/2006/relationships/image" Target="../media/image84.png"/><Relationship Id="rId83" Type="http://schemas.openxmlformats.org/officeDocument/2006/relationships/image" Target="../media/image83.png"/><Relationship Id="rId82" Type="http://schemas.openxmlformats.org/officeDocument/2006/relationships/image" Target="../media/image82.png"/><Relationship Id="rId81" Type="http://schemas.openxmlformats.org/officeDocument/2006/relationships/image" Target="../media/image81.png"/><Relationship Id="rId80" Type="http://schemas.openxmlformats.org/officeDocument/2006/relationships/image" Target="../media/image80.png"/><Relationship Id="rId8" Type="http://schemas.openxmlformats.org/officeDocument/2006/relationships/image" Target="../media/image8.png"/><Relationship Id="rId79" Type="http://schemas.openxmlformats.org/officeDocument/2006/relationships/image" Target="../media/image79.png"/><Relationship Id="rId78" Type="http://schemas.openxmlformats.org/officeDocument/2006/relationships/image" Target="../media/image78.png"/><Relationship Id="rId77" Type="http://schemas.openxmlformats.org/officeDocument/2006/relationships/image" Target="../media/image77.png"/><Relationship Id="rId76" Type="http://schemas.openxmlformats.org/officeDocument/2006/relationships/image" Target="../media/image76.png"/><Relationship Id="rId75" Type="http://schemas.openxmlformats.org/officeDocument/2006/relationships/image" Target="../media/image75.png"/><Relationship Id="rId74" Type="http://schemas.openxmlformats.org/officeDocument/2006/relationships/image" Target="../media/image74.png"/><Relationship Id="rId73" Type="http://schemas.openxmlformats.org/officeDocument/2006/relationships/image" Target="../media/image73.png"/><Relationship Id="rId72" Type="http://schemas.openxmlformats.org/officeDocument/2006/relationships/image" Target="../media/image72.png"/><Relationship Id="rId71" Type="http://schemas.openxmlformats.org/officeDocument/2006/relationships/image" Target="../media/image71.png"/><Relationship Id="rId70" Type="http://schemas.openxmlformats.org/officeDocument/2006/relationships/image" Target="../media/image70.png"/><Relationship Id="rId7" Type="http://schemas.openxmlformats.org/officeDocument/2006/relationships/image" Target="../media/image7.png"/><Relationship Id="rId69" Type="http://schemas.openxmlformats.org/officeDocument/2006/relationships/image" Target="../media/image69.png"/><Relationship Id="rId68" Type="http://schemas.openxmlformats.org/officeDocument/2006/relationships/image" Target="../media/image68.png"/><Relationship Id="rId67" Type="http://schemas.openxmlformats.org/officeDocument/2006/relationships/image" Target="../media/image67.png"/><Relationship Id="rId66" Type="http://schemas.openxmlformats.org/officeDocument/2006/relationships/image" Target="../media/image66.png"/><Relationship Id="rId65" Type="http://schemas.openxmlformats.org/officeDocument/2006/relationships/image" Target="../media/image65.png"/><Relationship Id="rId64" Type="http://schemas.openxmlformats.org/officeDocument/2006/relationships/image" Target="../media/image64.png"/><Relationship Id="rId63" Type="http://schemas.openxmlformats.org/officeDocument/2006/relationships/image" Target="../media/image63.png"/><Relationship Id="rId62" Type="http://schemas.openxmlformats.org/officeDocument/2006/relationships/image" Target="../media/image62.png"/><Relationship Id="rId61" Type="http://schemas.openxmlformats.org/officeDocument/2006/relationships/image" Target="../media/image61.png"/><Relationship Id="rId60" Type="http://schemas.openxmlformats.org/officeDocument/2006/relationships/image" Target="../media/image60.png"/><Relationship Id="rId6" Type="http://schemas.openxmlformats.org/officeDocument/2006/relationships/image" Target="../media/image6.png"/><Relationship Id="rId59" Type="http://schemas.openxmlformats.org/officeDocument/2006/relationships/image" Target="../media/image59.png"/><Relationship Id="rId58" Type="http://schemas.openxmlformats.org/officeDocument/2006/relationships/image" Target="../media/image58.png"/><Relationship Id="rId57" Type="http://schemas.openxmlformats.org/officeDocument/2006/relationships/image" Target="../media/image57.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0" Type="http://schemas.openxmlformats.org/officeDocument/2006/relationships/image" Target="../media/image110.png"/><Relationship Id="rId11" Type="http://schemas.openxmlformats.org/officeDocument/2006/relationships/image" Target="../media/image11.png"/><Relationship Id="rId109" Type="http://schemas.openxmlformats.org/officeDocument/2006/relationships/image" Target="../media/image109.png"/><Relationship Id="rId108" Type="http://schemas.openxmlformats.org/officeDocument/2006/relationships/image" Target="../media/image108.png"/><Relationship Id="rId107" Type="http://schemas.openxmlformats.org/officeDocument/2006/relationships/image" Target="../media/image107.png"/><Relationship Id="rId106" Type="http://schemas.openxmlformats.org/officeDocument/2006/relationships/image" Target="../media/image106.png"/><Relationship Id="rId105" Type="http://schemas.openxmlformats.org/officeDocument/2006/relationships/image" Target="../media/image105.png"/><Relationship Id="rId104" Type="http://schemas.openxmlformats.org/officeDocument/2006/relationships/image" Target="../media/image104.png"/><Relationship Id="rId103" Type="http://schemas.openxmlformats.org/officeDocument/2006/relationships/image" Target="../media/image103.png"/><Relationship Id="rId102" Type="http://schemas.openxmlformats.org/officeDocument/2006/relationships/image" Target="../media/image102.png"/><Relationship Id="rId101" Type="http://schemas.openxmlformats.org/officeDocument/2006/relationships/image" Target="../media/image101.png"/><Relationship Id="rId100" Type="http://schemas.openxmlformats.org/officeDocument/2006/relationships/image" Target="../media/image100.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9" Type="http://schemas.openxmlformats.org/officeDocument/2006/relationships/image" Target="../media/image99.png"/><Relationship Id="rId98" Type="http://schemas.openxmlformats.org/officeDocument/2006/relationships/image" Target="../media/image98.png"/><Relationship Id="rId97" Type="http://schemas.openxmlformats.org/officeDocument/2006/relationships/image" Target="../media/image97.png"/><Relationship Id="rId96" Type="http://schemas.openxmlformats.org/officeDocument/2006/relationships/image" Target="../media/image96.png"/><Relationship Id="rId95" Type="http://schemas.openxmlformats.org/officeDocument/2006/relationships/image" Target="../media/image95.png"/><Relationship Id="rId94" Type="http://schemas.openxmlformats.org/officeDocument/2006/relationships/image" Target="../media/image94.png"/><Relationship Id="rId93" Type="http://schemas.openxmlformats.org/officeDocument/2006/relationships/image" Target="../media/image93.png"/><Relationship Id="rId92" Type="http://schemas.openxmlformats.org/officeDocument/2006/relationships/image" Target="../media/image92.png"/><Relationship Id="rId91" Type="http://schemas.openxmlformats.org/officeDocument/2006/relationships/image" Target="../media/image91.png"/><Relationship Id="rId90" Type="http://schemas.openxmlformats.org/officeDocument/2006/relationships/image" Target="../media/image90.png"/><Relationship Id="rId9" Type="http://schemas.openxmlformats.org/officeDocument/2006/relationships/image" Target="../media/image9.png"/><Relationship Id="rId89" Type="http://schemas.openxmlformats.org/officeDocument/2006/relationships/image" Target="../media/image89.png"/><Relationship Id="rId88" Type="http://schemas.openxmlformats.org/officeDocument/2006/relationships/image" Target="../media/image88.png"/><Relationship Id="rId87" Type="http://schemas.openxmlformats.org/officeDocument/2006/relationships/image" Target="../media/image87.png"/><Relationship Id="rId86" Type="http://schemas.openxmlformats.org/officeDocument/2006/relationships/image" Target="../media/image86.png"/><Relationship Id="rId85" Type="http://schemas.openxmlformats.org/officeDocument/2006/relationships/image" Target="../media/image85.png"/><Relationship Id="rId84" Type="http://schemas.openxmlformats.org/officeDocument/2006/relationships/image" Target="../media/image84.png"/><Relationship Id="rId83" Type="http://schemas.openxmlformats.org/officeDocument/2006/relationships/image" Target="../media/image83.png"/><Relationship Id="rId82" Type="http://schemas.openxmlformats.org/officeDocument/2006/relationships/image" Target="../media/image82.png"/><Relationship Id="rId81" Type="http://schemas.openxmlformats.org/officeDocument/2006/relationships/image" Target="../media/image81.png"/><Relationship Id="rId80" Type="http://schemas.openxmlformats.org/officeDocument/2006/relationships/image" Target="../media/image80.png"/><Relationship Id="rId8" Type="http://schemas.openxmlformats.org/officeDocument/2006/relationships/image" Target="../media/image8.png"/><Relationship Id="rId79" Type="http://schemas.openxmlformats.org/officeDocument/2006/relationships/image" Target="../media/image79.png"/><Relationship Id="rId78" Type="http://schemas.openxmlformats.org/officeDocument/2006/relationships/image" Target="../media/image78.png"/><Relationship Id="rId77" Type="http://schemas.openxmlformats.org/officeDocument/2006/relationships/image" Target="../media/image77.png"/><Relationship Id="rId76" Type="http://schemas.openxmlformats.org/officeDocument/2006/relationships/image" Target="../media/image76.png"/><Relationship Id="rId75" Type="http://schemas.openxmlformats.org/officeDocument/2006/relationships/image" Target="../media/image75.png"/><Relationship Id="rId74" Type="http://schemas.openxmlformats.org/officeDocument/2006/relationships/image" Target="../media/image74.png"/><Relationship Id="rId73" Type="http://schemas.openxmlformats.org/officeDocument/2006/relationships/image" Target="../media/image73.png"/><Relationship Id="rId72" Type="http://schemas.openxmlformats.org/officeDocument/2006/relationships/image" Target="../media/image72.png"/><Relationship Id="rId71" Type="http://schemas.openxmlformats.org/officeDocument/2006/relationships/image" Target="../media/image71.png"/><Relationship Id="rId70" Type="http://schemas.openxmlformats.org/officeDocument/2006/relationships/image" Target="../media/image70.png"/><Relationship Id="rId7" Type="http://schemas.openxmlformats.org/officeDocument/2006/relationships/image" Target="../media/image7.png"/><Relationship Id="rId69" Type="http://schemas.openxmlformats.org/officeDocument/2006/relationships/image" Target="../media/image69.png"/><Relationship Id="rId68" Type="http://schemas.openxmlformats.org/officeDocument/2006/relationships/image" Target="../media/image68.png"/><Relationship Id="rId67" Type="http://schemas.openxmlformats.org/officeDocument/2006/relationships/image" Target="../media/image67.png"/><Relationship Id="rId66" Type="http://schemas.openxmlformats.org/officeDocument/2006/relationships/image" Target="../media/image66.png"/><Relationship Id="rId65" Type="http://schemas.openxmlformats.org/officeDocument/2006/relationships/image" Target="../media/image65.png"/><Relationship Id="rId64" Type="http://schemas.openxmlformats.org/officeDocument/2006/relationships/image" Target="../media/image64.png"/><Relationship Id="rId63" Type="http://schemas.openxmlformats.org/officeDocument/2006/relationships/image" Target="../media/image63.png"/><Relationship Id="rId62" Type="http://schemas.openxmlformats.org/officeDocument/2006/relationships/image" Target="../media/image62.png"/><Relationship Id="rId61" Type="http://schemas.openxmlformats.org/officeDocument/2006/relationships/image" Target="../media/image61.png"/><Relationship Id="rId60" Type="http://schemas.openxmlformats.org/officeDocument/2006/relationships/image" Target="../media/image60.png"/><Relationship Id="rId6" Type="http://schemas.openxmlformats.org/officeDocument/2006/relationships/image" Target="../media/image6.png"/><Relationship Id="rId59" Type="http://schemas.openxmlformats.org/officeDocument/2006/relationships/image" Target="../media/image59.png"/><Relationship Id="rId58" Type="http://schemas.openxmlformats.org/officeDocument/2006/relationships/image" Target="../media/image58.png"/><Relationship Id="rId57" Type="http://schemas.openxmlformats.org/officeDocument/2006/relationships/image" Target="../media/image57.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0" Type="http://schemas.openxmlformats.org/officeDocument/2006/relationships/image" Target="../media/image110.png"/><Relationship Id="rId11" Type="http://schemas.openxmlformats.org/officeDocument/2006/relationships/image" Target="../media/image11.png"/><Relationship Id="rId109" Type="http://schemas.openxmlformats.org/officeDocument/2006/relationships/image" Target="../media/image109.png"/><Relationship Id="rId108" Type="http://schemas.openxmlformats.org/officeDocument/2006/relationships/image" Target="../media/image108.png"/><Relationship Id="rId107" Type="http://schemas.openxmlformats.org/officeDocument/2006/relationships/image" Target="../media/image107.png"/><Relationship Id="rId106" Type="http://schemas.openxmlformats.org/officeDocument/2006/relationships/image" Target="../media/image106.png"/><Relationship Id="rId105" Type="http://schemas.openxmlformats.org/officeDocument/2006/relationships/image" Target="../media/image105.png"/><Relationship Id="rId104" Type="http://schemas.openxmlformats.org/officeDocument/2006/relationships/image" Target="../media/image104.png"/><Relationship Id="rId103" Type="http://schemas.openxmlformats.org/officeDocument/2006/relationships/image" Target="../media/image103.png"/><Relationship Id="rId102" Type="http://schemas.openxmlformats.org/officeDocument/2006/relationships/image" Target="../media/image102.png"/><Relationship Id="rId101" Type="http://schemas.openxmlformats.org/officeDocument/2006/relationships/image" Target="../media/image101.png"/><Relationship Id="rId100" Type="http://schemas.openxmlformats.org/officeDocument/2006/relationships/image" Target="../media/image100.png"/><Relationship Id="rId10" Type="http://schemas.openxmlformats.org/officeDocument/2006/relationships/image" Target="../media/image10.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9" Type="http://schemas.openxmlformats.org/officeDocument/2006/relationships/image" Target="../media/image99.png"/><Relationship Id="rId98" Type="http://schemas.openxmlformats.org/officeDocument/2006/relationships/image" Target="../media/image98.png"/><Relationship Id="rId97" Type="http://schemas.openxmlformats.org/officeDocument/2006/relationships/image" Target="../media/image97.png"/><Relationship Id="rId96" Type="http://schemas.openxmlformats.org/officeDocument/2006/relationships/image" Target="../media/image96.png"/><Relationship Id="rId95" Type="http://schemas.openxmlformats.org/officeDocument/2006/relationships/image" Target="../media/image95.png"/><Relationship Id="rId94" Type="http://schemas.openxmlformats.org/officeDocument/2006/relationships/image" Target="../media/image94.png"/><Relationship Id="rId93" Type="http://schemas.openxmlformats.org/officeDocument/2006/relationships/image" Target="../media/image93.png"/><Relationship Id="rId92" Type="http://schemas.openxmlformats.org/officeDocument/2006/relationships/image" Target="../media/image92.png"/><Relationship Id="rId91" Type="http://schemas.openxmlformats.org/officeDocument/2006/relationships/image" Target="../media/image91.png"/><Relationship Id="rId90" Type="http://schemas.openxmlformats.org/officeDocument/2006/relationships/image" Target="../media/image90.png"/><Relationship Id="rId9" Type="http://schemas.openxmlformats.org/officeDocument/2006/relationships/image" Target="../media/image9.png"/><Relationship Id="rId89" Type="http://schemas.openxmlformats.org/officeDocument/2006/relationships/image" Target="../media/image89.png"/><Relationship Id="rId88" Type="http://schemas.openxmlformats.org/officeDocument/2006/relationships/image" Target="../media/image88.png"/><Relationship Id="rId87" Type="http://schemas.openxmlformats.org/officeDocument/2006/relationships/image" Target="../media/image87.png"/><Relationship Id="rId86" Type="http://schemas.openxmlformats.org/officeDocument/2006/relationships/image" Target="../media/image86.png"/><Relationship Id="rId85" Type="http://schemas.openxmlformats.org/officeDocument/2006/relationships/image" Target="../media/image85.png"/><Relationship Id="rId84" Type="http://schemas.openxmlformats.org/officeDocument/2006/relationships/image" Target="../media/image84.png"/><Relationship Id="rId83" Type="http://schemas.openxmlformats.org/officeDocument/2006/relationships/image" Target="../media/image83.png"/><Relationship Id="rId82" Type="http://schemas.openxmlformats.org/officeDocument/2006/relationships/image" Target="../media/image82.png"/><Relationship Id="rId81" Type="http://schemas.openxmlformats.org/officeDocument/2006/relationships/image" Target="../media/image81.png"/><Relationship Id="rId80" Type="http://schemas.openxmlformats.org/officeDocument/2006/relationships/image" Target="../media/image80.png"/><Relationship Id="rId8" Type="http://schemas.openxmlformats.org/officeDocument/2006/relationships/image" Target="../media/image8.png"/><Relationship Id="rId79" Type="http://schemas.openxmlformats.org/officeDocument/2006/relationships/image" Target="../media/image79.png"/><Relationship Id="rId78" Type="http://schemas.openxmlformats.org/officeDocument/2006/relationships/image" Target="../media/image78.png"/><Relationship Id="rId77" Type="http://schemas.openxmlformats.org/officeDocument/2006/relationships/image" Target="../media/image77.png"/><Relationship Id="rId76" Type="http://schemas.openxmlformats.org/officeDocument/2006/relationships/image" Target="../media/image76.png"/><Relationship Id="rId75" Type="http://schemas.openxmlformats.org/officeDocument/2006/relationships/image" Target="../media/image75.png"/><Relationship Id="rId74" Type="http://schemas.openxmlformats.org/officeDocument/2006/relationships/image" Target="../media/image74.png"/><Relationship Id="rId73" Type="http://schemas.openxmlformats.org/officeDocument/2006/relationships/image" Target="../media/image73.png"/><Relationship Id="rId72" Type="http://schemas.openxmlformats.org/officeDocument/2006/relationships/image" Target="../media/image72.png"/><Relationship Id="rId71" Type="http://schemas.openxmlformats.org/officeDocument/2006/relationships/image" Target="../media/image71.png"/><Relationship Id="rId70" Type="http://schemas.openxmlformats.org/officeDocument/2006/relationships/image" Target="../media/image70.png"/><Relationship Id="rId7" Type="http://schemas.openxmlformats.org/officeDocument/2006/relationships/image" Target="../media/image7.png"/><Relationship Id="rId69" Type="http://schemas.openxmlformats.org/officeDocument/2006/relationships/image" Target="../media/image69.png"/><Relationship Id="rId68" Type="http://schemas.openxmlformats.org/officeDocument/2006/relationships/image" Target="../media/image68.png"/><Relationship Id="rId67" Type="http://schemas.openxmlformats.org/officeDocument/2006/relationships/image" Target="../media/image67.png"/><Relationship Id="rId66" Type="http://schemas.openxmlformats.org/officeDocument/2006/relationships/image" Target="../media/image66.png"/><Relationship Id="rId65" Type="http://schemas.openxmlformats.org/officeDocument/2006/relationships/image" Target="../media/image65.png"/><Relationship Id="rId64" Type="http://schemas.openxmlformats.org/officeDocument/2006/relationships/image" Target="../media/image64.png"/><Relationship Id="rId63" Type="http://schemas.openxmlformats.org/officeDocument/2006/relationships/image" Target="../media/image63.png"/><Relationship Id="rId62" Type="http://schemas.openxmlformats.org/officeDocument/2006/relationships/image" Target="../media/image62.png"/><Relationship Id="rId61" Type="http://schemas.openxmlformats.org/officeDocument/2006/relationships/image" Target="../media/image61.png"/><Relationship Id="rId60" Type="http://schemas.openxmlformats.org/officeDocument/2006/relationships/image" Target="../media/image60.png"/><Relationship Id="rId6" Type="http://schemas.openxmlformats.org/officeDocument/2006/relationships/image" Target="../media/image6.png"/><Relationship Id="rId59" Type="http://schemas.openxmlformats.org/officeDocument/2006/relationships/image" Target="../media/image59.png"/><Relationship Id="rId58" Type="http://schemas.openxmlformats.org/officeDocument/2006/relationships/image" Target="../media/image58.png"/><Relationship Id="rId57" Type="http://schemas.openxmlformats.org/officeDocument/2006/relationships/image" Target="../media/image57.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0" Type="http://schemas.openxmlformats.org/officeDocument/2006/relationships/image" Target="../media/image110.png"/><Relationship Id="rId11" Type="http://schemas.openxmlformats.org/officeDocument/2006/relationships/image" Target="../media/image11.png"/><Relationship Id="rId109" Type="http://schemas.openxmlformats.org/officeDocument/2006/relationships/image" Target="../media/image109.png"/><Relationship Id="rId108" Type="http://schemas.openxmlformats.org/officeDocument/2006/relationships/image" Target="../media/image108.png"/><Relationship Id="rId107" Type="http://schemas.openxmlformats.org/officeDocument/2006/relationships/image" Target="../media/image107.png"/><Relationship Id="rId106" Type="http://schemas.openxmlformats.org/officeDocument/2006/relationships/image" Target="../media/image106.png"/><Relationship Id="rId105" Type="http://schemas.openxmlformats.org/officeDocument/2006/relationships/image" Target="../media/image105.png"/><Relationship Id="rId104" Type="http://schemas.openxmlformats.org/officeDocument/2006/relationships/image" Target="../media/image104.png"/><Relationship Id="rId103" Type="http://schemas.openxmlformats.org/officeDocument/2006/relationships/image" Target="../media/image103.png"/><Relationship Id="rId102" Type="http://schemas.openxmlformats.org/officeDocument/2006/relationships/image" Target="../media/image102.png"/><Relationship Id="rId101" Type="http://schemas.openxmlformats.org/officeDocument/2006/relationships/image" Target="../media/image101.png"/><Relationship Id="rId100" Type="http://schemas.openxmlformats.org/officeDocument/2006/relationships/image" Target="../media/image100.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64</xdr:col>
      <xdr:colOff>0</xdr:colOff>
      <xdr:row>1</xdr:row>
      <xdr:rowOff>0</xdr:rowOff>
    </xdr:from>
    <xdr:to>
      <xdr:col>64</xdr:col>
      <xdr:colOff>645777</xdr:colOff>
      <xdr:row>1</xdr:row>
      <xdr:rowOff>571725</xdr:rowOff>
    </xdr:to>
    <xdr:pic>
      <xdr:nvPicPr>
        <xdr:cNvPr id="2" name="Picture 1" descr="Picture"/>
        <xdr:cNvPicPr>
          <a:picLocks noChangeAspect="1"/>
        </xdr:cNvPicPr>
      </xdr:nvPicPr>
      <xdr:blipFill>
        <a:blip r:embed="rId1"/>
        <a:stretch>
          <a:fillRect/>
        </a:stretch>
      </xdr:blipFill>
      <xdr:spPr>
        <a:xfrm>
          <a:off x="56226075" y="171450"/>
          <a:ext cx="645160" cy="571500"/>
        </a:xfrm>
        <a:prstGeom prst="rect">
          <a:avLst/>
        </a:prstGeom>
        <a:ln>
          <a:prstDash val="solid"/>
        </a:ln>
      </xdr:spPr>
    </xdr:pic>
    <xdr:clientData/>
  </xdr:twoCellAnchor>
  <xdr:twoCellAnchor>
    <xdr:from>
      <xdr:col>64</xdr:col>
      <xdr:colOff>0</xdr:colOff>
      <xdr:row>2</xdr:row>
      <xdr:rowOff>0</xdr:rowOff>
    </xdr:from>
    <xdr:to>
      <xdr:col>64</xdr:col>
      <xdr:colOff>645777</xdr:colOff>
      <xdr:row>2</xdr:row>
      <xdr:rowOff>571725</xdr:rowOff>
    </xdr:to>
    <xdr:pic>
      <xdr:nvPicPr>
        <xdr:cNvPr id="3" name="Picture 1" descr="Picture"/>
        <xdr:cNvPicPr>
          <a:picLocks noChangeAspect="1"/>
        </xdr:cNvPicPr>
      </xdr:nvPicPr>
      <xdr:blipFill>
        <a:blip r:embed="rId2"/>
        <a:stretch>
          <a:fillRect/>
        </a:stretch>
      </xdr:blipFill>
      <xdr:spPr>
        <a:xfrm>
          <a:off x="56226075" y="806450"/>
          <a:ext cx="645160" cy="571500"/>
        </a:xfrm>
        <a:prstGeom prst="rect">
          <a:avLst/>
        </a:prstGeom>
        <a:ln>
          <a:prstDash val="solid"/>
        </a:ln>
      </xdr:spPr>
    </xdr:pic>
    <xdr:clientData/>
  </xdr:twoCellAnchor>
  <xdr:twoCellAnchor>
    <xdr:from>
      <xdr:col>64</xdr:col>
      <xdr:colOff>0</xdr:colOff>
      <xdr:row>3</xdr:row>
      <xdr:rowOff>0</xdr:rowOff>
    </xdr:from>
    <xdr:to>
      <xdr:col>64</xdr:col>
      <xdr:colOff>645777</xdr:colOff>
      <xdr:row>3</xdr:row>
      <xdr:rowOff>571725</xdr:rowOff>
    </xdr:to>
    <xdr:pic>
      <xdr:nvPicPr>
        <xdr:cNvPr id="4" name="Picture 1" descr="Picture"/>
        <xdr:cNvPicPr>
          <a:picLocks noChangeAspect="1"/>
        </xdr:cNvPicPr>
      </xdr:nvPicPr>
      <xdr:blipFill>
        <a:blip r:embed="rId3"/>
        <a:stretch>
          <a:fillRect/>
        </a:stretch>
      </xdr:blipFill>
      <xdr:spPr>
        <a:xfrm>
          <a:off x="56226075" y="1441450"/>
          <a:ext cx="645160" cy="571500"/>
        </a:xfrm>
        <a:prstGeom prst="rect">
          <a:avLst/>
        </a:prstGeom>
        <a:ln>
          <a:prstDash val="solid"/>
        </a:ln>
      </xdr:spPr>
    </xdr:pic>
    <xdr:clientData/>
  </xdr:twoCellAnchor>
  <xdr:twoCellAnchor>
    <xdr:from>
      <xdr:col>64</xdr:col>
      <xdr:colOff>0</xdr:colOff>
      <xdr:row>4</xdr:row>
      <xdr:rowOff>0</xdr:rowOff>
    </xdr:from>
    <xdr:to>
      <xdr:col>64</xdr:col>
      <xdr:colOff>645777</xdr:colOff>
      <xdr:row>4</xdr:row>
      <xdr:rowOff>571725</xdr:rowOff>
    </xdr:to>
    <xdr:pic>
      <xdr:nvPicPr>
        <xdr:cNvPr id="5" name="Picture 1" descr="Picture"/>
        <xdr:cNvPicPr>
          <a:picLocks noChangeAspect="1"/>
        </xdr:cNvPicPr>
      </xdr:nvPicPr>
      <xdr:blipFill>
        <a:blip r:embed="rId4"/>
        <a:stretch>
          <a:fillRect/>
        </a:stretch>
      </xdr:blipFill>
      <xdr:spPr>
        <a:xfrm>
          <a:off x="56226075" y="2076450"/>
          <a:ext cx="645160" cy="571500"/>
        </a:xfrm>
        <a:prstGeom prst="rect">
          <a:avLst/>
        </a:prstGeom>
        <a:ln>
          <a:prstDash val="solid"/>
        </a:ln>
      </xdr:spPr>
    </xdr:pic>
    <xdr:clientData/>
  </xdr:twoCellAnchor>
  <xdr:twoCellAnchor>
    <xdr:from>
      <xdr:col>64</xdr:col>
      <xdr:colOff>0</xdr:colOff>
      <xdr:row>5</xdr:row>
      <xdr:rowOff>0</xdr:rowOff>
    </xdr:from>
    <xdr:to>
      <xdr:col>64</xdr:col>
      <xdr:colOff>645777</xdr:colOff>
      <xdr:row>5</xdr:row>
      <xdr:rowOff>571725</xdr:rowOff>
    </xdr:to>
    <xdr:pic>
      <xdr:nvPicPr>
        <xdr:cNvPr id="6" name="Picture 1" descr="Picture"/>
        <xdr:cNvPicPr>
          <a:picLocks noChangeAspect="1"/>
        </xdr:cNvPicPr>
      </xdr:nvPicPr>
      <xdr:blipFill>
        <a:blip r:embed="rId5"/>
        <a:stretch>
          <a:fillRect/>
        </a:stretch>
      </xdr:blipFill>
      <xdr:spPr>
        <a:xfrm>
          <a:off x="56226075" y="2711450"/>
          <a:ext cx="645160" cy="571500"/>
        </a:xfrm>
        <a:prstGeom prst="rect">
          <a:avLst/>
        </a:prstGeom>
        <a:ln>
          <a:prstDash val="solid"/>
        </a:ln>
      </xdr:spPr>
    </xdr:pic>
    <xdr:clientData/>
  </xdr:twoCellAnchor>
  <xdr:twoCellAnchor>
    <xdr:from>
      <xdr:col>64</xdr:col>
      <xdr:colOff>0</xdr:colOff>
      <xdr:row>6</xdr:row>
      <xdr:rowOff>0</xdr:rowOff>
    </xdr:from>
    <xdr:to>
      <xdr:col>64</xdr:col>
      <xdr:colOff>645777</xdr:colOff>
      <xdr:row>6</xdr:row>
      <xdr:rowOff>571725</xdr:rowOff>
    </xdr:to>
    <xdr:pic>
      <xdr:nvPicPr>
        <xdr:cNvPr id="7" name="Picture 1" descr="Picture"/>
        <xdr:cNvPicPr>
          <a:picLocks noChangeAspect="1"/>
        </xdr:cNvPicPr>
      </xdr:nvPicPr>
      <xdr:blipFill>
        <a:blip r:embed="rId6"/>
        <a:stretch>
          <a:fillRect/>
        </a:stretch>
      </xdr:blipFill>
      <xdr:spPr>
        <a:xfrm>
          <a:off x="56226075" y="3346450"/>
          <a:ext cx="645160" cy="571500"/>
        </a:xfrm>
        <a:prstGeom prst="rect">
          <a:avLst/>
        </a:prstGeom>
        <a:ln>
          <a:prstDash val="solid"/>
        </a:ln>
      </xdr:spPr>
    </xdr:pic>
    <xdr:clientData/>
  </xdr:twoCellAnchor>
  <xdr:twoCellAnchor>
    <xdr:from>
      <xdr:col>64</xdr:col>
      <xdr:colOff>0</xdr:colOff>
      <xdr:row>7</xdr:row>
      <xdr:rowOff>0</xdr:rowOff>
    </xdr:from>
    <xdr:to>
      <xdr:col>64</xdr:col>
      <xdr:colOff>645777</xdr:colOff>
      <xdr:row>7</xdr:row>
      <xdr:rowOff>571725</xdr:rowOff>
    </xdr:to>
    <xdr:pic>
      <xdr:nvPicPr>
        <xdr:cNvPr id="8" name="Picture 1" descr="Picture"/>
        <xdr:cNvPicPr>
          <a:picLocks noChangeAspect="1"/>
        </xdr:cNvPicPr>
      </xdr:nvPicPr>
      <xdr:blipFill>
        <a:blip r:embed="rId7"/>
        <a:stretch>
          <a:fillRect/>
        </a:stretch>
      </xdr:blipFill>
      <xdr:spPr>
        <a:xfrm>
          <a:off x="56226075" y="3981450"/>
          <a:ext cx="645160" cy="571500"/>
        </a:xfrm>
        <a:prstGeom prst="rect">
          <a:avLst/>
        </a:prstGeom>
        <a:ln>
          <a:prstDash val="solid"/>
        </a:ln>
      </xdr:spPr>
    </xdr:pic>
    <xdr:clientData/>
  </xdr:twoCellAnchor>
  <xdr:twoCellAnchor>
    <xdr:from>
      <xdr:col>64</xdr:col>
      <xdr:colOff>0</xdr:colOff>
      <xdr:row>8</xdr:row>
      <xdr:rowOff>0</xdr:rowOff>
    </xdr:from>
    <xdr:to>
      <xdr:col>64</xdr:col>
      <xdr:colOff>645777</xdr:colOff>
      <xdr:row>8</xdr:row>
      <xdr:rowOff>571725</xdr:rowOff>
    </xdr:to>
    <xdr:pic>
      <xdr:nvPicPr>
        <xdr:cNvPr id="9" name="Picture 1" descr="Picture"/>
        <xdr:cNvPicPr>
          <a:picLocks noChangeAspect="1"/>
        </xdr:cNvPicPr>
      </xdr:nvPicPr>
      <xdr:blipFill>
        <a:blip r:embed="rId8"/>
        <a:stretch>
          <a:fillRect/>
        </a:stretch>
      </xdr:blipFill>
      <xdr:spPr>
        <a:xfrm>
          <a:off x="56226075" y="4616450"/>
          <a:ext cx="645160" cy="571500"/>
        </a:xfrm>
        <a:prstGeom prst="rect">
          <a:avLst/>
        </a:prstGeom>
        <a:ln>
          <a:prstDash val="solid"/>
        </a:ln>
      </xdr:spPr>
    </xdr:pic>
    <xdr:clientData/>
  </xdr:twoCellAnchor>
  <xdr:twoCellAnchor>
    <xdr:from>
      <xdr:col>64</xdr:col>
      <xdr:colOff>0</xdr:colOff>
      <xdr:row>9</xdr:row>
      <xdr:rowOff>0</xdr:rowOff>
    </xdr:from>
    <xdr:to>
      <xdr:col>64</xdr:col>
      <xdr:colOff>645777</xdr:colOff>
      <xdr:row>9</xdr:row>
      <xdr:rowOff>571725</xdr:rowOff>
    </xdr:to>
    <xdr:pic>
      <xdr:nvPicPr>
        <xdr:cNvPr id="10" name="Picture 1" descr="Picture"/>
        <xdr:cNvPicPr>
          <a:picLocks noChangeAspect="1"/>
        </xdr:cNvPicPr>
      </xdr:nvPicPr>
      <xdr:blipFill>
        <a:blip r:embed="rId9"/>
        <a:stretch>
          <a:fillRect/>
        </a:stretch>
      </xdr:blipFill>
      <xdr:spPr>
        <a:xfrm>
          <a:off x="56226075" y="5251450"/>
          <a:ext cx="645160" cy="571500"/>
        </a:xfrm>
        <a:prstGeom prst="rect">
          <a:avLst/>
        </a:prstGeom>
        <a:ln>
          <a:prstDash val="solid"/>
        </a:ln>
      </xdr:spPr>
    </xdr:pic>
    <xdr:clientData/>
  </xdr:twoCellAnchor>
  <xdr:twoCellAnchor>
    <xdr:from>
      <xdr:col>64</xdr:col>
      <xdr:colOff>0</xdr:colOff>
      <xdr:row>10</xdr:row>
      <xdr:rowOff>0</xdr:rowOff>
    </xdr:from>
    <xdr:to>
      <xdr:col>64</xdr:col>
      <xdr:colOff>645777</xdr:colOff>
      <xdr:row>10</xdr:row>
      <xdr:rowOff>571725</xdr:rowOff>
    </xdr:to>
    <xdr:pic>
      <xdr:nvPicPr>
        <xdr:cNvPr id="11" name="Picture 1" descr="Picture"/>
        <xdr:cNvPicPr>
          <a:picLocks noChangeAspect="1"/>
        </xdr:cNvPicPr>
      </xdr:nvPicPr>
      <xdr:blipFill>
        <a:blip r:embed="rId10"/>
        <a:stretch>
          <a:fillRect/>
        </a:stretch>
      </xdr:blipFill>
      <xdr:spPr>
        <a:xfrm>
          <a:off x="56226075" y="5886450"/>
          <a:ext cx="645160" cy="571500"/>
        </a:xfrm>
        <a:prstGeom prst="rect">
          <a:avLst/>
        </a:prstGeom>
        <a:ln>
          <a:prstDash val="solid"/>
        </a:ln>
      </xdr:spPr>
    </xdr:pic>
    <xdr:clientData/>
  </xdr:twoCellAnchor>
  <xdr:twoCellAnchor>
    <xdr:from>
      <xdr:col>64</xdr:col>
      <xdr:colOff>0</xdr:colOff>
      <xdr:row>11</xdr:row>
      <xdr:rowOff>0</xdr:rowOff>
    </xdr:from>
    <xdr:to>
      <xdr:col>64</xdr:col>
      <xdr:colOff>645777</xdr:colOff>
      <xdr:row>11</xdr:row>
      <xdr:rowOff>571725</xdr:rowOff>
    </xdr:to>
    <xdr:pic>
      <xdr:nvPicPr>
        <xdr:cNvPr id="12" name="Picture 1" descr="Picture"/>
        <xdr:cNvPicPr>
          <a:picLocks noChangeAspect="1"/>
        </xdr:cNvPicPr>
      </xdr:nvPicPr>
      <xdr:blipFill>
        <a:blip r:embed="rId11"/>
        <a:stretch>
          <a:fillRect/>
        </a:stretch>
      </xdr:blipFill>
      <xdr:spPr>
        <a:xfrm>
          <a:off x="56226075" y="6521450"/>
          <a:ext cx="645160" cy="571500"/>
        </a:xfrm>
        <a:prstGeom prst="rect">
          <a:avLst/>
        </a:prstGeom>
        <a:ln>
          <a:prstDash val="solid"/>
        </a:ln>
      </xdr:spPr>
    </xdr:pic>
    <xdr:clientData/>
  </xdr:twoCellAnchor>
  <xdr:twoCellAnchor>
    <xdr:from>
      <xdr:col>64</xdr:col>
      <xdr:colOff>0</xdr:colOff>
      <xdr:row>12</xdr:row>
      <xdr:rowOff>0</xdr:rowOff>
    </xdr:from>
    <xdr:to>
      <xdr:col>64</xdr:col>
      <xdr:colOff>645777</xdr:colOff>
      <xdr:row>12</xdr:row>
      <xdr:rowOff>571725</xdr:rowOff>
    </xdr:to>
    <xdr:pic>
      <xdr:nvPicPr>
        <xdr:cNvPr id="13" name="Picture 1" descr="Picture"/>
        <xdr:cNvPicPr>
          <a:picLocks noChangeAspect="1"/>
        </xdr:cNvPicPr>
      </xdr:nvPicPr>
      <xdr:blipFill>
        <a:blip r:embed="rId12"/>
        <a:stretch>
          <a:fillRect/>
        </a:stretch>
      </xdr:blipFill>
      <xdr:spPr>
        <a:xfrm>
          <a:off x="56226075" y="7156450"/>
          <a:ext cx="645160" cy="571500"/>
        </a:xfrm>
        <a:prstGeom prst="rect">
          <a:avLst/>
        </a:prstGeom>
        <a:ln>
          <a:prstDash val="solid"/>
        </a:ln>
      </xdr:spPr>
    </xdr:pic>
    <xdr:clientData/>
  </xdr:twoCellAnchor>
  <xdr:twoCellAnchor>
    <xdr:from>
      <xdr:col>64</xdr:col>
      <xdr:colOff>0</xdr:colOff>
      <xdr:row>13</xdr:row>
      <xdr:rowOff>0</xdr:rowOff>
    </xdr:from>
    <xdr:to>
      <xdr:col>64</xdr:col>
      <xdr:colOff>645777</xdr:colOff>
      <xdr:row>13</xdr:row>
      <xdr:rowOff>571725</xdr:rowOff>
    </xdr:to>
    <xdr:pic>
      <xdr:nvPicPr>
        <xdr:cNvPr id="14" name="Picture 1" descr="Picture"/>
        <xdr:cNvPicPr>
          <a:picLocks noChangeAspect="1"/>
        </xdr:cNvPicPr>
      </xdr:nvPicPr>
      <xdr:blipFill>
        <a:blip r:embed="rId13"/>
        <a:stretch>
          <a:fillRect/>
        </a:stretch>
      </xdr:blipFill>
      <xdr:spPr>
        <a:xfrm>
          <a:off x="56226075" y="7791450"/>
          <a:ext cx="645160" cy="571500"/>
        </a:xfrm>
        <a:prstGeom prst="rect">
          <a:avLst/>
        </a:prstGeom>
        <a:ln>
          <a:prstDash val="solid"/>
        </a:ln>
      </xdr:spPr>
    </xdr:pic>
    <xdr:clientData/>
  </xdr:twoCellAnchor>
  <xdr:twoCellAnchor>
    <xdr:from>
      <xdr:col>64</xdr:col>
      <xdr:colOff>0</xdr:colOff>
      <xdr:row>14</xdr:row>
      <xdr:rowOff>0</xdr:rowOff>
    </xdr:from>
    <xdr:to>
      <xdr:col>64</xdr:col>
      <xdr:colOff>645777</xdr:colOff>
      <xdr:row>14</xdr:row>
      <xdr:rowOff>571725</xdr:rowOff>
    </xdr:to>
    <xdr:pic>
      <xdr:nvPicPr>
        <xdr:cNvPr id="15" name="Picture 1" descr="Picture"/>
        <xdr:cNvPicPr>
          <a:picLocks noChangeAspect="1"/>
        </xdr:cNvPicPr>
      </xdr:nvPicPr>
      <xdr:blipFill>
        <a:blip r:embed="rId14"/>
        <a:stretch>
          <a:fillRect/>
        </a:stretch>
      </xdr:blipFill>
      <xdr:spPr>
        <a:xfrm>
          <a:off x="56226075" y="8426450"/>
          <a:ext cx="645160" cy="571500"/>
        </a:xfrm>
        <a:prstGeom prst="rect">
          <a:avLst/>
        </a:prstGeom>
        <a:ln>
          <a:prstDash val="solid"/>
        </a:ln>
      </xdr:spPr>
    </xdr:pic>
    <xdr:clientData/>
  </xdr:twoCellAnchor>
  <xdr:twoCellAnchor>
    <xdr:from>
      <xdr:col>64</xdr:col>
      <xdr:colOff>0</xdr:colOff>
      <xdr:row>15</xdr:row>
      <xdr:rowOff>0</xdr:rowOff>
    </xdr:from>
    <xdr:to>
      <xdr:col>64</xdr:col>
      <xdr:colOff>645777</xdr:colOff>
      <xdr:row>15</xdr:row>
      <xdr:rowOff>571725</xdr:rowOff>
    </xdr:to>
    <xdr:pic>
      <xdr:nvPicPr>
        <xdr:cNvPr id="16" name="Picture 1" descr="Picture"/>
        <xdr:cNvPicPr>
          <a:picLocks noChangeAspect="1"/>
        </xdr:cNvPicPr>
      </xdr:nvPicPr>
      <xdr:blipFill>
        <a:blip r:embed="rId15"/>
        <a:stretch>
          <a:fillRect/>
        </a:stretch>
      </xdr:blipFill>
      <xdr:spPr>
        <a:xfrm>
          <a:off x="56226075" y="9061450"/>
          <a:ext cx="645160" cy="571500"/>
        </a:xfrm>
        <a:prstGeom prst="rect">
          <a:avLst/>
        </a:prstGeom>
        <a:ln>
          <a:prstDash val="solid"/>
        </a:ln>
      </xdr:spPr>
    </xdr:pic>
    <xdr:clientData/>
  </xdr:twoCellAnchor>
  <xdr:twoCellAnchor>
    <xdr:from>
      <xdr:col>64</xdr:col>
      <xdr:colOff>0</xdr:colOff>
      <xdr:row>16</xdr:row>
      <xdr:rowOff>0</xdr:rowOff>
    </xdr:from>
    <xdr:to>
      <xdr:col>64</xdr:col>
      <xdr:colOff>645777</xdr:colOff>
      <xdr:row>16</xdr:row>
      <xdr:rowOff>571725</xdr:rowOff>
    </xdr:to>
    <xdr:pic>
      <xdr:nvPicPr>
        <xdr:cNvPr id="17" name="Picture 1" descr="Picture"/>
        <xdr:cNvPicPr>
          <a:picLocks noChangeAspect="1"/>
        </xdr:cNvPicPr>
      </xdr:nvPicPr>
      <xdr:blipFill>
        <a:blip r:embed="rId16"/>
        <a:stretch>
          <a:fillRect/>
        </a:stretch>
      </xdr:blipFill>
      <xdr:spPr>
        <a:xfrm>
          <a:off x="56226075" y="9696450"/>
          <a:ext cx="645160" cy="571500"/>
        </a:xfrm>
        <a:prstGeom prst="rect">
          <a:avLst/>
        </a:prstGeom>
        <a:ln>
          <a:prstDash val="solid"/>
        </a:ln>
      </xdr:spPr>
    </xdr:pic>
    <xdr:clientData/>
  </xdr:twoCellAnchor>
  <xdr:twoCellAnchor>
    <xdr:from>
      <xdr:col>64</xdr:col>
      <xdr:colOff>0</xdr:colOff>
      <xdr:row>17</xdr:row>
      <xdr:rowOff>0</xdr:rowOff>
    </xdr:from>
    <xdr:to>
      <xdr:col>64</xdr:col>
      <xdr:colOff>645777</xdr:colOff>
      <xdr:row>17</xdr:row>
      <xdr:rowOff>571725</xdr:rowOff>
    </xdr:to>
    <xdr:pic>
      <xdr:nvPicPr>
        <xdr:cNvPr id="18" name="Picture 1" descr="Picture"/>
        <xdr:cNvPicPr>
          <a:picLocks noChangeAspect="1"/>
        </xdr:cNvPicPr>
      </xdr:nvPicPr>
      <xdr:blipFill>
        <a:blip r:embed="rId17"/>
        <a:stretch>
          <a:fillRect/>
        </a:stretch>
      </xdr:blipFill>
      <xdr:spPr>
        <a:xfrm>
          <a:off x="56226075" y="10331450"/>
          <a:ext cx="645160" cy="571500"/>
        </a:xfrm>
        <a:prstGeom prst="rect">
          <a:avLst/>
        </a:prstGeom>
        <a:ln>
          <a:prstDash val="solid"/>
        </a:ln>
      </xdr:spPr>
    </xdr:pic>
    <xdr:clientData/>
  </xdr:twoCellAnchor>
  <xdr:twoCellAnchor>
    <xdr:from>
      <xdr:col>64</xdr:col>
      <xdr:colOff>0</xdr:colOff>
      <xdr:row>18</xdr:row>
      <xdr:rowOff>0</xdr:rowOff>
    </xdr:from>
    <xdr:to>
      <xdr:col>64</xdr:col>
      <xdr:colOff>645777</xdr:colOff>
      <xdr:row>18</xdr:row>
      <xdr:rowOff>571725</xdr:rowOff>
    </xdr:to>
    <xdr:pic>
      <xdr:nvPicPr>
        <xdr:cNvPr id="19" name="Picture 1" descr="Picture"/>
        <xdr:cNvPicPr>
          <a:picLocks noChangeAspect="1"/>
        </xdr:cNvPicPr>
      </xdr:nvPicPr>
      <xdr:blipFill>
        <a:blip r:embed="rId18"/>
        <a:stretch>
          <a:fillRect/>
        </a:stretch>
      </xdr:blipFill>
      <xdr:spPr>
        <a:xfrm>
          <a:off x="56226075" y="10966450"/>
          <a:ext cx="645160" cy="571500"/>
        </a:xfrm>
        <a:prstGeom prst="rect">
          <a:avLst/>
        </a:prstGeom>
        <a:ln>
          <a:prstDash val="solid"/>
        </a:ln>
      </xdr:spPr>
    </xdr:pic>
    <xdr:clientData/>
  </xdr:twoCellAnchor>
  <xdr:twoCellAnchor>
    <xdr:from>
      <xdr:col>64</xdr:col>
      <xdr:colOff>0</xdr:colOff>
      <xdr:row>19</xdr:row>
      <xdr:rowOff>0</xdr:rowOff>
    </xdr:from>
    <xdr:to>
      <xdr:col>64</xdr:col>
      <xdr:colOff>645777</xdr:colOff>
      <xdr:row>19</xdr:row>
      <xdr:rowOff>571725</xdr:rowOff>
    </xdr:to>
    <xdr:pic>
      <xdr:nvPicPr>
        <xdr:cNvPr id="20" name="Picture 1" descr="Picture"/>
        <xdr:cNvPicPr>
          <a:picLocks noChangeAspect="1"/>
        </xdr:cNvPicPr>
      </xdr:nvPicPr>
      <xdr:blipFill>
        <a:blip r:embed="rId19"/>
        <a:stretch>
          <a:fillRect/>
        </a:stretch>
      </xdr:blipFill>
      <xdr:spPr>
        <a:xfrm>
          <a:off x="56226075" y="11601450"/>
          <a:ext cx="645160" cy="571500"/>
        </a:xfrm>
        <a:prstGeom prst="rect">
          <a:avLst/>
        </a:prstGeom>
        <a:ln>
          <a:prstDash val="solid"/>
        </a:ln>
      </xdr:spPr>
    </xdr:pic>
    <xdr:clientData/>
  </xdr:twoCellAnchor>
  <xdr:twoCellAnchor>
    <xdr:from>
      <xdr:col>64</xdr:col>
      <xdr:colOff>0</xdr:colOff>
      <xdr:row>20</xdr:row>
      <xdr:rowOff>0</xdr:rowOff>
    </xdr:from>
    <xdr:to>
      <xdr:col>64</xdr:col>
      <xdr:colOff>645777</xdr:colOff>
      <xdr:row>20</xdr:row>
      <xdr:rowOff>571725</xdr:rowOff>
    </xdr:to>
    <xdr:pic>
      <xdr:nvPicPr>
        <xdr:cNvPr id="21" name="Picture 1" descr="Picture"/>
        <xdr:cNvPicPr>
          <a:picLocks noChangeAspect="1"/>
        </xdr:cNvPicPr>
      </xdr:nvPicPr>
      <xdr:blipFill>
        <a:blip r:embed="rId20"/>
        <a:stretch>
          <a:fillRect/>
        </a:stretch>
      </xdr:blipFill>
      <xdr:spPr>
        <a:xfrm>
          <a:off x="56226075" y="12236450"/>
          <a:ext cx="645160" cy="571500"/>
        </a:xfrm>
        <a:prstGeom prst="rect">
          <a:avLst/>
        </a:prstGeom>
        <a:ln>
          <a:prstDash val="solid"/>
        </a:ln>
      </xdr:spPr>
    </xdr:pic>
    <xdr:clientData/>
  </xdr:twoCellAnchor>
  <xdr:twoCellAnchor>
    <xdr:from>
      <xdr:col>64</xdr:col>
      <xdr:colOff>0</xdr:colOff>
      <xdr:row>21</xdr:row>
      <xdr:rowOff>0</xdr:rowOff>
    </xdr:from>
    <xdr:to>
      <xdr:col>64</xdr:col>
      <xdr:colOff>645777</xdr:colOff>
      <xdr:row>21</xdr:row>
      <xdr:rowOff>571725</xdr:rowOff>
    </xdr:to>
    <xdr:pic>
      <xdr:nvPicPr>
        <xdr:cNvPr id="22" name="Picture 1" descr="Picture"/>
        <xdr:cNvPicPr>
          <a:picLocks noChangeAspect="1"/>
        </xdr:cNvPicPr>
      </xdr:nvPicPr>
      <xdr:blipFill>
        <a:blip r:embed="rId21"/>
        <a:stretch>
          <a:fillRect/>
        </a:stretch>
      </xdr:blipFill>
      <xdr:spPr>
        <a:xfrm>
          <a:off x="56226075" y="12871450"/>
          <a:ext cx="645160" cy="571500"/>
        </a:xfrm>
        <a:prstGeom prst="rect">
          <a:avLst/>
        </a:prstGeom>
        <a:ln>
          <a:prstDash val="solid"/>
        </a:ln>
      </xdr:spPr>
    </xdr:pic>
    <xdr:clientData/>
  </xdr:twoCellAnchor>
  <xdr:twoCellAnchor>
    <xdr:from>
      <xdr:col>64</xdr:col>
      <xdr:colOff>0</xdr:colOff>
      <xdr:row>22</xdr:row>
      <xdr:rowOff>0</xdr:rowOff>
    </xdr:from>
    <xdr:to>
      <xdr:col>64</xdr:col>
      <xdr:colOff>645777</xdr:colOff>
      <xdr:row>22</xdr:row>
      <xdr:rowOff>571725</xdr:rowOff>
    </xdr:to>
    <xdr:pic>
      <xdr:nvPicPr>
        <xdr:cNvPr id="23" name="Picture 1" descr="Picture"/>
        <xdr:cNvPicPr>
          <a:picLocks noChangeAspect="1"/>
        </xdr:cNvPicPr>
      </xdr:nvPicPr>
      <xdr:blipFill>
        <a:blip r:embed="rId22"/>
        <a:stretch>
          <a:fillRect/>
        </a:stretch>
      </xdr:blipFill>
      <xdr:spPr>
        <a:xfrm>
          <a:off x="56226075" y="13506450"/>
          <a:ext cx="645160" cy="571500"/>
        </a:xfrm>
        <a:prstGeom prst="rect">
          <a:avLst/>
        </a:prstGeom>
        <a:ln>
          <a:prstDash val="solid"/>
        </a:ln>
      </xdr:spPr>
    </xdr:pic>
    <xdr:clientData/>
  </xdr:twoCellAnchor>
  <xdr:twoCellAnchor>
    <xdr:from>
      <xdr:col>64</xdr:col>
      <xdr:colOff>0</xdr:colOff>
      <xdr:row>23</xdr:row>
      <xdr:rowOff>0</xdr:rowOff>
    </xdr:from>
    <xdr:to>
      <xdr:col>64</xdr:col>
      <xdr:colOff>645777</xdr:colOff>
      <xdr:row>23</xdr:row>
      <xdr:rowOff>571725</xdr:rowOff>
    </xdr:to>
    <xdr:pic>
      <xdr:nvPicPr>
        <xdr:cNvPr id="24" name="Picture 1" descr="Picture"/>
        <xdr:cNvPicPr>
          <a:picLocks noChangeAspect="1"/>
        </xdr:cNvPicPr>
      </xdr:nvPicPr>
      <xdr:blipFill>
        <a:blip r:embed="rId23"/>
        <a:stretch>
          <a:fillRect/>
        </a:stretch>
      </xdr:blipFill>
      <xdr:spPr>
        <a:xfrm>
          <a:off x="56226075" y="14141450"/>
          <a:ext cx="645160" cy="571500"/>
        </a:xfrm>
        <a:prstGeom prst="rect">
          <a:avLst/>
        </a:prstGeom>
        <a:ln>
          <a:prstDash val="solid"/>
        </a:ln>
      </xdr:spPr>
    </xdr:pic>
    <xdr:clientData/>
  </xdr:twoCellAnchor>
  <xdr:twoCellAnchor>
    <xdr:from>
      <xdr:col>64</xdr:col>
      <xdr:colOff>0</xdr:colOff>
      <xdr:row>24</xdr:row>
      <xdr:rowOff>0</xdr:rowOff>
    </xdr:from>
    <xdr:to>
      <xdr:col>64</xdr:col>
      <xdr:colOff>645777</xdr:colOff>
      <xdr:row>24</xdr:row>
      <xdr:rowOff>571725</xdr:rowOff>
    </xdr:to>
    <xdr:pic>
      <xdr:nvPicPr>
        <xdr:cNvPr id="25" name="Picture 1" descr="Picture"/>
        <xdr:cNvPicPr>
          <a:picLocks noChangeAspect="1"/>
        </xdr:cNvPicPr>
      </xdr:nvPicPr>
      <xdr:blipFill>
        <a:blip r:embed="rId24"/>
        <a:stretch>
          <a:fillRect/>
        </a:stretch>
      </xdr:blipFill>
      <xdr:spPr>
        <a:xfrm>
          <a:off x="56226075" y="14776450"/>
          <a:ext cx="645160" cy="571500"/>
        </a:xfrm>
        <a:prstGeom prst="rect">
          <a:avLst/>
        </a:prstGeom>
        <a:ln>
          <a:prstDash val="solid"/>
        </a:ln>
      </xdr:spPr>
    </xdr:pic>
    <xdr:clientData/>
  </xdr:twoCellAnchor>
  <xdr:twoCellAnchor>
    <xdr:from>
      <xdr:col>64</xdr:col>
      <xdr:colOff>0</xdr:colOff>
      <xdr:row>25</xdr:row>
      <xdr:rowOff>0</xdr:rowOff>
    </xdr:from>
    <xdr:to>
      <xdr:col>64</xdr:col>
      <xdr:colOff>645777</xdr:colOff>
      <xdr:row>25</xdr:row>
      <xdr:rowOff>571725</xdr:rowOff>
    </xdr:to>
    <xdr:pic>
      <xdr:nvPicPr>
        <xdr:cNvPr id="26" name="Picture 1" descr="Picture"/>
        <xdr:cNvPicPr>
          <a:picLocks noChangeAspect="1"/>
        </xdr:cNvPicPr>
      </xdr:nvPicPr>
      <xdr:blipFill>
        <a:blip r:embed="rId25"/>
        <a:stretch>
          <a:fillRect/>
        </a:stretch>
      </xdr:blipFill>
      <xdr:spPr>
        <a:xfrm>
          <a:off x="56226075" y="15411450"/>
          <a:ext cx="645160" cy="571500"/>
        </a:xfrm>
        <a:prstGeom prst="rect">
          <a:avLst/>
        </a:prstGeom>
        <a:ln>
          <a:prstDash val="solid"/>
        </a:ln>
      </xdr:spPr>
    </xdr:pic>
    <xdr:clientData/>
  </xdr:twoCellAnchor>
  <xdr:twoCellAnchor>
    <xdr:from>
      <xdr:col>64</xdr:col>
      <xdr:colOff>0</xdr:colOff>
      <xdr:row>26</xdr:row>
      <xdr:rowOff>0</xdr:rowOff>
    </xdr:from>
    <xdr:to>
      <xdr:col>64</xdr:col>
      <xdr:colOff>645777</xdr:colOff>
      <xdr:row>26</xdr:row>
      <xdr:rowOff>571725</xdr:rowOff>
    </xdr:to>
    <xdr:pic>
      <xdr:nvPicPr>
        <xdr:cNvPr id="27" name="Picture 1" descr="Picture"/>
        <xdr:cNvPicPr>
          <a:picLocks noChangeAspect="1"/>
        </xdr:cNvPicPr>
      </xdr:nvPicPr>
      <xdr:blipFill>
        <a:blip r:embed="rId26"/>
        <a:stretch>
          <a:fillRect/>
        </a:stretch>
      </xdr:blipFill>
      <xdr:spPr>
        <a:xfrm>
          <a:off x="56226075" y="16046450"/>
          <a:ext cx="645160" cy="571500"/>
        </a:xfrm>
        <a:prstGeom prst="rect">
          <a:avLst/>
        </a:prstGeom>
        <a:ln>
          <a:prstDash val="solid"/>
        </a:ln>
      </xdr:spPr>
    </xdr:pic>
    <xdr:clientData/>
  </xdr:twoCellAnchor>
  <xdr:twoCellAnchor>
    <xdr:from>
      <xdr:col>64</xdr:col>
      <xdr:colOff>0</xdr:colOff>
      <xdr:row>27</xdr:row>
      <xdr:rowOff>0</xdr:rowOff>
    </xdr:from>
    <xdr:to>
      <xdr:col>64</xdr:col>
      <xdr:colOff>645777</xdr:colOff>
      <xdr:row>27</xdr:row>
      <xdr:rowOff>571725</xdr:rowOff>
    </xdr:to>
    <xdr:pic>
      <xdr:nvPicPr>
        <xdr:cNvPr id="28" name="Picture 1" descr="Picture"/>
        <xdr:cNvPicPr>
          <a:picLocks noChangeAspect="1"/>
        </xdr:cNvPicPr>
      </xdr:nvPicPr>
      <xdr:blipFill>
        <a:blip r:embed="rId27"/>
        <a:stretch>
          <a:fillRect/>
        </a:stretch>
      </xdr:blipFill>
      <xdr:spPr>
        <a:xfrm>
          <a:off x="56226075" y="16681450"/>
          <a:ext cx="645160" cy="571500"/>
        </a:xfrm>
        <a:prstGeom prst="rect">
          <a:avLst/>
        </a:prstGeom>
        <a:ln>
          <a:prstDash val="solid"/>
        </a:ln>
      </xdr:spPr>
    </xdr:pic>
    <xdr:clientData/>
  </xdr:twoCellAnchor>
  <xdr:twoCellAnchor>
    <xdr:from>
      <xdr:col>64</xdr:col>
      <xdr:colOff>0</xdr:colOff>
      <xdr:row>28</xdr:row>
      <xdr:rowOff>0</xdr:rowOff>
    </xdr:from>
    <xdr:to>
      <xdr:col>64</xdr:col>
      <xdr:colOff>645777</xdr:colOff>
      <xdr:row>28</xdr:row>
      <xdr:rowOff>571725</xdr:rowOff>
    </xdr:to>
    <xdr:pic>
      <xdr:nvPicPr>
        <xdr:cNvPr id="29" name="Picture 1" descr="Picture"/>
        <xdr:cNvPicPr>
          <a:picLocks noChangeAspect="1"/>
        </xdr:cNvPicPr>
      </xdr:nvPicPr>
      <xdr:blipFill>
        <a:blip r:embed="rId28"/>
        <a:stretch>
          <a:fillRect/>
        </a:stretch>
      </xdr:blipFill>
      <xdr:spPr>
        <a:xfrm>
          <a:off x="56226075" y="17316450"/>
          <a:ext cx="645160" cy="571500"/>
        </a:xfrm>
        <a:prstGeom prst="rect">
          <a:avLst/>
        </a:prstGeom>
        <a:ln>
          <a:prstDash val="solid"/>
        </a:ln>
      </xdr:spPr>
    </xdr:pic>
    <xdr:clientData/>
  </xdr:twoCellAnchor>
  <xdr:twoCellAnchor>
    <xdr:from>
      <xdr:col>64</xdr:col>
      <xdr:colOff>0</xdr:colOff>
      <xdr:row>29</xdr:row>
      <xdr:rowOff>0</xdr:rowOff>
    </xdr:from>
    <xdr:to>
      <xdr:col>64</xdr:col>
      <xdr:colOff>645777</xdr:colOff>
      <xdr:row>29</xdr:row>
      <xdr:rowOff>571725</xdr:rowOff>
    </xdr:to>
    <xdr:pic>
      <xdr:nvPicPr>
        <xdr:cNvPr id="30" name="Picture 1" descr="Picture"/>
        <xdr:cNvPicPr>
          <a:picLocks noChangeAspect="1"/>
        </xdr:cNvPicPr>
      </xdr:nvPicPr>
      <xdr:blipFill>
        <a:blip r:embed="rId29"/>
        <a:stretch>
          <a:fillRect/>
        </a:stretch>
      </xdr:blipFill>
      <xdr:spPr>
        <a:xfrm>
          <a:off x="56226075" y="17951450"/>
          <a:ext cx="645160" cy="571500"/>
        </a:xfrm>
        <a:prstGeom prst="rect">
          <a:avLst/>
        </a:prstGeom>
        <a:ln>
          <a:prstDash val="solid"/>
        </a:ln>
      </xdr:spPr>
    </xdr:pic>
    <xdr:clientData/>
  </xdr:twoCellAnchor>
  <xdr:twoCellAnchor>
    <xdr:from>
      <xdr:col>64</xdr:col>
      <xdr:colOff>0</xdr:colOff>
      <xdr:row>30</xdr:row>
      <xdr:rowOff>0</xdr:rowOff>
    </xdr:from>
    <xdr:to>
      <xdr:col>64</xdr:col>
      <xdr:colOff>645777</xdr:colOff>
      <xdr:row>30</xdr:row>
      <xdr:rowOff>571725</xdr:rowOff>
    </xdr:to>
    <xdr:pic>
      <xdr:nvPicPr>
        <xdr:cNvPr id="31" name="Picture 1" descr="Picture"/>
        <xdr:cNvPicPr>
          <a:picLocks noChangeAspect="1"/>
        </xdr:cNvPicPr>
      </xdr:nvPicPr>
      <xdr:blipFill>
        <a:blip r:embed="rId30"/>
        <a:stretch>
          <a:fillRect/>
        </a:stretch>
      </xdr:blipFill>
      <xdr:spPr>
        <a:xfrm>
          <a:off x="56226075" y="18586450"/>
          <a:ext cx="645160" cy="571500"/>
        </a:xfrm>
        <a:prstGeom prst="rect">
          <a:avLst/>
        </a:prstGeom>
        <a:ln>
          <a:prstDash val="solid"/>
        </a:ln>
      </xdr:spPr>
    </xdr:pic>
    <xdr:clientData/>
  </xdr:twoCellAnchor>
  <xdr:twoCellAnchor>
    <xdr:from>
      <xdr:col>64</xdr:col>
      <xdr:colOff>0</xdr:colOff>
      <xdr:row>31</xdr:row>
      <xdr:rowOff>0</xdr:rowOff>
    </xdr:from>
    <xdr:to>
      <xdr:col>64</xdr:col>
      <xdr:colOff>645777</xdr:colOff>
      <xdr:row>31</xdr:row>
      <xdr:rowOff>571725</xdr:rowOff>
    </xdr:to>
    <xdr:pic>
      <xdr:nvPicPr>
        <xdr:cNvPr id="32" name="Picture 1" descr="Picture"/>
        <xdr:cNvPicPr>
          <a:picLocks noChangeAspect="1"/>
        </xdr:cNvPicPr>
      </xdr:nvPicPr>
      <xdr:blipFill>
        <a:blip r:embed="rId31"/>
        <a:stretch>
          <a:fillRect/>
        </a:stretch>
      </xdr:blipFill>
      <xdr:spPr>
        <a:xfrm>
          <a:off x="56226075" y="19221450"/>
          <a:ext cx="645160" cy="571500"/>
        </a:xfrm>
        <a:prstGeom prst="rect">
          <a:avLst/>
        </a:prstGeom>
        <a:ln>
          <a:prstDash val="solid"/>
        </a:ln>
      </xdr:spPr>
    </xdr:pic>
    <xdr:clientData/>
  </xdr:twoCellAnchor>
  <xdr:twoCellAnchor>
    <xdr:from>
      <xdr:col>64</xdr:col>
      <xdr:colOff>0</xdr:colOff>
      <xdr:row>32</xdr:row>
      <xdr:rowOff>0</xdr:rowOff>
    </xdr:from>
    <xdr:to>
      <xdr:col>64</xdr:col>
      <xdr:colOff>645777</xdr:colOff>
      <xdr:row>32</xdr:row>
      <xdr:rowOff>571725</xdr:rowOff>
    </xdr:to>
    <xdr:pic>
      <xdr:nvPicPr>
        <xdr:cNvPr id="33" name="Picture 1" descr="Picture"/>
        <xdr:cNvPicPr>
          <a:picLocks noChangeAspect="1"/>
        </xdr:cNvPicPr>
      </xdr:nvPicPr>
      <xdr:blipFill>
        <a:blip r:embed="rId32"/>
        <a:stretch>
          <a:fillRect/>
        </a:stretch>
      </xdr:blipFill>
      <xdr:spPr>
        <a:xfrm>
          <a:off x="56226075" y="19856450"/>
          <a:ext cx="645160" cy="571500"/>
        </a:xfrm>
        <a:prstGeom prst="rect">
          <a:avLst/>
        </a:prstGeom>
        <a:ln>
          <a:prstDash val="solid"/>
        </a:ln>
      </xdr:spPr>
    </xdr:pic>
    <xdr:clientData/>
  </xdr:twoCellAnchor>
  <xdr:twoCellAnchor>
    <xdr:from>
      <xdr:col>64</xdr:col>
      <xdr:colOff>0</xdr:colOff>
      <xdr:row>33</xdr:row>
      <xdr:rowOff>0</xdr:rowOff>
    </xdr:from>
    <xdr:to>
      <xdr:col>64</xdr:col>
      <xdr:colOff>645777</xdr:colOff>
      <xdr:row>33</xdr:row>
      <xdr:rowOff>571725</xdr:rowOff>
    </xdr:to>
    <xdr:pic>
      <xdr:nvPicPr>
        <xdr:cNvPr id="34" name="Picture 1" descr="Picture"/>
        <xdr:cNvPicPr>
          <a:picLocks noChangeAspect="1"/>
        </xdr:cNvPicPr>
      </xdr:nvPicPr>
      <xdr:blipFill>
        <a:blip r:embed="rId33"/>
        <a:stretch>
          <a:fillRect/>
        </a:stretch>
      </xdr:blipFill>
      <xdr:spPr>
        <a:xfrm>
          <a:off x="56226075" y="20491450"/>
          <a:ext cx="645160" cy="571500"/>
        </a:xfrm>
        <a:prstGeom prst="rect">
          <a:avLst/>
        </a:prstGeom>
        <a:ln>
          <a:prstDash val="solid"/>
        </a:ln>
      </xdr:spPr>
    </xdr:pic>
    <xdr:clientData/>
  </xdr:twoCellAnchor>
  <xdr:twoCellAnchor>
    <xdr:from>
      <xdr:col>64</xdr:col>
      <xdr:colOff>0</xdr:colOff>
      <xdr:row>34</xdr:row>
      <xdr:rowOff>0</xdr:rowOff>
    </xdr:from>
    <xdr:to>
      <xdr:col>64</xdr:col>
      <xdr:colOff>645777</xdr:colOff>
      <xdr:row>34</xdr:row>
      <xdr:rowOff>571725</xdr:rowOff>
    </xdr:to>
    <xdr:pic>
      <xdr:nvPicPr>
        <xdr:cNvPr id="35" name="Picture 1" descr="Picture"/>
        <xdr:cNvPicPr>
          <a:picLocks noChangeAspect="1"/>
        </xdr:cNvPicPr>
      </xdr:nvPicPr>
      <xdr:blipFill>
        <a:blip r:embed="rId34"/>
        <a:stretch>
          <a:fillRect/>
        </a:stretch>
      </xdr:blipFill>
      <xdr:spPr>
        <a:xfrm>
          <a:off x="56226075" y="21126450"/>
          <a:ext cx="645160" cy="571500"/>
        </a:xfrm>
        <a:prstGeom prst="rect">
          <a:avLst/>
        </a:prstGeom>
        <a:ln>
          <a:prstDash val="solid"/>
        </a:ln>
      </xdr:spPr>
    </xdr:pic>
    <xdr:clientData/>
  </xdr:twoCellAnchor>
  <xdr:twoCellAnchor>
    <xdr:from>
      <xdr:col>64</xdr:col>
      <xdr:colOff>0</xdr:colOff>
      <xdr:row>35</xdr:row>
      <xdr:rowOff>0</xdr:rowOff>
    </xdr:from>
    <xdr:to>
      <xdr:col>64</xdr:col>
      <xdr:colOff>645777</xdr:colOff>
      <xdr:row>35</xdr:row>
      <xdr:rowOff>571725</xdr:rowOff>
    </xdr:to>
    <xdr:pic>
      <xdr:nvPicPr>
        <xdr:cNvPr id="36" name="Picture 1" descr="Picture"/>
        <xdr:cNvPicPr>
          <a:picLocks noChangeAspect="1"/>
        </xdr:cNvPicPr>
      </xdr:nvPicPr>
      <xdr:blipFill>
        <a:blip r:embed="rId35"/>
        <a:stretch>
          <a:fillRect/>
        </a:stretch>
      </xdr:blipFill>
      <xdr:spPr>
        <a:xfrm>
          <a:off x="56226075" y="21761450"/>
          <a:ext cx="645160" cy="571500"/>
        </a:xfrm>
        <a:prstGeom prst="rect">
          <a:avLst/>
        </a:prstGeom>
        <a:ln>
          <a:prstDash val="solid"/>
        </a:ln>
      </xdr:spPr>
    </xdr:pic>
    <xdr:clientData/>
  </xdr:twoCellAnchor>
  <xdr:twoCellAnchor>
    <xdr:from>
      <xdr:col>64</xdr:col>
      <xdr:colOff>0</xdr:colOff>
      <xdr:row>36</xdr:row>
      <xdr:rowOff>0</xdr:rowOff>
    </xdr:from>
    <xdr:to>
      <xdr:col>64</xdr:col>
      <xdr:colOff>645777</xdr:colOff>
      <xdr:row>36</xdr:row>
      <xdr:rowOff>571725</xdr:rowOff>
    </xdr:to>
    <xdr:pic>
      <xdr:nvPicPr>
        <xdr:cNvPr id="37" name="Picture 1" descr="Picture"/>
        <xdr:cNvPicPr>
          <a:picLocks noChangeAspect="1"/>
        </xdr:cNvPicPr>
      </xdr:nvPicPr>
      <xdr:blipFill>
        <a:blip r:embed="rId36"/>
        <a:stretch>
          <a:fillRect/>
        </a:stretch>
      </xdr:blipFill>
      <xdr:spPr>
        <a:xfrm>
          <a:off x="56226075" y="22396450"/>
          <a:ext cx="645160" cy="571500"/>
        </a:xfrm>
        <a:prstGeom prst="rect">
          <a:avLst/>
        </a:prstGeom>
        <a:ln>
          <a:prstDash val="solid"/>
        </a:ln>
      </xdr:spPr>
    </xdr:pic>
    <xdr:clientData/>
  </xdr:twoCellAnchor>
  <xdr:twoCellAnchor>
    <xdr:from>
      <xdr:col>64</xdr:col>
      <xdr:colOff>0</xdr:colOff>
      <xdr:row>37</xdr:row>
      <xdr:rowOff>0</xdr:rowOff>
    </xdr:from>
    <xdr:to>
      <xdr:col>64</xdr:col>
      <xdr:colOff>645777</xdr:colOff>
      <xdr:row>37</xdr:row>
      <xdr:rowOff>571725</xdr:rowOff>
    </xdr:to>
    <xdr:pic>
      <xdr:nvPicPr>
        <xdr:cNvPr id="38" name="Picture 1" descr="Picture"/>
        <xdr:cNvPicPr>
          <a:picLocks noChangeAspect="1"/>
        </xdr:cNvPicPr>
      </xdr:nvPicPr>
      <xdr:blipFill>
        <a:blip r:embed="rId37"/>
        <a:stretch>
          <a:fillRect/>
        </a:stretch>
      </xdr:blipFill>
      <xdr:spPr>
        <a:xfrm>
          <a:off x="56226075" y="23031450"/>
          <a:ext cx="645160" cy="571500"/>
        </a:xfrm>
        <a:prstGeom prst="rect">
          <a:avLst/>
        </a:prstGeom>
        <a:ln>
          <a:prstDash val="solid"/>
        </a:ln>
      </xdr:spPr>
    </xdr:pic>
    <xdr:clientData/>
  </xdr:twoCellAnchor>
  <xdr:twoCellAnchor>
    <xdr:from>
      <xdr:col>64</xdr:col>
      <xdr:colOff>0</xdr:colOff>
      <xdr:row>38</xdr:row>
      <xdr:rowOff>0</xdr:rowOff>
    </xdr:from>
    <xdr:to>
      <xdr:col>64</xdr:col>
      <xdr:colOff>645777</xdr:colOff>
      <xdr:row>38</xdr:row>
      <xdr:rowOff>571725</xdr:rowOff>
    </xdr:to>
    <xdr:pic>
      <xdr:nvPicPr>
        <xdr:cNvPr id="39" name="Picture 1" descr="Picture"/>
        <xdr:cNvPicPr>
          <a:picLocks noChangeAspect="1"/>
        </xdr:cNvPicPr>
      </xdr:nvPicPr>
      <xdr:blipFill>
        <a:blip r:embed="rId38"/>
        <a:stretch>
          <a:fillRect/>
        </a:stretch>
      </xdr:blipFill>
      <xdr:spPr>
        <a:xfrm>
          <a:off x="56226075" y="23666450"/>
          <a:ext cx="645160" cy="571500"/>
        </a:xfrm>
        <a:prstGeom prst="rect">
          <a:avLst/>
        </a:prstGeom>
        <a:ln>
          <a:prstDash val="solid"/>
        </a:ln>
      </xdr:spPr>
    </xdr:pic>
    <xdr:clientData/>
  </xdr:twoCellAnchor>
  <xdr:twoCellAnchor>
    <xdr:from>
      <xdr:col>64</xdr:col>
      <xdr:colOff>0</xdr:colOff>
      <xdr:row>39</xdr:row>
      <xdr:rowOff>0</xdr:rowOff>
    </xdr:from>
    <xdr:to>
      <xdr:col>64</xdr:col>
      <xdr:colOff>645777</xdr:colOff>
      <xdr:row>39</xdr:row>
      <xdr:rowOff>571725</xdr:rowOff>
    </xdr:to>
    <xdr:pic>
      <xdr:nvPicPr>
        <xdr:cNvPr id="40" name="Picture 1" descr="Picture"/>
        <xdr:cNvPicPr>
          <a:picLocks noChangeAspect="1"/>
        </xdr:cNvPicPr>
      </xdr:nvPicPr>
      <xdr:blipFill>
        <a:blip r:embed="rId39"/>
        <a:stretch>
          <a:fillRect/>
        </a:stretch>
      </xdr:blipFill>
      <xdr:spPr>
        <a:xfrm>
          <a:off x="56226075" y="24301450"/>
          <a:ext cx="645160" cy="571500"/>
        </a:xfrm>
        <a:prstGeom prst="rect">
          <a:avLst/>
        </a:prstGeom>
        <a:ln>
          <a:prstDash val="solid"/>
        </a:ln>
      </xdr:spPr>
    </xdr:pic>
    <xdr:clientData/>
  </xdr:twoCellAnchor>
  <xdr:twoCellAnchor>
    <xdr:from>
      <xdr:col>64</xdr:col>
      <xdr:colOff>0</xdr:colOff>
      <xdr:row>40</xdr:row>
      <xdr:rowOff>0</xdr:rowOff>
    </xdr:from>
    <xdr:to>
      <xdr:col>64</xdr:col>
      <xdr:colOff>645777</xdr:colOff>
      <xdr:row>40</xdr:row>
      <xdr:rowOff>571725</xdr:rowOff>
    </xdr:to>
    <xdr:pic>
      <xdr:nvPicPr>
        <xdr:cNvPr id="41" name="Picture 1" descr="Picture"/>
        <xdr:cNvPicPr>
          <a:picLocks noChangeAspect="1"/>
        </xdr:cNvPicPr>
      </xdr:nvPicPr>
      <xdr:blipFill>
        <a:blip r:embed="rId40"/>
        <a:stretch>
          <a:fillRect/>
        </a:stretch>
      </xdr:blipFill>
      <xdr:spPr>
        <a:xfrm>
          <a:off x="56226075" y="24936450"/>
          <a:ext cx="645160" cy="571500"/>
        </a:xfrm>
        <a:prstGeom prst="rect">
          <a:avLst/>
        </a:prstGeom>
        <a:ln>
          <a:prstDash val="solid"/>
        </a:ln>
      </xdr:spPr>
    </xdr:pic>
    <xdr:clientData/>
  </xdr:twoCellAnchor>
  <xdr:twoCellAnchor>
    <xdr:from>
      <xdr:col>64</xdr:col>
      <xdr:colOff>0</xdr:colOff>
      <xdr:row>41</xdr:row>
      <xdr:rowOff>0</xdr:rowOff>
    </xdr:from>
    <xdr:to>
      <xdr:col>64</xdr:col>
      <xdr:colOff>645777</xdr:colOff>
      <xdr:row>41</xdr:row>
      <xdr:rowOff>571725</xdr:rowOff>
    </xdr:to>
    <xdr:pic>
      <xdr:nvPicPr>
        <xdr:cNvPr id="42" name="Picture 1" descr="Picture"/>
        <xdr:cNvPicPr>
          <a:picLocks noChangeAspect="1"/>
        </xdr:cNvPicPr>
      </xdr:nvPicPr>
      <xdr:blipFill>
        <a:blip r:embed="rId41"/>
        <a:stretch>
          <a:fillRect/>
        </a:stretch>
      </xdr:blipFill>
      <xdr:spPr>
        <a:xfrm>
          <a:off x="56226075" y="25571450"/>
          <a:ext cx="645160" cy="571500"/>
        </a:xfrm>
        <a:prstGeom prst="rect">
          <a:avLst/>
        </a:prstGeom>
        <a:ln>
          <a:prstDash val="solid"/>
        </a:ln>
      </xdr:spPr>
    </xdr:pic>
    <xdr:clientData/>
  </xdr:twoCellAnchor>
  <xdr:twoCellAnchor>
    <xdr:from>
      <xdr:col>64</xdr:col>
      <xdr:colOff>0</xdr:colOff>
      <xdr:row>42</xdr:row>
      <xdr:rowOff>0</xdr:rowOff>
    </xdr:from>
    <xdr:to>
      <xdr:col>64</xdr:col>
      <xdr:colOff>645777</xdr:colOff>
      <xdr:row>42</xdr:row>
      <xdr:rowOff>571725</xdr:rowOff>
    </xdr:to>
    <xdr:pic>
      <xdr:nvPicPr>
        <xdr:cNvPr id="43" name="Picture 1" descr="Picture"/>
        <xdr:cNvPicPr>
          <a:picLocks noChangeAspect="1"/>
        </xdr:cNvPicPr>
      </xdr:nvPicPr>
      <xdr:blipFill>
        <a:blip r:embed="rId42"/>
        <a:stretch>
          <a:fillRect/>
        </a:stretch>
      </xdr:blipFill>
      <xdr:spPr>
        <a:xfrm>
          <a:off x="56226075" y="26206450"/>
          <a:ext cx="645160" cy="571500"/>
        </a:xfrm>
        <a:prstGeom prst="rect">
          <a:avLst/>
        </a:prstGeom>
        <a:ln>
          <a:prstDash val="solid"/>
        </a:ln>
      </xdr:spPr>
    </xdr:pic>
    <xdr:clientData/>
  </xdr:twoCellAnchor>
  <xdr:twoCellAnchor>
    <xdr:from>
      <xdr:col>64</xdr:col>
      <xdr:colOff>0</xdr:colOff>
      <xdr:row>43</xdr:row>
      <xdr:rowOff>0</xdr:rowOff>
    </xdr:from>
    <xdr:to>
      <xdr:col>64</xdr:col>
      <xdr:colOff>645777</xdr:colOff>
      <xdr:row>43</xdr:row>
      <xdr:rowOff>571725</xdr:rowOff>
    </xdr:to>
    <xdr:pic>
      <xdr:nvPicPr>
        <xdr:cNvPr id="44" name="Picture 1" descr="Picture"/>
        <xdr:cNvPicPr>
          <a:picLocks noChangeAspect="1"/>
        </xdr:cNvPicPr>
      </xdr:nvPicPr>
      <xdr:blipFill>
        <a:blip r:embed="rId43"/>
        <a:stretch>
          <a:fillRect/>
        </a:stretch>
      </xdr:blipFill>
      <xdr:spPr>
        <a:xfrm>
          <a:off x="56226075" y="26841450"/>
          <a:ext cx="645160" cy="571500"/>
        </a:xfrm>
        <a:prstGeom prst="rect">
          <a:avLst/>
        </a:prstGeom>
        <a:ln>
          <a:prstDash val="solid"/>
        </a:ln>
      </xdr:spPr>
    </xdr:pic>
    <xdr:clientData/>
  </xdr:twoCellAnchor>
  <xdr:twoCellAnchor>
    <xdr:from>
      <xdr:col>64</xdr:col>
      <xdr:colOff>0</xdr:colOff>
      <xdr:row>44</xdr:row>
      <xdr:rowOff>0</xdr:rowOff>
    </xdr:from>
    <xdr:to>
      <xdr:col>64</xdr:col>
      <xdr:colOff>645777</xdr:colOff>
      <xdr:row>44</xdr:row>
      <xdr:rowOff>571725</xdr:rowOff>
    </xdr:to>
    <xdr:pic>
      <xdr:nvPicPr>
        <xdr:cNvPr id="45" name="Picture 1" descr="Picture"/>
        <xdr:cNvPicPr>
          <a:picLocks noChangeAspect="1"/>
        </xdr:cNvPicPr>
      </xdr:nvPicPr>
      <xdr:blipFill>
        <a:blip r:embed="rId44"/>
        <a:stretch>
          <a:fillRect/>
        </a:stretch>
      </xdr:blipFill>
      <xdr:spPr>
        <a:xfrm>
          <a:off x="56226075" y="27476450"/>
          <a:ext cx="645160" cy="571500"/>
        </a:xfrm>
        <a:prstGeom prst="rect">
          <a:avLst/>
        </a:prstGeom>
        <a:ln>
          <a:prstDash val="solid"/>
        </a:ln>
      </xdr:spPr>
    </xdr:pic>
    <xdr:clientData/>
  </xdr:twoCellAnchor>
  <xdr:twoCellAnchor>
    <xdr:from>
      <xdr:col>64</xdr:col>
      <xdr:colOff>0</xdr:colOff>
      <xdr:row>45</xdr:row>
      <xdr:rowOff>0</xdr:rowOff>
    </xdr:from>
    <xdr:to>
      <xdr:col>64</xdr:col>
      <xdr:colOff>645777</xdr:colOff>
      <xdr:row>45</xdr:row>
      <xdr:rowOff>571725</xdr:rowOff>
    </xdr:to>
    <xdr:pic>
      <xdr:nvPicPr>
        <xdr:cNvPr id="46" name="Picture 1" descr="Picture"/>
        <xdr:cNvPicPr>
          <a:picLocks noChangeAspect="1"/>
        </xdr:cNvPicPr>
      </xdr:nvPicPr>
      <xdr:blipFill>
        <a:blip r:embed="rId45"/>
        <a:stretch>
          <a:fillRect/>
        </a:stretch>
      </xdr:blipFill>
      <xdr:spPr>
        <a:xfrm>
          <a:off x="56226075" y="28111450"/>
          <a:ext cx="645160" cy="571500"/>
        </a:xfrm>
        <a:prstGeom prst="rect">
          <a:avLst/>
        </a:prstGeom>
        <a:ln>
          <a:prstDash val="solid"/>
        </a:ln>
      </xdr:spPr>
    </xdr:pic>
    <xdr:clientData/>
  </xdr:twoCellAnchor>
  <xdr:twoCellAnchor>
    <xdr:from>
      <xdr:col>64</xdr:col>
      <xdr:colOff>0</xdr:colOff>
      <xdr:row>46</xdr:row>
      <xdr:rowOff>0</xdr:rowOff>
    </xdr:from>
    <xdr:to>
      <xdr:col>64</xdr:col>
      <xdr:colOff>645777</xdr:colOff>
      <xdr:row>46</xdr:row>
      <xdr:rowOff>571725</xdr:rowOff>
    </xdr:to>
    <xdr:pic>
      <xdr:nvPicPr>
        <xdr:cNvPr id="47" name="Picture 1" descr="Picture"/>
        <xdr:cNvPicPr>
          <a:picLocks noChangeAspect="1"/>
        </xdr:cNvPicPr>
      </xdr:nvPicPr>
      <xdr:blipFill>
        <a:blip r:embed="rId46"/>
        <a:stretch>
          <a:fillRect/>
        </a:stretch>
      </xdr:blipFill>
      <xdr:spPr>
        <a:xfrm>
          <a:off x="56226075" y="28746450"/>
          <a:ext cx="645160" cy="571500"/>
        </a:xfrm>
        <a:prstGeom prst="rect">
          <a:avLst/>
        </a:prstGeom>
        <a:ln>
          <a:prstDash val="solid"/>
        </a:ln>
      </xdr:spPr>
    </xdr:pic>
    <xdr:clientData/>
  </xdr:twoCellAnchor>
  <xdr:twoCellAnchor>
    <xdr:from>
      <xdr:col>64</xdr:col>
      <xdr:colOff>0</xdr:colOff>
      <xdr:row>47</xdr:row>
      <xdr:rowOff>0</xdr:rowOff>
    </xdr:from>
    <xdr:to>
      <xdr:col>64</xdr:col>
      <xdr:colOff>645777</xdr:colOff>
      <xdr:row>47</xdr:row>
      <xdr:rowOff>571725</xdr:rowOff>
    </xdr:to>
    <xdr:pic>
      <xdr:nvPicPr>
        <xdr:cNvPr id="48" name="Picture 1" descr="Picture"/>
        <xdr:cNvPicPr>
          <a:picLocks noChangeAspect="1"/>
        </xdr:cNvPicPr>
      </xdr:nvPicPr>
      <xdr:blipFill>
        <a:blip r:embed="rId47"/>
        <a:stretch>
          <a:fillRect/>
        </a:stretch>
      </xdr:blipFill>
      <xdr:spPr>
        <a:xfrm>
          <a:off x="56226075" y="29381450"/>
          <a:ext cx="645160" cy="571500"/>
        </a:xfrm>
        <a:prstGeom prst="rect">
          <a:avLst/>
        </a:prstGeom>
        <a:ln>
          <a:prstDash val="solid"/>
        </a:ln>
      </xdr:spPr>
    </xdr:pic>
    <xdr:clientData/>
  </xdr:twoCellAnchor>
  <xdr:twoCellAnchor>
    <xdr:from>
      <xdr:col>64</xdr:col>
      <xdr:colOff>0</xdr:colOff>
      <xdr:row>48</xdr:row>
      <xdr:rowOff>0</xdr:rowOff>
    </xdr:from>
    <xdr:to>
      <xdr:col>64</xdr:col>
      <xdr:colOff>645777</xdr:colOff>
      <xdr:row>48</xdr:row>
      <xdr:rowOff>571725</xdr:rowOff>
    </xdr:to>
    <xdr:pic>
      <xdr:nvPicPr>
        <xdr:cNvPr id="49" name="Picture 1" descr="Picture"/>
        <xdr:cNvPicPr>
          <a:picLocks noChangeAspect="1"/>
        </xdr:cNvPicPr>
      </xdr:nvPicPr>
      <xdr:blipFill>
        <a:blip r:embed="rId48"/>
        <a:stretch>
          <a:fillRect/>
        </a:stretch>
      </xdr:blipFill>
      <xdr:spPr>
        <a:xfrm>
          <a:off x="56226075" y="30016450"/>
          <a:ext cx="645160" cy="571500"/>
        </a:xfrm>
        <a:prstGeom prst="rect">
          <a:avLst/>
        </a:prstGeom>
        <a:ln>
          <a:prstDash val="solid"/>
        </a:ln>
      </xdr:spPr>
    </xdr:pic>
    <xdr:clientData/>
  </xdr:twoCellAnchor>
  <xdr:twoCellAnchor>
    <xdr:from>
      <xdr:col>64</xdr:col>
      <xdr:colOff>0</xdr:colOff>
      <xdr:row>49</xdr:row>
      <xdr:rowOff>0</xdr:rowOff>
    </xdr:from>
    <xdr:to>
      <xdr:col>64</xdr:col>
      <xdr:colOff>645777</xdr:colOff>
      <xdr:row>49</xdr:row>
      <xdr:rowOff>571725</xdr:rowOff>
    </xdr:to>
    <xdr:pic>
      <xdr:nvPicPr>
        <xdr:cNvPr id="50" name="Picture 1" descr="Picture"/>
        <xdr:cNvPicPr>
          <a:picLocks noChangeAspect="1"/>
        </xdr:cNvPicPr>
      </xdr:nvPicPr>
      <xdr:blipFill>
        <a:blip r:embed="rId49"/>
        <a:stretch>
          <a:fillRect/>
        </a:stretch>
      </xdr:blipFill>
      <xdr:spPr>
        <a:xfrm>
          <a:off x="56226075" y="30651450"/>
          <a:ext cx="645160" cy="571500"/>
        </a:xfrm>
        <a:prstGeom prst="rect">
          <a:avLst/>
        </a:prstGeom>
        <a:ln>
          <a:prstDash val="solid"/>
        </a:ln>
      </xdr:spPr>
    </xdr:pic>
    <xdr:clientData/>
  </xdr:twoCellAnchor>
  <xdr:twoCellAnchor>
    <xdr:from>
      <xdr:col>64</xdr:col>
      <xdr:colOff>0</xdr:colOff>
      <xdr:row>50</xdr:row>
      <xdr:rowOff>0</xdr:rowOff>
    </xdr:from>
    <xdr:to>
      <xdr:col>64</xdr:col>
      <xdr:colOff>645777</xdr:colOff>
      <xdr:row>50</xdr:row>
      <xdr:rowOff>571725</xdr:rowOff>
    </xdr:to>
    <xdr:pic>
      <xdr:nvPicPr>
        <xdr:cNvPr id="51" name="Picture 1" descr="Picture"/>
        <xdr:cNvPicPr>
          <a:picLocks noChangeAspect="1"/>
        </xdr:cNvPicPr>
      </xdr:nvPicPr>
      <xdr:blipFill>
        <a:blip r:embed="rId50"/>
        <a:stretch>
          <a:fillRect/>
        </a:stretch>
      </xdr:blipFill>
      <xdr:spPr>
        <a:xfrm>
          <a:off x="56226075" y="31286450"/>
          <a:ext cx="645160" cy="571500"/>
        </a:xfrm>
        <a:prstGeom prst="rect">
          <a:avLst/>
        </a:prstGeom>
        <a:ln>
          <a:prstDash val="solid"/>
        </a:ln>
      </xdr:spPr>
    </xdr:pic>
    <xdr:clientData/>
  </xdr:twoCellAnchor>
  <xdr:twoCellAnchor>
    <xdr:from>
      <xdr:col>64</xdr:col>
      <xdr:colOff>0</xdr:colOff>
      <xdr:row>51</xdr:row>
      <xdr:rowOff>0</xdr:rowOff>
    </xdr:from>
    <xdr:to>
      <xdr:col>64</xdr:col>
      <xdr:colOff>645777</xdr:colOff>
      <xdr:row>51</xdr:row>
      <xdr:rowOff>571725</xdr:rowOff>
    </xdr:to>
    <xdr:pic>
      <xdr:nvPicPr>
        <xdr:cNvPr id="52" name="Picture 1" descr="Picture"/>
        <xdr:cNvPicPr>
          <a:picLocks noChangeAspect="1"/>
        </xdr:cNvPicPr>
      </xdr:nvPicPr>
      <xdr:blipFill>
        <a:blip r:embed="rId51"/>
        <a:stretch>
          <a:fillRect/>
        </a:stretch>
      </xdr:blipFill>
      <xdr:spPr>
        <a:xfrm>
          <a:off x="56226075" y="31921450"/>
          <a:ext cx="645160" cy="571500"/>
        </a:xfrm>
        <a:prstGeom prst="rect">
          <a:avLst/>
        </a:prstGeom>
        <a:ln>
          <a:prstDash val="solid"/>
        </a:ln>
      </xdr:spPr>
    </xdr:pic>
    <xdr:clientData/>
  </xdr:twoCellAnchor>
  <xdr:twoCellAnchor>
    <xdr:from>
      <xdr:col>64</xdr:col>
      <xdr:colOff>0</xdr:colOff>
      <xdr:row>52</xdr:row>
      <xdr:rowOff>0</xdr:rowOff>
    </xdr:from>
    <xdr:to>
      <xdr:col>64</xdr:col>
      <xdr:colOff>645777</xdr:colOff>
      <xdr:row>52</xdr:row>
      <xdr:rowOff>571725</xdr:rowOff>
    </xdr:to>
    <xdr:pic>
      <xdr:nvPicPr>
        <xdr:cNvPr id="53" name="Picture 1" descr="Picture"/>
        <xdr:cNvPicPr>
          <a:picLocks noChangeAspect="1"/>
        </xdr:cNvPicPr>
      </xdr:nvPicPr>
      <xdr:blipFill>
        <a:blip r:embed="rId52"/>
        <a:stretch>
          <a:fillRect/>
        </a:stretch>
      </xdr:blipFill>
      <xdr:spPr>
        <a:xfrm>
          <a:off x="56226075" y="32556450"/>
          <a:ext cx="645160" cy="571500"/>
        </a:xfrm>
        <a:prstGeom prst="rect">
          <a:avLst/>
        </a:prstGeom>
        <a:ln>
          <a:prstDash val="solid"/>
        </a:ln>
      </xdr:spPr>
    </xdr:pic>
    <xdr:clientData/>
  </xdr:twoCellAnchor>
  <xdr:twoCellAnchor>
    <xdr:from>
      <xdr:col>64</xdr:col>
      <xdr:colOff>0</xdr:colOff>
      <xdr:row>53</xdr:row>
      <xdr:rowOff>0</xdr:rowOff>
    </xdr:from>
    <xdr:to>
      <xdr:col>64</xdr:col>
      <xdr:colOff>645777</xdr:colOff>
      <xdr:row>53</xdr:row>
      <xdr:rowOff>571725</xdr:rowOff>
    </xdr:to>
    <xdr:pic>
      <xdr:nvPicPr>
        <xdr:cNvPr id="54" name="Picture 1" descr="Picture"/>
        <xdr:cNvPicPr>
          <a:picLocks noChangeAspect="1"/>
        </xdr:cNvPicPr>
      </xdr:nvPicPr>
      <xdr:blipFill>
        <a:blip r:embed="rId53"/>
        <a:stretch>
          <a:fillRect/>
        </a:stretch>
      </xdr:blipFill>
      <xdr:spPr>
        <a:xfrm>
          <a:off x="56226075" y="33191450"/>
          <a:ext cx="645160" cy="571500"/>
        </a:xfrm>
        <a:prstGeom prst="rect">
          <a:avLst/>
        </a:prstGeom>
        <a:ln>
          <a:prstDash val="solid"/>
        </a:ln>
      </xdr:spPr>
    </xdr:pic>
    <xdr:clientData/>
  </xdr:twoCellAnchor>
  <xdr:twoCellAnchor>
    <xdr:from>
      <xdr:col>64</xdr:col>
      <xdr:colOff>0</xdr:colOff>
      <xdr:row>54</xdr:row>
      <xdr:rowOff>0</xdr:rowOff>
    </xdr:from>
    <xdr:to>
      <xdr:col>64</xdr:col>
      <xdr:colOff>645777</xdr:colOff>
      <xdr:row>54</xdr:row>
      <xdr:rowOff>571725</xdr:rowOff>
    </xdr:to>
    <xdr:pic>
      <xdr:nvPicPr>
        <xdr:cNvPr id="55" name="Picture 1" descr="Picture"/>
        <xdr:cNvPicPr>
          <a:picLocks noChangeAspect="1"/>
        </xdr:cNvPicPr>
      </xdr:nvPicPr>
      <xdr:blipFill>
        <a:blip r:embed="rId54"/>
        <a:stretch>
          <a:fillRect/>
        </a:stretch>
      </xdr:blipFill>
      <xdr:spPr>
        <a:xfrm>
          <a:off x="56226075" y="33826450"/>
          <a:ext cx="645160" cy="571500"/>
        </a:xfrm>
        <a:prstGeom prst="rect">
          <a:avLst/>
        </a:prstGeom>
        <a:ln>
          <a:prstDash val="solid"/>
        </a:ln>
      </xdr:spPr>
    </xdr:pic>
    <xdr:clientData/>
  </xdr:twoCellAnchor>
  <xdr:twoCellAnchor>
    <xdr:from>
      <xdr:col>64</xdr:col>
      <xdr:colOff>0</xdr:colOff>
      <xdr:row>55</xdr:row>
      <xdr:rowOff>0</xdr:rowOff>
    </xdr:from>
    <xdr:to>
      <xdr:col>64</xdr:col>
      <xdr:colOff>645777</xdr:colOff>
      <xdr:row>55</xdr:row>
      <xdr:rowOff>571725</xdr:rowOff>
    </xdr:to>
    <xdr:pic>
      <xdr:nvPicPr>
        <xdr:cNvPr id="56" name="Picture 1" descr="Picture"/>
        <xdr:cNvPicPr>
          <a:picLocks noChangeAspect="1"/>
        </xdr:cNvPicPr>
      </xdr:nvPicPr>
      <xdr:blipFill>
        <a:blip r:embed="rId55"/>
        <a:stretch>
          <a:fillRect/>
        </a:stretch>
      </xdr:blipFill>
      <xdr:spPr>
        <a:xfrm>
          <a:off x="56226075" y="34461450"/>
          <a:ext cx="645160" cy="571500"/>
        </a:xfrm>
        <a:prstGeom prst="rect">
          <a:avLst/>
        </a:prstGeom>
        <a:ln>
          <a:prstDash val="solid"/>
        </a:ln>
      </xdr:spPr>
    </xdr:pic>
    <xdr:clientData/>
  </xdr:twoCellAnchor>
  <xdr:twoCellAnchor>
    <xdr:from>
      <xdr:col>64</xdr:col>
      <xdr:colOff>0</xdr:colOff>
      <xdr:row>56</xdr:row>
      <xdr:rowOff>0</xdr:rowOff>
    </xdr:from>
    <xdr:to>
      <xdr:col>64</xdr:col>
      <xdr:colOff>645777</xdr:colOff>
      <xdr:row>56</xdr:row>
      <xdr:rowOff>571725</xdr:rowOff>
    </xdr:to>
    <xdr:pic>
      <xdr:nvPicPr>
        <xdr:cNvPr id="57" name="Picture 1" descr="Picture"/>
        <xdr:cNvPicPr>
          <a:picLocks noChangeAspect="1"/>
        </xdr:cNvPicPr>
      </xdr:nvPicPr>
      <xdr:blipFill>
        <a:blip r:embed="rId56"/>
        <a:stretch>
          <a:fillRect/>
        </a:stretch>
      </xdr:blipFill>
      <xdr:spPr>
        <a:xfrm>
          <a:off x="56226075" y="35096450"/>
          <a:ext cx="645160" cy="571500"/>
        </a:xfrm>
        <a:prstGeom prst="rect">
          <a:avLst/>
        </a:prstGeom>
        <a:ln>
          <a:prstDash val="solid"/>
        </a:ln>
      </xdr:spPr>
    </xdr:pic>
    <xdr:clientData/>
  </xdr:twoCellAnchor>
  <xdr:twoCellAnchor>
    <xdr:from>
      <xdr:col>64</xdr:col>
      <xdr:colOff>0</xdr:colOff>
      <xdr:row>57</xdr:row>
      <xdr:rowOff>0</xdr:rowOff>
    </xdr:from>
    <xdr:to>
      <xdr:col>64</xdr:col>
      <xdr:colOff>645777</xdr:colOff>
      <xdr:row>57</xdr:row>
      <xdr:rowOff>571725</xdr:rowOff>
    </xdr:to>
    <xdr:pic>
      <xdr:nvPicPr>
        <xdr:cNvPr id="58" name="Picture 1" descr="Picture"/>
        <xdr:cNvPicPr>
          <a:picLocks noChangeAspect="1"/>
        </xdr:cNvPicPr>
      </xdr:nvPicPr>
      <xdr:blipFill>
        <a:blip r:embed="rId57"/>
        <a:stretch>
          <a:fillRect/>
        </a:stretch>
      </xdr:blipFill>
      <xdr:spPr>
        <a:xfrm>
          <a:off x="56226075" y="35731450"/>
          <a:ext cx="645160" cy="571500"/>
        </a:xfrm>
        <a:prstGeom prst="rect">
          <a:avLst/>
        </a:prstGeom>
        <a:ln>
          <a:prstDash val="solid"/>
        </a:ln>
      </xdr:spPr>
    </xdr:pic>
    <xdr:clientData/>
  </xdr:twoCellAnchor>
  <xdr:twoCellAnchor>
    <xdr:from>
      <xdr:col>64</xdr:col>
      <xdr:colOff>0</xdr:colOff>
      <xdr:row>58</xdr:row>
      <xdr:rowOff>0</xdr:rowOff>
    </xdr:from>
    <xdr:to>
      <xdr:col>64</xdr:col>
      <xdr:colOff>645777</xdr:colOff>
      <xdr:row>58</xdr:row>
      <xdr:rowOff>571725</xdr:rowOff>
    </xdr:to>
    <xdr:pic>
      <xdr:nvPicPr>
        <xdr:cNvPr id="59" name="Picture 1" descr="Picture"/>
        <xdr:cNvPicPr>
          <a:picLocks noChangeAspect="1"/>
        </xdr:cNvPicPr>
      </xdr:nvPicPr>
      <xdr:blipFill>
        <a:blip r:embed="rId58"/>
        <a:stretch>
          <a:fillRect/>
        </a:stretch>
      </xdr:blipFill>
      <xdr:spPr>
        <a:xfrm>
          <a:off x="56226075" y="36366450"/>
          <a:ext cx="645160" cy="571500"/>
        </a:xfrm>
        <a:prstGeom prst="rect">
          <a:avLst/>
        </a:prstGeom>
        <a:ln>
          <a:prstDash val="solid"/>
        </a:ln>
      </xdr:spPr>
    </xdr:pic>
    <xdr:clientData/>
  </xdr:twoCellAnchor>
  <xdr:twoCellAnchor>
    <xdr:from>
      <xdr:col>64</xdr:col>
      <xdr:colOff>0</xdr:colOff>
      <xdr:row>59</xdr:row>
      <xdr:rowOff>0</xdr:rowOff>
    </xdr:from>
    <xdr:to>
      <xdr:col>64</xdr:col>
      <xdr:colOff>645777</xdr:colOff>
      <xdr:row>59</xdr:row>
      <xdr:rowOff>571725</xdr:rowOff>
    </xdr:to>
    <xdr:pic>
      <xdr:nvPicPr>
        <xdr:cNvPr id="60" name="Picture 1" descr="Picture"/>
        <xdr:cNvPicPr>
          <a:picLocks noChangeAspect="1"/>
        </xdr:cNvPicPr>
      </xdr:nvPicPr>
      <xdr:blipFill>
        <a:blip r:embed="rId59"/>
        <a:stretch>
          <a:fillRect/>
        </a:stretch>
      </xdr:blipFill>
      <xdr:spPr>
        <a:xfrm>
          <a:off x="56226075" y="37001450"/>
          <a:ext cx="645160" cy="571500"/>
        </a:xfrm>
        <a:prstGeom prst="rect">
          <a:avLst/>
        </a:prstGeom>
        <a:ln>
          <a:prstDash val="solid"/>
        </a:ln>
      </xdr:spPr>
    </xdr:pic>
    <xdr:clientData/>
  </xdr:twoCellAnchor>
  <xdr:twoCellAnchor>
    <xdr:from>
      <xdr:col>64</xdr:col>
      <xdr:colOff>0</xdr:colOff>
      <xdr:row>60</xdr:row>
      <xdr:rowOff>0</xdr:rowOff>
    </xdr:from>
    <xdr:to>
      <xdr:col>64</xdr:col>
      <xdr:colOff>645777</xdr:colOff>
      <xdr:row>60</xdr:row>
      <xdr:rowOff>571725</xdr:rowOff>
    </xdr:to>
    <xdr:pic>
      <xdr:nvPicPr>
        <xdr:cNvPr id="61" name="Picture 1" descr="Picture"/>
        <xdr:cNvPicPr>
          <a:picLocks noChangeAspect="1"/>
        </xdr:cNvPicPr>
      </xdr:nvPicPr>
      <xdr:blipFill>
        <a:blip r:embed="rId60"/>
        <a:stretch>
          <a:fillRect/>
        </a:stretch>
      </xdr:blipFill>
      <xdr:spPr>
        <a:xfrm>
          <a:off x="56226075" y="37636450"/>
          <a:ext cx="645160" cy="571500"/>
        </a:xfrm>
        <a:prstGeom prst="rect">
          <a:avLst/>
        </a:prstGeom>
        <a:ln>
          <a:prstDash val="solid"/>
        </a:ln>
      </xdr:spPr>
    </xdr:pic>
    <xdr:clientData/>
  </xdr:twoCellAnchor>
  <xdr:twoCellAnchor>
    <xdr:from>
      <xdr:col>64</xdr:col>
      <xdr:colOff>0</xdr:colOff>
      <xdr:row>61</xdr:row>
      <xdr:rowOff>0</xdr:rowOff>
    </xdr:from>
    <xdr:to>
      <xdr:col>64</xdr:col>
      <xdr:colOff>645777</xdr:colOff>
      <xdr:row>61</xdr:row>
      <xdr:rowOff>571725</xdr:rowOff>
    </xdr:to>
    <xdr:pic>
      <xdr:nvPicPr>
        <xdr:cNvPr id="62" name="Picture 1" descr="Picture"/>
        <xdr:cNvPicPr>
          <a:picLocks noChangeAspect="1"/>
        </xdr:cNvPicPr>
      </xdr:nvPicPr>
      <xdr:blipFill>
        <a:blip r:embed="rId61"/>
        <a:stretch>
          <a:fillRect/>
        </a:stretch>
      </xdr:blipFill>
      <xdr:spPr>
        <a:xfrm>
          <a:off x="56226075" y="38271450"/>
          <a:ext cx="645160" cy="571500"/>
        </a:xfrm>
        <a:prstGeom prst="rect">
          <a:avLst/>
        </a:prstGeom>
        <a:ln>
          <a:prstDash val="solid"/>
        </a:ln>
      </xdr:spPr>
    </xdr:pic>
    <xdr:clientData/>
  </xdr:twoCellAnchor>
  <xdr:twoCellAnchor>
    <xdr:from>
      <xdr:col>64</xdr:col>
      <xdr:colOff>0</xdr:colOff>
      <xdr:row>62</xdr:row>
      <xdr:rowOff>0</xdr:rowOff>
    </xdr:from>
    <xdr:to>
      <xdr:col>64</xdr:col>
      <xdr:colOff>645777</xdr:colOff>
      <xdr:row>62</xdr:row>
      <xdr:rowOff>571725</xdr:rowOff>
    </xdr:to>
    <xdr:pic>
      <xdr:nvPicPr>
        <xdr:cNvPr id="63" name="Picture 1" descr="Picture"/>
        <xdr:cNvPicPr>
          <a:picLocks noChangeAspect="1"/>
        </xdr:cNvPicPr>
      </xdr:nvPicPr>
      <xdr:blipFill>
        <a:blip r:embed="rId62"/>
        <a:stretch>
          <a:fillRect/>
        </a:stretch>
      </xdr:blipFill>
      <xdr:spPr>
        <a:xfrm>
          <a:off x="56226075" y="38906450"/>
          <a:ext cx="645160" cy="571500"/>
        </a:xfrm>
        <a:prstGeom prst="rect">
          <a:avLst/>
        </a:prstGeom>
        <a:ln>
          <a:prstDash val="solid"/>
        </a:ln>
      </xdr:spPr>
    </xdr:pic>
    <xdr:clientData/>
  </xdr:twoCellAnchor>
  <xdr:twoCellAnchor>
    <xdr:from>
      <xdr:col>64</xdr:col>
      <xdr:colOff>0</xdr:colOff>
      <xdr:row>63</xdr:row>
      <xdr:rowOff>0</xdr:rowOff>
    </xdr:from>
    <xdr:to>
      <xdr:col>64</xdr:col>
      <xdr:colOff>645777</xdr:colOff>
      <xdr:row>63</xdr:row>
      <xdr:rowOff>571725</xdr:rowOff>
    </xdr:to>
    <xdr:pic>
      <xdr:nvPicPr>
        <xdr:cNvPr id="64" name="Picture 1" descr="Picture"/>
        <xdr:cNvPicPr>
          <a:picLocks noChangeAspect="1"/>
        </xdr:cNvPicPr>
      </xdr:nvPicPr>
      <xdr:blipFill>
        <a:blip r:embed="rId63"/>
        <a:stretch>
          <a:fillRect/>
        </a:stretch>
      </xdr:blipFill>
      <xdr:spPr>
        <a:xfrm>
          <a:off x="56226075" y="39541450"/>
          <a:ext cx="645160" cy="571500"/>
        </a:xfrm>
        <a:prstGeom prst="rect">
          <a:avLst/>
        </a:prstGeom>
        <a:ln>
          <a:prstDash val="solid"/>
        </a:ln>
      </xdr:spPr>
    </xdr:pic>
    <xdr:clientData/>
  </xdr:twoCellAnchor>
  <xdr:twoCellAnchor>
    <xdr:from>
      <xdr:col>64</xdr:col>
      <xdr:colOff>0</xdr:colOff>
      <xdr:row>64</xdr:row>
      <xdr:rowOff>0</xdr:rowOff>
    </xdr:from>
    <xdr:to>
      <xdr:col>64</xdr:col>
      <xdr:colOff>645777</xdr:colOff>
      <xdr:row>64</xdr:row>
      <xdr:rowOff>571725</xdr:rowOff>
    </xdr:to>
    <xdr:pic>
      <xdr:nvPicPr>
        <xdr:cNvPr id="65" name="Picture 1" descr="Picture"/>
        <xdr:cNvPicPr>
          <a:picLocks noChangeAspect="1"/>
        </xdr:cNvPicPr>
      </xdr:nvPicPr>
      <xdr:blipFill>
        <a:blip r:embed="rId64"/>
        <a:stretch>
          <a:fillRect/>
        </a:stretch>
      </xdr:blipFill>
      <xdr:spPr>
        <a:xfrm>
          <a:off x="56226075" y="40176450"/>
          <a:ext cx="645160" cy="571500"/>
        </a:xfrm>
        <a:prstGeom prst="rect">
          <a:avLst/>
        </a:prstGeom>
        <a:ln>
          <a:prstDash val="solid"/>
        </a:ln>
      </xdr:spPr>
    </xdr:pic>
    <xdr:clientData/>
  </xdr:twoCellAnchor>
  <xdr:twoCellAnchor>
    <xdr:from>
      <xdr:col>64</xdr:col>
      <xdr:colOff>0</xdr:colOff>
      <xdr:row>65</xdr:row>
      <xdr:rowOff>0</xdr:rowOff>
    </xdr:from>
    <xdr:to>
      <xdr:col>64</xdr:col>
      <xdr:colOff>645777</xdr:colOff>
      <xdr:row>65</xdr:row>
      <xdr:rowOff>571725</xdr:rowOff>
    </xdr:to>
    <xdr:pic>
      <xdr:nvPicPr>
        <xdr:cNvPr id="66" name="Picture 1" descr="Picture"/>
        <xdr:cNvPicPr>
          <a:picLocks noChangeAspect="1"/>
        </xdr:cNvPicPr>
      </xdr:nvPicPr>
      <xdr:blipFill>
        <a:blip r:embed="rId65"/>
        <a:stretch>
          <a:fillRect/>
        </a:stretch>
      </xdr:blipFill>
      <xdr:spPr>
        <a:xfrm>
          <a:off x="56226075" y="40811450"/>
          <a:ext cx="645160" cy="571500"/>
        </a:xfrm>
        <a:prstGeom prst="rect">
          <a:avLst/>
        </a:prstGeom>
        <a:ln>
          <a:prstDash val="solid"/>
        </a:ln>
      </xdr:spPr>
    </xdr:pic>
    <xdr:clientData/>
  </xdr:twoCellAnchor>
  <xdr:twoCellAnchor>
    <xdr:from>
      <xdr:col>64</xdr:col>
      <xdr:colOff>0</xdr:colOff>
      <xdr:row>66</xdr:row>
      <xdr:rowOff>0</xdr:rowOff>
    </xdr:from>
    <xdr:to>
      <xdr:col>64</xdr:col>
      <xdr:colOff>645777</xdr:colOff>
      <xdr:row>66</xdr:row>
      <xdr:rowOff>571725</xdr:rowOff>
    </xdr:to>
    <xdr:pic>
      <xdr:nvPicPr>
        <xdr:cNvPr id="67" name="Picture 1" descr="Picture"/>
        <xdr:cNvPicPr>
          <a:picLocks noChangeAspect="1"/>
        </xdr:cNvPicPr>
      </xdr:nvPicPr>
      <xdr:blipFill>
        <a:blip r:embed="rId66"/>
        <a:stretch>
          <a:fillRect/>
        </a:stretch>
      </xdr:blipFill>
      <xdr:spPr>
        <a:xfrm>
          <a:off x="56226075" y="41446450"/>
          <a:ext cx="645160" cy="571500"/>
        </a:xfrm>
        <a:prstGeom prst="rect">
          <a:avLst/>
        </a:prstGeom>
        <a:ln>
          <a:prstDash val="solid"/>
        </a:ln>
      </xdr:spPr>
    </xdr:pic>
    <xdr:clientData/>
  </xdr:twoCellAnchor>
  <xdr:twoCellAnchor>
    <xdr:from>
      <xdr:col>64</xdr:col>
      <xdr:colOff>0</xdr:colOff>
      <xdr:row>67</xdr:row>
      <xdr:rowOff>0</xdr:rowOff>
    </xdr:from>
    <xdr:to>
      <xdr:col>64</xdr:col>
      <xdr:colOff>645777</xdr:colOff>
      <xdr:row>67</xdr:row>
      <xdr:rowOff>571725</xdr:rowOff>
    </xdr:to>
    <xdr:pic>
      <xdr:nvPicPr>
        <xdr:cNvPr id="68" name="Picture 1" descr="Picture"/>
        <xdr:cNvPicPr>
          <a:picLocks noChangeAspect="1"/>
        </xdr:cNvPicPr>
      </xdr:nvPicPr>
      <xdr:blipFill>
        <a:blip r:embed="rId67"/>
        <a:stretch>
          <a:fillRect/>
        </a:stretch>
      </xdr:blipFill>
      <xdr:spPr>
        <a:xfrm>
          <a:off x="56226075" y="42081450"/>
          <a:ext cx="645160" cy="571500"/>
        </a:xfrm>
        <a:prstGeom prst="rect">
          <a:avLst/>
        </a:prstGeom>
        <a:ln>
          <a:prstDash val="solid"/>
        </a:ln>
      </xdr:spPr>
    </xdr:pic>
    <xdr:clientData/>
  </xdr:twoCellAnchor>
  <xdr:twoCellAnchor>
    <xdr:from>
      <xdr:col>64</xdr:col>
      <xdr:colOff>0</xdr:colOff>
      <xdr:row>68</xdr:row>
      <xdr:rowOff>0</xdr:rowOff>
    </xdr:from>
    <xdr:to>
      <xdr:col>64</xdr:col>
      <xdr:colOff>645777</xdr:colOff>
      <xdr:row>68</xdr:row>
      <xdr:rowOff>571725</xdr:rowOff>
    </xdr:to>
    <xdr:pic>
      <xdr:nvPicPr>
        <xdr:cNvPr id="69" name="Picture 1" descr="Picture"/>
        <xdr:cNvPicPr>
          <a:picLocks noChangeAspect="1"/>
        </xdr:cNvPicPr>
      </xdr:nvPicPr>
      <xdr:blipFill>
        <a:blip r:embed="rId68"/>
        <a:stretch>
          <a:fillRect/>
        </a:stretch>
      </xdr:blipFill>
      <xdr:spPr>
        <a:xfrm>
          <a:off x="56226075" y="42716450"/>
          <a:ext cx="645160" cy="571500"/>
        </a:xfrm>
        <a:prstGeom prst="rect">
          <a:avLst/>
        </a:prstGeom>
        <a:ln>
          <a:prstDash val="solid"/>
        </a:ln>
      </xdr:spPr>
    </xdr:pic>
    <xdr:clientData/>
  </xdr:twoCellAnchor>
  <xdr:twoCellAnchor>
    <xdr:from>
      <xdr:col>64</xdr:col>
      <xdr:colOff>0</xdr:colOff>
      <xdr:row>69</xdr:row>
      <xdr:rowOff>0</xdr:rowOff>
    </xdr:from>
    <xdr:to>
      <xdr:col>64</xdr:col>
      <xdr:colOff>645777</xdr:colOff>
      <xdr:row>69</xdr:row>
      <xdr:rowOff>571725</xdr:rowOff>
    </xdr:to>
    <xdr:pic>
      <xdr:nvPicPr>
        <xdr:cNvPr id="70" name="Picture 1" descr="Picture"/>
        <xdr:cNvPicPr>
          <a:picLocks noChangeAspect="1"/>
        </xdr:cNvPicPr>
      </xdr:nvPicPr>
      <xdr:blipFill>
        <a:blip r:embed="rId69"/>
        <a:stretch>
          <a:fillRect/>
        </a:stretch>
      </xdr:blipFill>
      <xdr:spPr>
        <a:xfrm>
          <a:off x="56226075" y="43351450"/>
          <a:ext cx="645160" cy="571500"/>
        </a:xfrm>
        <a:prstGeom prst="rect">
          <a:avLst/>
        </a:prstGeom>
        <a:ln>
          <a:prstDash val="solid"/>
        </a:ln>
      </xdr:spPr>
    </xdr:pic>
    <xdr:clientData/>
  </xdr:twoCellAnchor>
  <xdr:twoCellAnchor>
    <xdr:from>
      <xdr:col>64</xdr:col>
      <xdr:colOff>0</xdr:colOff>
      <xdr:row>70</xdr:row>
      <xdr:rowOff>0</xdr:rowOff>
    </xdr:from>
    <xdr:to>
      <xdr:col>64</xdr:col>
      <xdr:colOff>645777</xdr:colOff>
      <xdr:row>70</xdr:row>
      <xdr:rowOff>571725</xdr:rowOff>
    </xdr:to>
    <xdr:pic>
      <xdr:nvPicPr>
        <xdr:cNvPr id="71" name="Picture 1" descr="Picture"/>
        <xdr:cNvPicPr>
          <a:picLocks noChangeAspect="1"/>
        </xdr:cNvPicPr>
      </xdr:nvPicPr>
      <xdr:blipFill>
        <a:blip r:embed="rId70"/>
        <a:stretch>
          <a:fillRect/>
        </a:stretch>
      </xdr:blipFill>
      <xdr:spPr>
        <a:xfrm>
          <a:off x="56226075" y="43986450"/>
          <a:ext cx="645160" cy="571500"/>
        </a:xfrm>
        <a:prstGeom prst="rect">
          <a:avLst/>
        </a:prstGeom>
        <a:ln>
          <a:prstDash val="solid"/>
        </a:ln>
      </xdr:spPr>
    </xdr:pic>
    <xdr:clientData/>
  </xdr:twoCellAnchor>
  <xdr:twoCellAnchor>
    <xdr:from>
      <xdr:col>64</xdr:col>
      <xdr:colOff>0</xdr:colOff>
      <xdr:row>71</xdr:row>
      <xdr:rowOff>0</xdr:rowOff>
    </xdr:from>
    <xdr:to>
      <xdr:col>64</xdr:col>
      <xdr:colOff>645777</xdr:colOff>
      <xdr:row>71</xdr:row>
      <xdr:rowOff>571725</xdr:rowOff>
    </xdr:to>
    <xdr:pic>
      <xdr:nvPicPr>
        <xdr:cNvPr id="72" name="Picture 1" descr="Picture"/>
        <xdr:cNvPicPr>
          <a:picLocks noChangeAspect="1"/>
        </xdr:cNvPicPr>
      </xdr:nvPicPr>
      <xdr:blipFill>
        <a:blip r:embed="rId71"/>
        <a:stretch>
          <a:fillRect/>
        </a:stretch>
      </xdr:blipFill>
      <xdr:spPr>
        <a:xfrm>
          <a:off x="56226075" y="44621450"/>
          <a:ext cx="645160" cy="571500"/>
        </a:xfrm>
        <a:prstGeom prst="rect">
          <a:avLst/>
        </a:prstGeom>
        <a:ln>
          <a:prstDash val="solid"/>
        </a:ln>
      </xdr:spPr>
    </xdr:pic>
    <xdr:clientData/>
  </xdr:twoCellAnchor>
  <xdr:twoCellAnchor>
    <xdr:from>
      <xdr:col>64</xdr:col>
      <xdr:colOff>0</xdr:colOff>
      <xdr:row>72</xdr:row>
      <xdr:rowOff>0</xdr:rowOff>
    </xdr:from>
    <xdr:to>
      <xdr:col>64</xdr:col>
      <xdr:colOff>645777</xdr:colOff>
      <xdr:row>72</xdr:row>
      <xdr:rowOff>571725</xdr:rowOff>
    </xdr:to>
    <xdr:pic>
      <xdr:nvPicPr>
        <xdr:cNvPr id="73" name="Picture 1" descr="Picture"/>
        <xdr:cNvPicPr>
          <a:picLocks noChangeAspect="1"/>
        </xdr:cNvPicPr>
      </xdr:nvPicPr>
      <xdr:blipFill>
        <a:blip r:embed="rId72"/>
        <a:stretch>
          <a:fillRect/>
        </a:stretch>
      </xdr:blipFill>
      <xdr:spPr>
        <a:xfrm>
          <a:off x="56226075" y="45256450"/>
          <a:ext cx="645160" cy="571500"/>
        </a:xfrm>
        <a:prstGeom prst="rect">
          <a:avLst/>
        </a:prstGeom>
        <a:ln>
          <a:prstDash val="solid"/>
        </a:ln>
      </xdr:spPr>
    </xdr:pic>
    <xdr:clientData/>
  </xdr:twoCellAnchor>
  <xdr:twoCellAnchor>
    <xdr:from>
      <xdr:col>64</xdr:col>
      <xdr:colOff>0</xdr:colOff>
      <xdr:row>73</xdr:row>
      <xdr:rowOff>0</xdr:rowOff>
    </xdr:from>
    <xdr:to>
      <xdr:col>64</xdr:col>
      <xdr:colOff>645777</xdr:colOff>
      <xdr:row>73</xdr:row>
      <xdr:rowOff>571725</xdr:rowOff>
    </xdr:to>
    <xdr:pic>
      <xdr:nvPicPr>
        <xdr:cNvPr id="74" name="Picture 1" descr="Picture"/>
        <xdr:cNvPicPr>
          <a:picLocks noChangeAspect="1"/>
        </xdr:cNvPicPr>
      </xdr:nvPicPr>
      <xdr:blipFill>
        <a:blip r:embed="rId73"/>
        <a:stretch>
          <a:fillRect/>
        </a:stretch>
      </xdr:blipFill>
      <xdr:spPr>
        <a:xfrm>
          <a:off x="56226075" y="45891450"/>
          <a:ext cx="645160" cy="571500"/>
        </a:xfrm>
        <a:prstGeom prst="rect">
          <a:avLst/>
        </a:prstGeom>
        <a:ln>
          <a:prstDash val="solid"/>
        </a:ln>
      </xdr:spPr>
    </xdr:pic>
    <xdr:clientData/>
  </xdr:twoCellAnchor>
  <xdr:twoCellAnchor>
    <xdr:from>
      <xdr:col>64</xdr:col>
      <xdr:colOff>0</xdr:colOff>
      <xdr:row>74</xdr:row>
      <xdr:rowOff>0</xdr:rowOff>
    </xdr:from>
    <xdr:to>
      <xdr:col>64</xdr:col>
      <xdr:colOff>645777</xdr:colOff>
      <xdr:row>74</xdr:row>
      <xdr:rowOff>571725</xdr:rowOff>
    </xdr:to>
    <xdr:pic>
      <xdr:nvPicPr>
        <xdr:cNvPr id="75" name="Picture 1" descr="Picture"/>
        <xdr:cNvPicPr>
          <a:picLocks noChangeAspect="1"/>
        </xdr:cNvPicPr>
      </xdr:nvPicPr>
      <xdr:blipFill>
        <a:blip r:embed="rId74"/>
        <a:stretch>
          <a:fillRect/>
        </a:stretch>
      </xdr:blipFill>
      <xdr:spPr>
        <a:xfrm>
          <a:off x="56226075" y="46526450"/>
          <a:ext cx="645160" cy="571500"/>
        </a:xfrm>
        <a:prstGeom prst="rect">
          <a:avLst/>
        </a:prstGeom>
        <a:ln>
          <a:prstDash val="solid"/>
        </a:ln>
      </xdr:spPr>
    </xdr:pic>
    <xdr:clientData/>
  </xdr:twoCellAnchor>
  <xdr:twoCellAnchor>
    <xdr:from>
      <xdr:col>64</xdr:col>
      <xdr:colOff>0</xdr:colOff>
      <xdr:row>75</xdr:row>
      <xdr:rowOff>0</xdr:rowOff>
    </xdr:from>
    <xdr:to>
      <xdr:col>64</xdr:col>
      <xdr:colOff>645777</xdr:colOff>
      <xdr:row>75</xdr:row>
      <xdr:rowOff>571725</xdr:rowOff>
    </xdr:to>
    <xdr:pic>
      <xdr:nvPicPr>
        <xdr:cNvPr id="76" name="Picture 1" descr="Picture"/>
        <xdr:cNvPicPr>
          <a:picLocks noChangeAspect="1"/>
        </xdr:cNvPicPr>
      </xdr:nvPicPr>
      <xdr:blipFill>
        <a:blip r:embed="rId75"/>
        <a:stretch>
          <a:fillRect/>
        </a:stretch>
      </xdr:blipFill>
      <xdr:spPr>
        <a:xfrm>
          <a:off x="56226075" y="47161450"/>
          <a:ext cx="645160" cy="571500"/>
        </a:xfrm>
        <a:prstGeom prst="rect">
          <a:avLst/>
        </a:prstGeom>
        <a:ln>
          <a:prstDash val="solid"/>
        </a:ln>
      </xdr:spPr>
    </xdr:pic>
    <xdr:clientData/>
  </xdr:twoCellAnchor>
  <xdr:twoCellAnchor>
    <xdr:from>
      <xdr:col>64</xdr:col>
      <xdr:colOff>0</xdr:colOff>
      <xdr:row>76</xdr:row>
      <xdr:rowOff>0</xdr:rowOff>
    </xdr:from>
    <xdr:to>
      <xdr:col>64</xdr:col>
      <xdr:colOff>645777</xdr:colOff>
      <xdr:row>76</xdr:row>
      <xdr:rowOff>571725</xdr:rowOff>
    </xdr:to>
    <xdr:pic>
      <xdr:nvPicPr>
        <xdr:cNvPr id="77" name="Picture 1" descr="Picture"/>
        <xdr:cNvPicPr>
          <a:picLocks noChangeAspect="1"/>
        </xdr:cNvPicPr>
      </xdr:nvPicPr>
      <xdr:blipFill>
        <a:blip r:embed="rId76"/>
        <a:stretch>
          <a:fillRect/>
        </a:stretch>
      </xdr:blipFill>
      <xdr:spPr>
        <a:xfrm>
          <a:off x="56226075" y="47796450"/>
          <a:ext cx="645160" cy="571500"/>
        </a:xfrm>
        <a:prstGeom prst="rect">
          <a:avLst/>
        </a:prstGeom>
        <a:ln>
          <a:prstDash val="solid"/>
        </a:ln>
      </xdr:spPr>
    </xdr:pic>
    <xdr:clientData/>
  </xdr:twoCellAnchor>
  <xdr:twoCellAnchor>
    <xdr:from>
      <xdr:col>64</xdr:col>
      <xdr:colOff>0</xdr:colOff>
      <xdr:row>77</xdr:row>
      <xdr:rowOff>0</xdr:rowOff>
    </xdr:from>
    <xdr:to>
      <xdr:col>64</xdr:col>
      <xdr:colOff>645777</xdr:colOff>
      <xdr:row>77</xdr:row>
      <xdr:rowOff>571725</xdr:rowOff>
    </xdr:to>
    <xdr:pic>
      <xdr:nvPicPr>
        <xdr:cNvPr id="78" name="Picture 1" descr="Picture"/>
        <xdr:cNvPicPr>
          <a:picLocks noChangeAspect="1"/>
        </xdr:cNvPicPr>
      </xdr:nvPicPr>
      <xdr:blipFill>
        <a:blip r:embed="rId77"/>
        <a:stretch>
          <a:fillRect/>
        </a:stretch>
      </xdr:blipFill>
      <xdr:spPr>
        <a:xfrm>
          <a:off x="56226075" y="48431450"/>
          <a:ext cx="645160" cy="571500"/>
        </a:xfrm>
        <a:prstGeom prst="rect">
          <a:avLst/>
        </a:prstGeom>
        <a:ln>
          <a:prstDash val="solid"/>
        </a:ln>
      </xdr:spPr>
    </xdr:pic>
    <xdr:clientData/>
  </xdr:twoCellAnchor>
  <xdr:twoCellAnchor>
    <xdr:from>
      <xdr:col>64</xdr:col>
      <xdr:colOff>0</xdr:colOff>
      <xdr:row>78</xdr:row>
      <xdr:rowOff>0</xdr:rowOff>
    </xdr:from>
    <xdr:to>
      <xdr:col>64</xdr:col>
      <xdr:colOff>645777</xdr:colOff>
      <xdr:row>78</xdr:row>
      <xdr:rowOff>571725</xdr:rowOff>
    </xdr:to>
    <xdr:pic>
      <xdr:nvPicPr>
        <xdr:cNvPr id="79" name="Picture 1" descr="Picture"/>
        <xdr:cNvPicPr>
          <a:picLocks noChangeAspect="1"/>
        </xdr:cNvPicPr>
      </xdr:nvPicPr>
      <xdr:blipFill>
        <a:blip r:embed="rId78"/>
        <a:stretch>
          <a:fillRect/>
        </a:stretch>
      </xdr:blipFill>
      <xdr:spPr>
        <a:xfrm>
          <a:off x="56226075" y="49066450"/>
          <a:ext cx="645160" cy="571500"/>
        </a:xfrm>
        <a:prstGeom prst="rect">
          <a:avLst/>
        </a:prstGeom>
        <a:ln>
          <a:prstDash val="solid"/>
        </a:ln>
      </xdr:spPr>
    </xdr:pic>
    <xdr:clientData/>
  </xdr:twoCellAnchor>
  <xdr:twoCellAnchor>
    <xdr:from>
      <xdr:col>64</xdr:col>
      <xdr:colOff>0</xdr:colOff>
      <xdr:row>79</xdr:row>
      <xdr:rowOff>0</xdr:rowOff>
    </xdr:from>
    <xdr:to>
      <xdr:col>64</xdr:col>
      <xdr:colOff>645777</xdr:colOff>
      <xdr:row>79</xdr:row>
      <xdr:rowOff>571725</xdr:rowOff>
    </xdr:to>
    <xdr:pic>
      <xdr:nvPicPr>
        <xdr:cNvPr id="80" name="Picture 1" descr="Picture"/>
        <xdr:cNvPicPr>
          <a:picLocks noChangeAspect="1"/>
        </xdr:cNvPicPr>
      </xdr:nvPicPr>
      <xdr:blipFill>
        <a:blip r:embed="rId79"/>
        <a:stretch>
          <a:fillRect/>
        </a:stretch>
      </xdr:blipFill>
      <xdr:spPr>
        <a:xfrm>
          <a:off x="56226075" y="49701450"/>
          <a:ext cx="645160" cy="571500"/>
        </a:xfrm>
        <a:prstGeom prst="rect">
          <a:avLst/>
        </a:prstGeom>
        <a:ln>
          <a:prstDash val="solid"/>
        </a:ln>
      </xdr:spPr>
    </xdr:pic>
    <xdr:clientData/>
  </xdr:twoCellAnchor>
  <xdr:twoCellAnchor>
    <xdr:from>
      <xdr:col>64</xdr:col>
      <xdr:colOff>0</xdr:colOff>
      <xdr:row>80</xdr:row>
      <xdr:rowOff>0</xdr:rowOff>
    </xdr:from>
    <xdr:to>
      <xdr:col>64</xdr:col>
      <xdr:colOff>645777</xdr:colOff>
      <xdr:row>80</xdr:row>
      <xdr:rowOff>571725</xdr:rowOff>
    </xdr:to>
    <xdr:pic>
      <xdr:nvPicPr>
        <xdr:cNvPr id="81" name="Picture 1" descr="Picture"/>
        <xdr:cNvPicPr>
          <a:picLocks noChangeAspect="1"/>
        </xdr:cNvPicPr>
      </xdr:nvPicPr>
      <xdr:blipFill>
        <a:blip r:embed="rId80"/>
        <a:stretch>
          <a:fillRect/>
        </a:stretch>
      </xdr:blipFill>
      <xdr:spPr>
        <a:xfrm>
          <a:off x="56226075" y="50336450"/>
          <a:ext cx="645160" cy="571500"/>
        </a:xfrm>
        <a:prstGeom prst="rect">
          <a:avLst/>
        </a:prstGeom>
        <a:ln>
          <a:prstDash val="solid"/>
        </a:ln>
      </xdr:spPr>
    </xdr:pic>
    <xdr:clientData/>
  </xdr:twoCellAnchor>
  <xdr:twoCellAnchor>
    <xdr:from>
      <xdr:col>64</xdr:col>
      <xdr:colOff>0</xdr:colOff>
      <xdr:row>81</xdr:row>
      <xdr:rowOff>0</xdr:rowOff>
    </xdr:from>
    <xdr:to>
      <xdr:col>64</xdr:col>
      <xdr:colOff>645777</xdr:colOff>
      <xdr:row>81</xdr:row>
      <xdr:rowOff>571725</xdr:rowOff>
    </xdr:to>
    <xdr:pic>
      <xdr:nvPicPr>
        <xdr:cNvPr id="82" name="Picture 1" descr="Picture"/>
        <xdr:cNvPicPr>
          <a:picLocks noChangeAspect="1"/>
        </xdr:cNvPicPr>
      </xdr:nvPicPr>
      <xdr:blipFill>
        <a:blip r:embed="rId81"/>
        <a:stretch>
          <a:fillRect/>
        </a:stretch>
      </xdr:blipFill>
      <xdr:spPr>
        <a:xfrm>
          <a:off x="56226075" y="50971450"/>
          <a:ext cx="645160" cy="571500"/>
        </a:xfrm>
        <a:prstGeom prst="rect">
          <a:avLst/>
        </a:prstGeom>
        <a:ln>
          <a:prstDash val="solid"/>
        </a:ln>
      </xdr:spPr>
    </xdr:pic>
    <xdr:clientData/>
  </xdr:twoCellAnchor>
  <xdr:twoCellAnchor>
    <xdr:from>
      <xdr:col>64</xdr:col>
      <xdr:colOff>0</xdr:colOff>
      <xdr:row>82</xdr:row>
      <xdr:rowOff>0</xdr:rowOff>
    </xdr:from>
    <xdr:to>
      <xdr:col>64</xdr:col>
      <xdr:colOff>645777</xdr:colOff>
      <xdr:row>82</xdr:row>
      <xdr:rowOff>571725</xdr:rowOff>
    </xdr:to>
    <xdr:pic>
      <xdr:nvPicPr>
        <xdr:cNvPr id="83" name="Picture 1" descr="Picture"/>
        <xdr:cNvPicPr>
          <a:picLocks noChangeAspect="1"/>
        </xdr:cNvPicPr>
      </xdr:nvPicPr>
      <xdr:blipFill>
        <a:blip r:embed="rId82"/>
        <a:stretch>
          <a:fillRect/>
        </a:stretch>
      </xdr:blipFill>
      <xdr:spPr>
        <a:xfrm>
          <a:off x="56226075" y="51606450"/>
          <a:ext cx="645160" cy="571500"/>
        </a:xfrm>
        <a:prstGeom prst="rect">
          <a:avLst/>
        </a:prstGeom>
        <a:ln>
          <a:prstDash val="solid"/>
        </a:ln>
      </xdr:spPr>
    </xdr:pic>
    <xdr:clientData/>
  </xdr:twoCellAnchor>
  <xdr:twoCellAnchor>
    <xdr:from>
      <xdr:col>64</xdr:col>
      <xdr:colOff>0</xdr:colOff>
      <xdr:row>83</xdr:row>
      <xdr:rowOff>0</xdr:rowOff>
    </xdr:from>
    <xdr:to>
      <xdr:col>64</xdr:col>
      <xdr:colOff>645777</xdr:colOff>
      <xdr:row>83</xdr:row>
      <xdr:rowOff>571725</xdr:rowOff>
    </xdr:to>
    <xdr:pic>
      <xdr:nvPicPr>
        <xdr:cNvPr id="84" name="Picture 1" descr="Picture"/>
        <xdr:cNvPicPr>
          <a:picLocks noChangeAspect="1"/>
        </xdr:cNvPicPr>
      </xdr:nvPicPr>
      <xdr:blipFill>
        <a:blip r:embed="rId83"/>
        <a:stretch>
          <a:fillRect/>
        </a:stretch>
      </xdr:blipFill>
      <xdr:spPr>
        <a:xfrm>
          <a:off x="56226075" y="52241450"/>
          <a:ext cx="645160" cy="571500"/>
        </a:xfrm>
        <a:prstGeom prst="rect">
          <a:avLst/>
        </a:prstGeom>
        <a:ln>
          <a:prstDash val="solid"/>
        </a:ln>
      </xdr:spPr>
    </xdr:pic>
    <xdr:clientData/>
  </xdr:twoCellAnchor>
  <xdr:twoCellAnchor>
    <xdr:from>
      <xdr:col>64</xdr:col>
      <xdr:colOff>0</xdr:colOff>
      <xdr:row>84</xdr:row>
      <xdr:rowOff>0</xdr:rowOff>
    </xdr:from>
    <xdr:to>
      <xdr:col>64</xdr:col>
      <xdr:colOff>645777</xdr:colOff>
      <xdr:row>84</xdr:row>
      <xdr:rowOff>571725</xdr:rowOff>
    </xdr:to>
    <xdr:pic>
      <xdr:nvPicPr>
        <xdr:cNvPr id="85" name="Picture 1" descr="Picture"/>
        <xdr:cNvPicPr>
          <a:picLocks noChangeAspect="1"/>
        </xdr:cNvPicPr>
      </xdr:nvPicPr>
      <xdr:blipFill>
        <a:blip r:embed="rId84"/>
        <a:stretch>
          <a:fillRect/>
        </a:stretch>
      </xdr:blipFill>
      <xdr:spPr>
        <a:xfrm>
          <a:off x="56226075" y="52876450"/>
          <a:ext cx="645160" cy="571500"/>
        </a:xfrm>
        <a:prstGeom prst="rect">
          <a:avLst/>
        </a:prstGeom>
        <a:ln>
          <a:prstDash val="solid"/>
        </a:ln>
      </xdr:spPr>
    </xdr:pic>
    <xdr:clientData/>
  </xdr:twoCellAnchor>
  <xdr:twoCellAnchor>
    <xdr:from>
      <xdr:col>64</xdr:col>
      <xdr:colOff>0</xdr:colOff>
      <xdr:row>85</xdr:row>
      <xdr:rowOff>0</xdr:rowOff>
    </xdr:from>
    <xdr:to>
      <xdr:col>64</xdr:col>
      <xdr:colOff>645777</xdr:colOff>
      <xdr:row>85</xdr:row>
      <xdr:rowOff>571725</xdr:rowOff>
    </xdr:to>
    <xdr:pic>
      <xdr:nvPicPr>
        <xdr:cNvPr id="86" name="Picture 1" descr="Picture"/>
        <xdr:cNvPicPr>
          <a:picLocks noChangeAspect="1"/>
        </xdr:cNvPicPr>
      </xdr:nvPicPr>
      <xdr:blipFill>
        <a:blip r:embed="rId85"/>
        <a:stretch>
          <a:fillRect/>
        </a:stretch>
      </xdr:blipFill>
      <xdr:spPr>
        <a:xfrm>
          <a:off x="56226075" y="53511450"/>
          <a:ext cx="645160" cy="571500"/>
        </a:xfrm>
        <a:prstGeom prst="rect">
          <a:avLst/>
        </a:prstGeom>
        <a:ln>
          <a:prstDash val="solid"/>
        </a:ln>
      </xdr:spPr>
    </xdr:pic>
    <xdr:clientData/>
  </xdr:twoCellAnchor>
  <xdr:twoCellAnchor>
    <xdr:from>
      <xdr:col>64</xdr:col>
      <xdr:colOff>0</xdr:colOff>
      <xdr:row>86</xdr:row>
      <xdr:rowOff>0</xdr:rowOff>
    </xdr:from>
    <xdr:to>
      <xdr:col>64</xdr:col>
      <xdr:colOff>645777</xdr:colOff>
      <xdr:row>86</xdr:row>
      <xdr:rowOff>571725</xdr:rowOff>
    </xdr:to>
    <xdr:pic>
      <xdr:nvPicPr>
        <xdr:cNvPr id="87" name="Picture 1" descr="Picture"/>
        <xdr:cNvPicPr>
          <a:picLocks noChangeAspect="1"/>
        </xdr:cNvPicPr>
      </xdr:nvPicPr>
      <xdr:blipFill>
        <a:blip r:embed="rId86"/>
        <a:stretch>
          <a:fillRect/>
        </a:stretch>
      </xdr:blipFill>
      <xdr:spPr>
        <a:xfrm>
          <a:off x="56226075" y="54146450"/>
          <a:ext cx="645160" cy="571500"/>
        </a:xfrm>
        <a:prstGeom prst="rect">
          <a:avLst/>
        </a:prstGeom>
        <a:ln>
          <a:prstDash val="solid"/>
        </a:ln>
      </xdr:spPr>
    </xdr:pic>
    <xdr:clientData/>
  </xdr:twoCellAnchor>
  <xdr:twoCellAnchor>
    <xdr:from>
      <xdr:col>64</xdr:col>
      <xdr:colOff>0</xdr:colOff>
      <xdr:row>87</xdr:row>
      <xdr:rowOff>0</xdr:rowOff>
    </xdr:from>
    <xdr:to>
      <xdr:col>64</xdr:col>
      <xdr:colOff>645777</xdr:colOff>
      <xdr:row>87</xdr:row>
      <xdr:rowOff>571725</xdr:rowOff>
    </xdr:to>
    <xdr:pic>
      <xdr:nvPicPr>
        <xdr:cNvPr id="88" name="Picture 1" descr="Picture"/>
        <xdr:cNvPicPr>
          <a:picLocks noChangeAspect="1"/>
        </xdr:cNvPicPr>
      </xdr:nvPicPr>
      <xdr:blipFill>
        <a:blip r:embed="rId87"/>
        <a:stretch>
          <a:fillRect/>
        </a:stretch>
      </xdr:blipFill>
      <xdr:spPr>
        <a:xfrm>
          <a:off x="56226075" y="54781450"/>
          <a:ext cx="645160" cy="571500"/>
        </a:xfrm>
        <a:prstGeom prst="rect">
          <a:avLst/>
        </a:prstGeom>
        <a:ln>
          <a:prstDash val="solid"/>
        </a:ln>
      </xdr:spPr>
    </xdr:pic>
    <xdr:clientData/>
  </xdr:twoCellAnchor>
  <xdr:twoCellAnchor>
    <xdr:from>
      <xdr:col>64</xdr:col>
      <xdr:colOff>0</xdr:colOff>
      <xdr:row>88</xdr:row>
      <xdr:rowOff>0</xdr:rowOff>
    </xdr:from>
    <xdr:to>
      <xdr:col>64</xdr:col>
      <xdr:colOff>645777</xdr:colOff>
      <xdr:row>88</xdr:row>
      <xdr:rowOff>571725</xdr:rowOff>
    </xdr:to>
    <xdr:pic>
      <xdr:nvPicPr>
        <xdr:cNvPr id="89" name="Picture 1" descr="Picture"/>
        <xdr:cNvPicPr>
          <a:picLocks noChangeAspect="1"/>
        </xdr:cNvPicPr>
      </xdr:nvPicPr>
      <xdr:blipFill>
        <a:blip r:embed="rId88"/>
        <a:stretch>
          <a:fillRect/>
        </a:stretch>
      </xdr:blipFill>
      <xdr:spPr>
        <a:xfrm>
          <a:off x="56226075" y="55416450"/>
          <a:ext cx="645160" cy="571500"/>
        </a:xfrm>
        <a:prstGeom prst="rect">
          <a:avLst/>
        </a:prstGeom>
        <a:ln>
          <a:prstDash val="solid"/>
        </a:ln>
      </xdr:spPr>
    </xdr:pic>
    <xdr:clientData/>
  </xdr:twoCellAnchor>
  <xdr:twoCellAnchor>
    <xdr:from>
      <xdr:col>64</xdr:col>
      <xdr:colOff>0</xdr:colOff>
      <xdr:row>89</xdr:row>
      <xdr:rowOff>0</xdr:rowOff>
    </xdr:from>
    <xdr:to>
      <xdr:col>64</xdr:col>
      <xdr:colOff>645777</xdr:colOff>
      <xdr:row>89</xdr:row>
      <xdr:rowOff>571725</xdr:rowOff>
    </xdr:to>
    <xdr:pic>
      <xdr:nvPicPr>
        <xdr:cNvPr id="90" name="Picture 1" descr="Picture"/>
        <xdr:cNvPicPr>
          <a:picLocks noChangeAspect="1"/>
        </xdr:cNvPicPr>
      </xdr:nvPicPr>
      <xdr:blipFill>
        <a:blip r:embed="rId89"/>
        <a:stretch>
          <a:fillRect/>
        </a:stretch>
      </xdr:blipFill>
      <xdr:spPr>
        <a:xfrm>
          <a:off x="56226075" y="56051450"/>
          <a:ext cx="645160" cy="571500"/>
        </a:xfrm>
        <a:prstGeom prst="rect">
          <a:avLst/>
        </a:prstGeom>
        <a:ln>
          <a:prstDash val="solid"/>
        </a:ln>
      </xdr:spPr>
    </xdr:pic>
    <xdr:clientData/>
  </xdr:twoCellAnchor>
  <xdr:twoCellAnchor>
    <xdr:from>
      <xdr:col>64</xdr:col>
      <xdr:colOff>0</xdr:colOff>
      <xdr:row>90</xdr:row>
      <xdr:rowOff>0</xdr:rowOff>
    </xdr:from>
    <xdr:to>
      <xdr:col>64</xdr:col>
      <xdr:colOff>645777</xdr:colOff>
      <xdr:row>90</xdr:row>
      <xdr:rowOff>571725</xdr:rowOff>
    </xdr:to>
    <xdr:pic>
      <xdr:nvPicPr>
        <xdr:cNvPr id="91" name="Picture 1" descr="Picture"/>
        <xdr:cNvPicPr>
          <a:picLocks noChangeAspect="1"/>
        </xdr:cNvPicPr>
      </xdr:nvPicPr>
      <xdr:blipFill>
        <a:blip r:embed="rId90"/>
        <a:stretch>
          <a:fillRect/>
        </a:stretch>
      </xdr:blipFill>
      <xdr:spPr>
        <a:xfrm>
          <a:off x="56226075" y="56686450"/>
          <a:ext cx="645160" cy="571500"/>
        </a:xfrm>
        <a:prstGeom prst="rect">
          <a:avLst/>
        </a:prstGeom>
        <a:ln>
          <a:prstDash val="solid"/>
        </a:ln>
      </xdr:spPr>
    </xdr:pic>
    <xdr:clientData/>
  </xdr:twoCellAnchor>
  <xdr:twoCellAnchor>
    <xdr:from>
      <xdr:col>64</xdr:col>
      <xdr:colOff>0</xdr:colOff>
      <xdr:row>91</xdr:row>
      <xdr:rowOff>0</xdr:rowOff>
    </xdr:from>
    <xdr:to>
      <xdr:col>64</xdr:col>
      <xdr:colOff>645777</xdr:colOff>
      <xdr:row>91</xdr:row>
      <xdr:rowOff>571725</xdr:rowOff>
    </xdr:to>
    <xdr:pic>
      <xdr:nvPicPr>
        <xdr:cNvPr id="92" name="Picture 1" descr="Picture"/>
        <xdr:cNvPicPr>
          <a:picLocks noChangeAspect="1"/>
        </xdr:cNvPicPr>
      </xdr:nvPicPr>
      <xdr:blipFill>
        <a:blip r:embed="rId91"/>
        <a:stretch>
          <a:fillRect/>
        </a:stretch>
      </xdr:blipFill>
      <xdr:spPr>
        <a:xfrm>
          <a:off x="56226075" y="57321450"/>
          <a:ext cx="645160" cy="571500"/>
        </a:xfrm>
        <a:prstGeom prst="rect">
          <a:avLst/>
        </a:prstGeom>
        <a:ln>
          <a:prstDash val="solid"/>
        </a:ln>
      </xdr:spPr>
    </xdr:pic>
    <xdr:clientData/>
  </xdr:twoCellAnchor>
  <xdr:twoCellAnchor>
    <xdr:from>
      <xdr:col>64</xdr:col>
      <xdr:colOff>0</xdr:colOff>
      <xdr:row>92</xdr:row>
      <xdr:rowOff>0</xdr:rowOff>
    </xdr:from>
    <xdr:to>
      <xdr:col>64</xdr:col>
      <xdr:colOff>645777</xdr:colOff>
      <xdr:row>92</xdr:row>
      <xdr:rowOff>571725</xdr:rowOff>
    </xdr:to>
    <xdr:pic>
      <xdr:nvPicPr>
        <xdr:cNvPr id="93" name="Picture 1" descr="Picture"/>
        <xdr:cNvPicPr>
          <a:picLocks noChangeAspect="1"/>
        </xdr:cNvPicPr>
      </xdr:nvPicPr>
      <xdr:blipFill>
        <a:blip r:embed="rId92"/>
        <a:stretch>
          <a:fillRect/>
        </a:stretch>
      </xdr:blipFill>
      <xdr:spPr>
        <a:xfrm>
          <a:off x="56226075" y="57956450"/>
          <a:ext cx="645160" cy="571500"/>
        </a:xfrm>
        <a:prstGeom prst="rect">
          <a:avLst/>
        </a:prstGeom>
        <a:ln>
          <a:prstDash val="solid"/>
        </a:ln>
      </xdr:spPr>
    </xdr:pic>
    <xdr:clientData/>
  </xdr:twoCellAnchor>
  <xdr:twoCellAnchor>
    <xdr:from>
      <xdr:col>64</xdr:col>
      <xdr:colOff>0</xdr:colOff>
      <xdr:row>93</xdr:row>
      <xdr:rowOff>0</xdr:rowOff>
    </xdr:from>
    <xdr:to>
      <xdr:col>64</xdr:col>
      <xdr:colOff>645777</xdr:colOff>
      <xdr:row>93</xdr:row>
      <xdr:rowOff>571725</xdr:rowOff>
    </xdr:to>
    <xdr:pic>
      <xdr:nvPicPr>
        <xdr:cNvPr id="94" name="Picture 1" descr="Picture"/>
        <xdr:cNvPicPr>
          <a:picLocks noChangeAspect="1"/>
        </xdr:cNvPicPr>
      </xdr:nvPicPr>
      <xdr:blipFill>
        <a:blip r:embed="rId93"/>
        <a:stretch>
          <a:fillRect/>
        </a:stretch>
      </xdr:blipFill>
      <xdr:spPr>
        <a:xfrm>
          <a:off x="56226075" y="58591450"/>
          <a:ext cx="645160" cy="571500"/>
        </a:xfrm>
        <a:prstGeom prst="rect">
          <a:avLst/>
        </a:prstGeom>
        <a:ln>
          <a:prstDash val="solid"/>
        </a:ln>
      </xdr:spPr>
    </xdr:pic>
    <xdr:clientData/>
  </xdr:twoCellAnchor>
  <xdr:twoCellAnchor>
    <xdr:from>
      <xdr:col>64</xdr:col>
      <xdr:colOff>0</xdr:colOff>
      <xdr:row>94</xdr:row>
      <xdr:rowOff>0</xdr:rowOff>
    </xdr:from>
    <xdr:to>
      <xdr:col>64</xdr:col>
      <xdr:colOff>645777</xdr:colOff>
      <xdr:row>94</xdr:row>
      <xdr:rowOff>571725</xdr:rowOff>
    </xdr:to>
    <xdr:pic>
      <xdr:nvPicPr>
        <xdr:cNvPr id="95" name="Picture 1" descr="Picture"/>
        <xdr:cNvPicPr>
          <a:picLocks noChangeAspect="1"/>
        </xdr:cNvPicPr>
      </xdr:nvPicPr>
      <xdr:blipFill>
        <a:blip r:embed="rId94"/>
        <a:stretch>
          <a:fillRect/>
        </a:stretch>
      </xdr:blipFill>
      <xdr:spPr>
        <a:xfrm>
          <a:off x="56226075" y="59226450"/>
          <a:ext cx="645160" cy="571500"/>
        </a:xfrm>
        <a:prstGeom prst="rect">
          <a:avLst/>
        </a:prstGeom>
        <a:ln>
          <a:prstDash val="solid"/>
        </a:ln>
      </xdr:spPr>
    </xdr:pic>
    <xdr:clientData/>
  </xdr:twoCellAnchor>
  <xdr:twoCellAnchor>
    <xdr:from>
      <xdr:col>64</xdr:col>
      <xdr:colOff>0</xdr:colOff>
      <xdr:row>95</xdr:row>
      <xdr:rowOff>0</xdr:rowOff>
    </xdr:from>
    <xdr:to>
      <xdr:col>64</xdr:col>
      <xdr:colOff>645777</xdr:colOff>
      <xdr:row>95</xdr:row>
      <xdr:rowOff>571725</xdr:rowOff>
    </xdr:to>
    <xdr:pic>
      <xdr:nvPicPr>
        <xdr:cNvPr id="96" name="Picture 1" descr="Picture"/>
        <xdr:cNvPicPr>
          <a:picLocks noChangeAspect="1"/>
        </xdr:cNvPicPr>
      </xdr:nvPicPr>
      <xdr:blipFill>
        <a:blip r:embed="rId95"/>
        <a:stretch>
          <a:fillRect/>
        </a:stretch>
      </xdr:blipFill>
      <xdr:spPr>
        <a:xfrm>
          <a:off x="56226075" y="59861450"/>
          <a:ext cx="645160" cy="571500"/>
        </a:xfrm>
        <a:prstGeom prst="rect">
          <a:avLst/>
        </a:prstGeom>
        <a:ln>
          <a:prstDash val="solid"/>
        </a:ln>
      </xdr:spPr>
    </xdr:pic>
    <xdr:clientData/>
  </xdr:twoCellAnchor>
  <xdr:twoCellAnchor>
    <xdr:from>
      <xdr:col>64</xdr:col>
      <xdr:colOff>0</xdr:colOff>
      <xdr:row>96</xdr:row>
      <xdr:rowOff>0</xdr:rowOff>
    </xdr:from>
    <xdr:to>
      <xdr:col>64</xdr:col>
      <xdr:colOff>645777</xdr:colOff>
      <xdr:row>96</xdr:row>
      <xdr:rowOff>571725</xdr:rowOff>
    </xdr:to>
    <xdr:pic>
      <xdr:nvPicPr>
        <xdr:cNvPr id="97" name="Picture 1" descr="Picture"/>
        <xdr:cNvPicPr>
          <a:picLocks noChangeAspect="1"/>
        </xdr:cNvPicPr>
      </xdr:nvPicPr>
      <xdr:blipFill>
        <a:blip r:embed="rId96"/>
        <a:stretch>
          <a:fillRect/>
        </a:stretch>
      </xdr:blipFill>
      <xdr:spPr>
        <a:xfrm>
          <a:off x="56226075" y="60496450"/>
          <a:ext cx="645160" cy="571500"/>
        </a:xfrm>
        <a:prstGeom prst="rect">
          <a:avLst/>
        </a:prstGeom>
        <a:ln>
          <a:prstDash val="solid"/>
        </a:ln>
      </xdr:spPr>
    </xdr:pic>
    <xdr:clientData/>
  </xdr:twoCellAnchor>
  <xdr:twoCellAnchor>
    <xdr:from>
      <xdr:col>64</xdr:col>
      <xdr:colOff>0</xdr:colOff>
      <xdr:row>97</xdr:row>
      <xdr:rowOff>0</xdr:rowOff>
    </xdr:from>
    <xdr:to>
      <xdr:col>64</xdr:col>
      <xdr:colOff>645777</xdr:colOff>
      <xdr:row>97</xdr:row>
      <xdr:rowOff>571725</xdr:rowOff>
    </xdr:to>
    <xdr:pic>
      <xdr:nvPicPr>
        <xdr:cNvPr id="98" name="Picture 1" descr="Picture"/>
        <xdr:cNvPicPr>
          <a:picLocks noChangeAspect="1"/>
        </xdr:cNvPicPr>
      </xdr:nvPicPr>
      <xdr:blipFill>
        <a:blip r:embed="rId97"/>
        <a:stretch>
          <a:fillRect/>
        </a:stretch>
      </xdr:blipFill>
      <xdr:spPr>
        <a:xfrm>
          <a:off x="56226075" y="61131450"/>
          <a:ext cx="645160" cy="571500"/>
        </a:xfrm>
        <a:prstGeom prst="rect">
          <a:avLst/>
        </a:prstGeom>
        <a:ln>
          <a:prstDash val="solid"/>
        </a:ln>
      </xdr:spPr>
    </xdr:pic>
    <xdr:clientData/>
  </xdr:twoCellAnchor>
  <xdr:twoCellAnchor>
    <xdr:from>
      <xdr:col>64</xdr:col>
      <xdr:colOff>0</xdr:colOff>
      <xdr:row>98</xdr:row>
      <xdr:rowOff>0</xdr:rowOff>
    </xdr:from>
    <xdr:to>
      <xdr:col>64</xdr:col>
      <xdr:colOff>645777</xdr:colOff>
      <xdr:row>98</xdr:row>
      <xdr:rowOff>571725</xdr:rowOff>
    </xdr:to>
    <xdr:pic>
      <xdr:nvPicPr>
        <xdr:cNvPr id="99" name="Picture 1" descr="Picture"/>
        <xdr:cNvPicPr>
          <a:picLocks noChangeAspect="1"/>
        </xdr:cNvPicPr>
      </xdr:nvPicPr>
      <xdr:blipFill>
        <a:blip r:embed="rId98"/>
        <a:stretch>
          <a:fillRect/>
        </a:stretch>
      </xdr:blipFill>
      <xdr:spPr>
        <a:xfrm>
          <a:off x="56226075" y="61766450"/>
          <a:ext cx="645160" cy="571500"/>
        </a:xfrm>
        <a:prstGeom prst="rect">
          <a:avLst/>
        </a:prstGeom>
        <a:ln>
          <a:prstDash val="solid"/>
        </a:ln>
      </xdr:spPr>
    </xdr:pic>
    <xdr:clientData/>
  </xdr:twoCellAnchor>
  <xdr:twoCellAnchor>
    <xdr:from>
      <xdr:col>64</xdr:col>
      <xdr:colOff>0</xdr:colOff>
      <xdr:row>99</xdr:row>
      <xdr:rowOff>0</xdr:rowOff>
    </xdr:from>
    <xdr:to>
      <xdr:col>64</xdr:col>
      <xdr:colOff>645777</xdr:colOff>
      <xdr:row>99</xdr:row>
      <xdr:rowOff>571725</xdr:rowOff>
    </xdr:to>
    <xdr:pic>
      <xdr:nvPicPr>
        <xdr:cNvPr id="100" name="Picture 1" descr="Picture"/>
        <xdr:cNvPicPr>
          <a:picLocks noChangeAspect="1"/>
        </xdr:cNvPicPr>
      </xdr:nvPicPr>
      <xdr:blipFill>
        <a:blip r:embed="rId99"/>
        <a:stretch>
          <a:fillRect/>
        </a:stretch>
      </xdr:blipFill>
      <xdr:spPr>
        <a:xfrm>
          <a:off x="56226075" y="62401450"/>
          <a:ext cx="645160" cy="571500"/>
        </a:xfrm>
        <a:prstGeom prst="rect">
          <a:avLst/>
        </a:prstGeom>
        <a:ln>
          <a:prstDash val="solid"/>
        </a:ln>
      </xdr:spPr>
    </xdr:pic>
    <xdr:clientData/>
  </xdr:twoCellAnchor>
  <xdr:twoCellAnchor>
    <xdr:from>
      <xdr:col>64</xdr:col>
      <xdr:colOff>0</xdr:colOff>
      <xdr:row>100</xdr:row>
      <xdr:rowOff>0</xdr:rowOff>
    </xdr:from>
    <xdr:to>
      <xdr:col>64</xdr:col>
      <xdr:colOff>645777</xdr:colOff>
      <xdr:row>100</xdr:row>
      <xdr:rowOff>571725</xdr:rowOff>
    </xdr:to>
    <xdr:pic>
      <xdr:nvPicPr>
        <xdr:cNvPr id="101" name="Picture 1" descr="Picture"/>
        <xdr:cNvPicPr>
          <a:picLocks noChangeAspect="1"/>
        </xdr:cNvPicPr>
      </xdr:nvPicPr>
      <xdr:blipFill>
        <a:blip r:embed="rId100"/>
        <a:stretch>
          <a:fillRect/>
        </a:stretch>
      </xdr:blipFill>
      <xdr:spPr>
        <a:xfrm>
          <a:off x="56226075" y="63036450"/>
          <a:ext cx="645160" cy="571500"/>
        </a:xfrm>
        <a:prstGeom prst="rect">
          <a:avLst/>
        </a:prstGeom>
        <a:ln>
          <a:prstDash val="solid"/>
        </a:ln>
      </xdr:spPr>
    </xdr:pic>
    <xdr:clientData/>
  </xdr:twoCellAnchor>
  <xdr:twoCellAnchor>
    <xdr:from>
      <xdr:col>64</xdr:col>
      <xdr:colOff>0</xdr:colOff>
      <xdr:row>101</xdr:row>
      <xdr:rowOff>0</xdr:rowOff>
    </xdr:from>
    <xdr:to>
      <xdr:col>64</xdr:col>
      <xdr:colOff>645777</xdr:colOff>
      <xdr:row>101</xdr:row>
      <xdr:rowOff>571725</xdr:rowOff>
    </xdr:to>
    <xdr:pic>
      <xdr:nvPicPr>
        <xdr:cNvPr id="102" name="Picture 1" descr="Picture"/>
        <xdr:cNvPicPr>
          <a:picLocks noChangeAspect="1"/>
        </xdr:cNvPicPr>
      </xdr:nvPicPr>
      <xdr:blipFill>
        <a:blip r:embed="rId101"/>
        <a:stretch>
          <a:fillRect/>
        </a:stretch>
      </xdr:blipFill>
      <xdr:spPr>
        <a:xfrm>
          <a:off x="56226075" y="63671450"/>
          <a:ext cx="645160" cy="571500"/>
        </a:xfrm>
        <a:prstGeom prst="rect">
          <a:avLst/>
        </a:prstGeom>
        <a:ln>
          <a:prstDash val="solid"/>
        </a:ln>
      </xdr:spPr>
    </xdr:pic>
    <xdr:clientData/>
  </xdr:twoCellAnchor>
  <xdr:twoCellAnchor>
    <xdr:from>
      <xdr:col>64</xdr:col>
      <xdr:colOff>0</xdr:colOff>
      <xdr:row>102</xdr:row>
      <xdr:rowOff>0</xdr:rowOff>
    </xdr:from>
    <xdr:to>
      <xdr:col>64</xdr:col>
      <xdr:colOff>645777</xdr:colOff>
      <xdr:row>102</xdr:row>
      <xdr:rowOff>571725</xdr:rowOff>
    </xdr:to>
    <xdr:pic>
      <xdr:nvPicPr>
        <xdr:cNvPr id="103" name="Picture 1" descr="Picture"/>
        <xdr:cNvPicPr>
          <a:picLocks noChangeAspect="1"/>
        </xdr:cNvPicPr>
      </xdr:nvPicPr>
      <xdr:blipFill>
        <a:blip r:embed="rId102"/>
        <a:stretch>
          <a:fillRect/>
        </a:stretch>
      </xdr:blipFill>
      <xdr:spPr>
        <a:xfrm>
          <a:off x="56226075" y="64306450"/>
          <a:ext cx="645160" cy="571500"/>
        </a:xfrm>
        <a:prstGeom prst="rect">
          <a:avLst/>
        </a:prstGeom>
        <a:ln>
          <a:prstDash val="solid"/>
        </a:ln>
      </xdr:spPr>
    </xdr:pic>
    <xdr:clientData/>
  </xdr:twoCellAnchor>
  <xdr:twoCellAnchor>
    <xdr:from>
      <xdr:col>64</xdr:col>
      <xdr:colOff>0</xdr:colOff>
      <xdr:row>103</xdr:row>
      <xdr:rowOff>0</xdr:rowOff>
    </xdr:from>
    <xdr:to>
      <xdr:col>64</xdr:col>
      <xdr:colOff>645777</xdr:colOff>
      <xdr:row>103</xdr:row>
      <xdr:rowOff>571725</xdr:rowOff>
    </xdr:to>
    <xdr:pic>
      <xdr:nvPicPr>
        <xdr:cNvPr id="104" name="Picture 1" descr="Picture"/>
        <xdr:cNvPicPr>
          <a:picLocks noChangeAspect="1"/>
        </xdr:cNvPicPr>
      </xdr:nvPicPr>
      <xdr:blipFill>
        <a:blip r:embed="rId103"/>
        <a:stretch>
          <a:fillRect/>
        </a:stretch>
      </xdr:blipFill>
      <xdr:spPr>
        <a:xfrm>
          <a:off x="56226075" y="64941450"/>
          <a:ext cx="645160" cy="571500"/>
        </a:xfrm>
        <a:prstGeom prst="rect">
          <a:avLst/>
        </a:prstGeom>
        <a:ln>
          <a:prstDash val="solid"/>
        </a:ln>
      </xdr:spPr>
    </xdr:pic>
    <xdr:clientData/>
  </xdr:twoCellAnchor>
  <xdr:twoCellAnchor>
    <xdr:from>
      <xdr:col>64</xdr:col>
      <xdr:colOff>0</xdr:colOff>
      <xdr:row>104</xdr:row>
      <xdr:rowOff>0</xdr:rowOff>
    </xdr:from>
    <xdr:to>
      <xdr:col>64</xdr:col>
      <xdr:colOff>645777</xdr:colOff>
      <xdr:row>104</xdr:row>
      <xdr:rowOff>571725</xdr:rowOff>
    </xdr:to>
    <xdr:pic>
      <xdr:nvPicPr>
        <xdr:cNvPr id="105" name="Picture 1" descr="Picture"/>
        <xdr:cNvPicPr>
          <a:picLocks noChangeAspect="1"/>
        </xdr:cNvPicPr>
      </xdr:nvPicPr>
      <xdr:blipFill>
        <a:blip r:embed="rId104"/>
        <a:stretch>
          <a:fillRect/>
        </a:stretch>
      </xdr:blipFill>
      <xdr:spPr>
        <a:xfrm>
          <a:off x="56226075" y="65576450"/>
          <a:ext cx="645160" cy="571500"/>
        </a:xfrm>
        <a:prstGeom prst="rect">
          <a:avLst/>
        </a:prstGeom>
        <a:ln>
          <a:prstDash val="solid"/>
        </a:ln>
      </xdr:spPr>
    </xdr:pic>
    <xdr:clientData/>
  </xdr:twoCellAnchor>
  <xdr:twoCellAnchor>
    <xdr:from>
      <xdr:col>64</xdr:col>
      <xdr:colOff>0</xdr:colOff>
      <xdr:row>105</xdr:row>
      <xdr:rowOff>0</xdr:rowOff>
    </xdr:from>
    <xdr:to>
      <xdr:col>64</xdr:col>
      <xdr:colOff>645777</xdr:colOff>
      <xdr:row>105</xdr:row>
      <xdr:rowOff>571725</xdr:rowOff>
    </xdr:to>
    <xdr:pic>
      <xdr:nvPicPr>
        <xdr:cNvPr id="106" name="Picture 1" descr="Picture"/>
        <xdr:cNvPicPr>
          <a:picLocks noChangeAspect="1"/>
        </xdr:cNvPicPr>
      </xdr:nvPicPr>
      <xdr:blipFill>
        <a:blip r:embed="rId105"/>
        <a:stretch>
          <a:fillRect/>
        </a:stretch>
      </xdr:blipFill>
      <xdr:spPr>
        <a:xfrm>
          <a:off x="56226075" y="66211450"/>
          <a:ext cx="645160" cy="571500"/>
        </a:xfrm>
        <a:prstGeom prst="rect">
          <a:avLst/>
        </a:prstGeom>
        <a:ln>
          <a:prstDash val="solid"/>
        </a:ln>
      </xdr:spPr>
    </xdr:pic>
    <xdr:clientData/>
  </xdr:twoCellAnchor>
  <xdr:twoCellAnchor>
    <xdr:from>
      <xdr:col>64</xdr:col>
      <xdr:colOff>0</xdr:colOff>
      <xdr:row>106</xdr:row>
      <xdr:rowOff>0</xdr:rowOff>
    </xdr:from>
    <xdr:to>
      <xdr:col>64</xdr:col>
      <xdr:colOff>645777</xdr:colOff>
      <xdr:row>106</xdr:row>
      <xdr:rowOff>571725</xdr:rowOff>
    </xdr:to>
    <xdr:pic>
      <xdr:nvPicPr>
        <xdr:cNvPr id="107" name="Picture 1" descr="Picture"/>
        <xdr:cNvPicPr>
          <a:picLocks noChangeAspect="1"/>
        </xdr:cNvPicPr>
      </xdr:nvPicPr>
      <xdr:blipFill>
        <a:blip r:embed="rId106"/>
        <a:stretch>
          <a:fillRect/>
        </a:stretch>
      </xdr:blipFill>
      <xdr:spPr>
        <a:xfrm>
          <a:off x="56226075" y="66846450"/>
          <a:ext cx="645160" cy="571500"/>
        </a:xfrm>
        <a:prstGeom prst="rect">
          <a:avLst/>
        </a:prstGeom>
        <a:ln>
          <a:prstDash val="solid"/>
        </a:ln>
      </xdr:spPr>
    </xdr:pic>
    <xdr:clientData/>
  </xdr:twoCellAnchor>
  <xdr:twoCellAnchor>
    <xdr:from>
      <xdr:col>64</xdr:col>
      <xdr:colOff>0</xdr:colOff>
      <xdr:row>107</xdr:row>
      <xdr:rowOff>0</xdr:rowOff>
    </xdr:from>
    <xdr:to>
      <xdr:col>64</xdr:col>
      <xdr:colOff>645777</xdr:colOff>
      <xdr:row>107</xdr:row>
      <xdr:rowOff>571725</xdr:rowOff>
    </xdr:to>
    <xdr:pic>
      <xdr:nvPicPr>
        <xdr:cNvPr id="108" name="Picture 1" descr="Picture"/>
        <xdr:cNvPicPr>
          <a:picLocks noChangeAspect="1"/>
        </xdr:cNvPicPr>
      </xdr:nvPicPr>
      <xdr:blipFill>
        <a:blip r:embed="rId107"/>
        <a:stretch>
          <a:fillRect/>
        </a:stretch>
      </xdr:blipFill>
      <xdr:spPr>
        <a:xfrm>
          <a:off x="56226075" y="67481450"/>
          <a:ext cx="645160" cy="571500"/>
        </a:xfrm>
        <a:prstGeom prst="rect">
          <a:avLst/>
        </a:prstGeom>
        <a:ln>
          <a:prstDash val="solid"/>
        </a:ln>
      </xdr:spPr>
    </xdr:pic>
    <xdr:clientData/>
  </xdr:twoCellAnchor>
  <xdr:twoCellAnchor>
    <xdr:from>
      <xdr:col>64</xdr:col>
      <xdr:colOff>0</xdr:colOff>
      <xdr:row>108</xdr:row>
      <xdr:rowOff>0</xdr:rowOff>
    </xdr:from>
    <xdr:to>
      <xdr:col>64</xdr:col>
      <xdr:colOff>645777</xdr:colOff>
      <xdr:row>108</xdr:row>
      <xdr:rowOff>571725</xdr:rowOff>
    </xdr:to>
    <xdr:pic>
      <xdr:nvPicPr>
        <xdr:cNvPr id="109" name="Picture 1" descr="Picture"/>
        <xdr:cNvPicPr>
          <a:picLocks noChangeAspect="1"/>
        </xdr:cNvPicPr>
      </xdr:nvPicPr>
      <xdr:blipFill>
        <a:blip r:embed="rId108"/>
        <a:stretch>
          <a:fillRect/>
        </a:stretch>
      </xdr:blipFill>
      <xdr:spPr>
        <a:xfrm>
          <a:off x="56226075" y="68116450"/>
          <a:ext cx="645160" cy="571500"/>
        </a:xfrm>
        <a:prstGeom prst="rect">
          <a:avLst/>
        </a:prstGeom>
        <a:ln>
          <a:prstDash val="solid"/>
        </a:ln>
      </xdr:spPr>
    </xdr:pic>
    <xdr:clientData/>
  </xdr:twoCellAnchor>
  <xdr:twoCellAnchor>
    <xdr:from>
      <xdr:col>64</xdr:col>
      <xdr:colOff>0</xdr:colOff>
      <xdr:row>109</xdr:row>
      <xdr:rowOff>0</xdr:rowOff>
    </xdr:from>
    <xdr:to>
      <xdr:col>64</xdr:col>
      <xdr:colOff>645777</xdr:colOff>
      <xdr:row>109</xdr:row>
      <xdr:rowOff>571725</xdr:rowOff>
    </xdr:to>
    <xdr:pic>
      <xdr:nvPicPr>
        <xdr:cNvPr id="110" name="Picture 1" descr="Picture"/>
        <xdr:cNvPicPr>
          <a:picLocks noChangeAspect="1"/>
        </xdr:cNvPicPr>
      </xdr:nvPicPr>
      <xdr:blipFill>
        <a:blip r:embed="rId109"/>
        <a:stretch>
          <a:fillRect/>
        </a:stretch>
      </xdr:blipFill>
      <xdr:spPr>
        <a:xfrm>
          <a:off x="56226075" y="68751450"/>
          <a:ext cx="645160" cy="571500"/>
        </a:xfrm>
        <a:prstGeom prst="rect">
          <a:avLst/>
        </a:prstGeom>
        <a:ln>
          <a:prstDash val="solid"/>
        </a:ln>
      </xdr:spPr>
    </xdr:pic>
    <xdr:clientData/>
  </xdr:twoCellAnchor>
  <xdr:twoCellAnchor>
    <xdr:from>
      <xdr:col>64</xdr:col>
      <xdr:colOff>0</xdr:colOff>
      <xdr:row>110</xdr:row>
      <xdr:rowOff>0</xdr:rowOff>
    </xdr:from>
    <xdr:to>
      <xdr:col>64</xdr:col>
      <xdr:colOff>645777</xdr:colOff>
      <xdr:row>110</xdr:row>
      <xdr:rowOff>571725</xdr:rowOff>
    </xdr:to>
    <xdr:pic>
      <xdr:nvPicPr>
        <xdr:cNvPr id="111" name="Picture 1" descr="Picture"/>
        <xdr:cNvPicPr>
          <a:picLocks noChangeAspect="1"/>
        </xdr:cNvPicPr>
      </xdr:nvPicPr>
      <xdr:blipFill>
        <a:blip r:embed="rId110"/>
        <a:stretch>
          <a:fillRect/>
        </a:stretch>
      </xdr:blipFill>
      <xdr:spPr>
        <a:xfrm>
          <a:off x="56226075" y="69386450"/>
          <a:ext cx="645160" cy="571500"/>
        </a:xfrm>
        <a:prstGeom prst="rect">
          <a:avLst/>
        </a:prstGeom>
        <a:ln>
          <a:prstDash val="soli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64</xdr:col>
      <xdr:colOff>0</xdr:colOff>
      <xdr:row>1</xdr:row>
      <xdr:rowOff>0</xdr:rowOff>
    </xdr:from>
    <xdr:to>
      <xdr:col>64</xdr:col>
      <xdr:colOff>645777</xdr:colOff>
      <xdr:row>1</xdr:row>
      <xdr:rowOff>571725</xdr:rowOff>
    </xdr:to>
    <xdr:pic>
      <xdr:nvPicPr>
        <xdr:cNvPr id="2" name="Picture 1" descr="Picture"/>
        <xdr:cNvPicPr>
          <a:picLocks noChangeAspect="1"/>
        </xdr:cNvPicPr>
      </xdr:nvPicPr>
      <xdr:blipFill>
        <a:blip r:embed="rId1"/>
        <a:stretch>
          <a:fillRect/>
        </a:stretch>
      </xdr:blipFill>
      <xdr:spPr>
        <a:xfrm>
          <a:off x="43891200" y="171450"/>
          <a:ext cx="645160" cy="571500"/>
        </a:xfrm>
        <a:prstGeom prst="rect">
          <a:avLst/>
        </a:prstGeom>
        <a:ln>
          <a:prstDash val="solid"/>
        </a:ln>
      </xdr:spPr>
    </xdr:pic>
    <xdr:clientData/>
  </xdr:twoCellAnchor>
  <xdr:twoCellAnchor>
    <xdr:from>
      <xdr:col>64</xdr:col>
      <xdr:colOff>0</xdr:colOff>
      <xdr:row>2</xdr:row>
      <xdr:rowOff>0</xdr:rowOff>
    </xdr:from>
    <xdr:to>
      <xdr:col>64</xdr:col>
      <xdr:colOff>645777</xdr:colOff>
      <xdr:row>2</xdr:row>
      <xdr:rowOff>571725</xdr:rowOff>
    </xdr:to>
    <xdr:pic>
      <xdr:nvPicPr>
        <xdr:cNvPr id="3" name="Picture 1" descr="Picture"/>
        <xdr:cNvPicPr>
          <a:picLocks noChangeAspect="1"/>
        </xdr:cNvPicPr>
      </xdr:nvPicPr>
      <xdr:blipFill>
        <a:blip r:embed="rId2"/>
        <a:stretch>
          <a:fillRect/>
        </a:stretch>
      </xdr:blipFill>
      <xdr:spPr>
        <a:xfrm>
          <a:off x="43891200" y="806450"/>
          <a:ext cx="645160" cy="571500"/>
        </a:xfrm>
        <a:prstGeom prst="rect">
          <a:avLst/>
        </a:prstGeom>
        <a:ln>
          <a:prstDash val="solid"/>
        </a:ln>
      </xdr:spPr>
    </xdr:pic>
    <xdr:clientData/>
  </xdr:twoCellAnchor>
  <xdr:twoCellAnchor>
    <xdr:from>
      <xdr:col>64</xdr:col>
      <xdr:colOff>0</xdr:colOff>
      <xdr:row>3</xdr:row>
      <xdr:rowOff>0</xdr:rowOff>
    </xdr:from>
    <xdr:to>
      <xdr:col>64</xdr:col>
      <xdr:colOff>645777</xdr:colOff>
      <xdr:row>3</xdr:row>
      <xdr:rowOff>571725</xdr:rowOff>
    </xdr:to>
    <xdr:pic>
      <xdr:nvPicPr>
        <xdr:cNvPr id="4" name="Picture 1" descr="Picture"/>
        <xdr:cNvPicPr>
          <a:picLocks noChangeAspect="1"/>
        </xdr:cNvPicPr>
      </xdr:nvPicPr>
      <xdr:blipFill>
        <a:blip r:embed="rId3"/>
        <a:stretch>
          <a:fillRect/>
        </a:stretch>
      </xdr:blipFill>
      <xdr:spPr>
        <a:xfrm>
          <a:off x="43891200" y="1441450"/>
          <a:ext cx="645160" cy="571500"/>
        </a:xfrm>
        <a:prstGeom prst="rect">
          <a:avLst/>
        </a:prstGeom>
        <a:ln>
          <a:prstDash val="solid"/>
        </a:ln>
      </xdr:spPr>
    </xdr:pic>
    <xdr:clientData/>
  </xdr:twoCellAnchor>
  <xdr:twoCellAnchor>
    <xdr:from>
      <xdr:col>64</xdr:col>
      <xdr:colOff>0</xdr:colOff>
      <xdr:row>4</xdr:row>
      <xdr:rowOff>0</xdr:rowOff>
    </xdr:from>
    <xdr:to>
      <xdr:col>64</xdr:col>
      <xdr:colOff>645777</xdr:colOff>
      <xdr:row>4</xdr:row>
      <xdr:rowOff>571725</xdr:rowOff>
    </xdr:to>
    <xdr:pic>
      <xdr:nvPicPr>
        <xdr:cNvPr id="5" name="Picture 1" descr="Picture"/>
        <xdr:cNvPicPr>
          <a:picLocks noChangeAspect="1"/>
        </xdr:cNvPicPr>
      </xdr:nvPicPr>
      <xdr:blipFill>
        <a:blip r:embed="rId4"/>
        <a:stretch>
          <a:fillRect/>
        </a:stretch>
      </xdr:blipFill>
      <xdr:spPr>
        <a:xfrm>
          <a:off x="43891200" y="2076450"/>
          <a:ext cx="645160" cy="571500"/>
        </a:xfrm>
        <a:prstGeom prst="rect">
          <a:avLst/>
        </a:prstGeom>
        <a:ln>
          <a:prstDash val="solid"/>
        </a:ln>
      </xdr:spPr>
    </xdr:pic>
    <xdr:clientData/>
  </xdr:twoCellAnchor>
  <xdr:twoCellAnchor>
    <xdr:from>
      <xdr:col>64</xdr:col>
      <xdr:colOff>0</xdr:colOff>
      <xdr:row>5</xdr:row>
      <xdr:rowOff>0</xdr:rowOff>
    </xdr:from>
    <xdr:to>
      <xdr:col>64</xdr:col>
      <xdr:colOff>645777</xdr:colOff>
      <xdr:row>5</xdr:row>
      <xdr:rowOff>571725</xdr:rowOff>
    </xdr:to>
    <xdr:pic>
      <xdr:nvPicPr>
        <xdr:cNvPr id="6" name="Picture 1" descr="Picture"/>
        <xdr:cNvPicPr>
          <a:picLocks noChangeAspect="1"/>
        </xdr:cNvPicPr>
      </xdr:nvPicPr>
      <xdr:blipFill>
        <a:blip r:embed="rId5"/>
        <a:stretch>
          <a:fillRect/>
        </a:stretch>
      </xdr:blipFill>
      <xdr:spPr>
        <a:xfrm>
          <a:off x="43891200" y="2711450"/>
          <a:ext cx="645160" cy="571500"/>
        </a:xfrm>
        <a:prstGeom prst="rect">
          <a:avLst/>
        </a:prstGeom>
        <a:ln>
          <a:prstDash val="solid"/>
        </a:ln>
      </xdr:spPr>
    </xdr:pic>
    <xdr:clientData/>
  </xdr:twoCellAnchor>
  <xdr:twoCellAnchor>
    <xdr:from>
      <xdr:col>64</xdr:col>
      <xdr:colOff>0</xdr:colOff>
      <xdr:row>6</xdr:row>
      <xdr:rowOff>0</xdr:rowOff>
    </xdr:from>
    <xdr:to>
      <xdr:col>64</xdr:col>
      <xdr:colOff>645777</xdr:colOff>
      <xdr:row>6</xdr:row>
      <xdr:rowOff>571725</xdr:rowOff>
    </xdr:to>
    <xdr:pic>
      <xdr:nvPicPr>
        <xdr:cNvPr id="7" name="Picture 1" descr="Picture"/>
        <xdr:cNvPicPr>
          <a:picLocks noChangeAspect="1"/>
        </xdr:cNvPicPr>
      </xdr:nvPicPr>
      <xdr:blipFill>
        <a:blip r:embed="rId6"/>
        <a:stretch>
          <a:fillRect/>
        </a:stretch>
      </xdr:blipFill>
      <xdr:spPr>
        <a:xfrm>
          <a:off x="43891200" y="3346450"/>
          <a:ext cx="645160" cy="571500"/>
        </a:xfrm>
        <a:prstGeom prst="rect">
          <a:avLst/>
        </a:prstGeom>
        <a:ln>
          <a:prstDash val="solid"/>
        </a:ln>
      </xdr:spPr>
    </xdr:pic>
    <xdr:clientData/>
  </xdr:twoCellAnchor>
  <xdr:twoCellAnchor>
    <xdr:from>
      <xdr:col>64</xdr:col>
      <xdr:colOff>0</xdr:colOff>
      <xdr:row>7</xdr:row>
      <xdr:rowOff>0</xdr:rowOff>
    </xdr:from>
    <xdr:to>
      <xdr:col>64</xdr:col>
      <xdr:colOff>645777</xdr:colOff>
      <xdr:row>7</xdr:row>
      <xdr:rowOff>571725</xdr:rowOff>
    </xdr:to>
    <xdr:pic>
      <xdr:nvPicPr>
        <xdr:cNvPr id="8" name="Picture 1" descr="Picture"/>
        <xdr:cNvPicPr>
          <a:picLocks noChangeAspect="1"/>
        </xdr:cNvPicPr>
      </xdr:nvPicPr>
      <xdr:blipFill>
        <a:blip r:embed="rId7"/>
        <a:stretch>
          <a:fillRect/>
        </a:stretch>
      </xdr:blipFill>
      <xdr:spPr>
        <a:xfrm>
          <a:off x="43891200" y="3981450"/>
          <a:ext cx="645160" cy="571500"/>
        </a:xfrm>
        <a:prstGeom prst="rect">
          <a:avLst/>
        </a:prstGeom>
        <a:ln>
          <a:prstDash val="solid"/>
        </a:ln>
      </xdr:spPr>
    </xdr:pic>
    <xdr:clientData/>
  </xdr:twoCellAnchor>
  <xdr:twoCellAnchor>
    <xdr:from>
      <xdr:col>64</xdr:col>
      <xdr:colOff>0</xdr:colOff>
      <xdr:row>8</xdr:row>
      <xdr:rowOff>0</xdr:rowOff>
    </xdr:from>
    <xdr:to>
      <xdr:col>64</xdr:col>
      <xdr:colOff>645777</xdr:colOff>
      <xdr:row>8</xdr:row>
      <xdr:rowOff>571725</xdr:rowOff>
    </xdr:to>
    <xdr:pic>
      <xdr:nvPicPr>
        <xdr:cNvPr id="9" name="Picture 1" descr="Picture"/>
        <xdr:cNvPicPr>
          <a:picLocks noChangeAspect="1"/>
        </xdr:cNvPicPr>
      </xdr:nvPicPr>
      <xdr:blipFill>
        <a:blip r:embed="rId8"/>
        <a:stretch>
          <a:fillRect/>
        </a:stretch>
      </xdr:blipFill>
      <xdr:spPr>
        <a:xfrm>
          <a:off x="43891200" y="4616450"/>
          <a:ext cx="645160" cy="571500"/>
        </a:xfrm>
        <a:prstGeom prst="rect">
          <a:avLst/>
        </a:prstGeom>
        <a:ln>
          <a:prstDash val="solid"/>
        </a:ln>
      </xdr:spPr>
    </xdr:pic>
    <xdr:clientData/>
  </xdr:twoCellAnchor>
  <xdr:twoCellAnchor>
    <xdr:from>
      <xdr:col>64</xdr:col>
      <xdr:colOff>0</xdr:colOff>
      <xdr:row>9</xdr:row>
      <xdr:rowOff>0</xdr:rowOff>
    </xdr:from>
    <xdr:to>
      <xdr:col>64</xdr:col>
      <xdr:colOff>645777</xdr:colOff>
      <xdr:row>9</xdr:row>
      <xdr:rowOff>571725</xdr:rowOff>
    </xdr:to>
    <xdr:pic>
      <xdr:nvPicPr>
        <xdr:cNvPr id="10" name="Picture 1" descr="Picture"/>
        <xdr:cNvPicPr>
          <a:picLocks noChangeAspect="1"/>
        </xdr:cNvPicPr>
      </xdr:nvPicPr>
      <xdr:blipFill>
        <a:blip r:embed="rId9"/>
        <a:stretch>
          <a:fillRect/>
        </a:stretch>
      </xdr:blipFill>
      <xdr:spPr>
        <a:xfrm>
          <a:off x="43891200" y="5251450"/>
          <a:ext cx="645160" cy="571500"/>
        </a:xfrm>
        <a:prstGeom prst="rect">
          <a:avLst/>
        </a:prstGeom>
        <a:ln>
          <a:prstDash val="solid"/>
        </a:ln>
      </xdr:spPr>
    </xdr:pic>
    <xdr:clientData/>
  </xdr:twoCellAnchor>
  <xdr:twoCellAnchor>
    <xdr:from>
      <xdr:col>64</xdr:col>
      <xdr:colOff>0</xdr:colOff>
      <xdr:row>10</xdr:row>
      <xdr:rowOff>0</xdr:rowOff>
    </xdr:from>
    <xdr:to>
      <xdr:col>64</xdr:col>
      <xdr:colOff>645777</xdr:colOff>
      <xdr:row>10</xdr:row>
      <xdr:rowOff>571725</xdr:rowOff>
    </xdr:to>
    <xdr:pic>
      <xdr:nvPicPr>
        <xdr:cNvPr id="11" name="Picture 1" descr="Picture"/>
        <xdr:cNvPicPr>
          <a:picLocks noChangeAspect="1"/>
        </xdr:cNvPicPr>
      </xdr:nvPicPr>
      <xdr:blipFill>
        <a:blip r:embed="rId10"/>
        <a:stretch>
          <a:fillRect/>
        </a:stretch>
      </xdr:blipFill>
      <xdr:spPr>
        <a:xfrm>
          <a:off x="43891200" y="5886450"/>
          <a:ext cx="645160" cy="571500"/>
        </a:xfrm>
        <a:prstGeom prst="rect">
          <a:avLst/>
        </a:prstGeom>
        <a:ln>
          <a:prstDash val="solid"/>
        </a:ln>
      </xdr:spPr>
    </xdr:pic>
    <xdr:clientData/>
  </xdr:twoCellAnchor>
  <xdr:twoCellAnchor>
    <xdr:from>
      <xdr:col>64</xdr:col>
      <xdr:colOff>0</xdr:colOff>
      <xdr:row>11</xdr:row>
      <xdr:rowOff>0</xdr:rowOff>
    </xdr:from>
    <xdr:to>
      <xdr:col>64</xdr:col>
      <xdr:colOff>645777</xdr:colOff>
      <xdr:row>11</xdr:row>
      <xdr:rowOff>571725</xdr:rowOff>
    </xdr:to>
    <xdr:pic>
      <xdr:nvPicPr>
        <xdr:cNvPr id="12" name="Picture 1" descr="Picture"/>
        <xdr:cNvPicPr>
          <a:picLocks noChangeAspect="1"/>
        </xdr:cNvPicPr>
      </xdr:nvPicPr>
      <xdr:blipFill>
        <a:blip r:embed="rId11"/>
        <a:stretch>
          <a:fillRect/>
        </a:stretch>
      </xdr:blipFill>
      <xdr:spPr>
        <a:xfrm>
          <a:off x="43891200" y="6521450"/>
          <a:ext cx="645160" cy="571500"/>
        </a:xfrm>
        <a:prstGeom prst="rect">
          <a:avLst/>
        </a:prstGeom>
        <a:ln>
          <a:prstDash val="solid"/>
        </a:ln>
      </xdr:spPr>
    </xdr:pic>
    <xdr:clientData/>
  </xdr:twoCellAnchor>
  <xdr:twoCellAnchor>
    <xdr:from>
      <xdr:col>64</xdr:col>
      <xdr:colOff>0</xdr:colOff>
      <xdr:row>12</xdr:row>
      <xdr:rowOff>0</xdr:rowOff>
    </xdr:from>
    <xdr:to>
      <xdr:col>64</xdr:col>
      <xdr:colOff>645777</xdr:colOff>
      <xdr:row>12</xdr:row>
      <xdr:rowOff>571725</xdr:rowOff>
    </xdr:to>
    <xdr:pic>
      <xdr:nvPicPr>
        <xdr:cNvPr id="13" name="Picture 1" descr="Picture"/>
        <xdr:cNvPicPr>
          <a:picLocks noChangeAspect="1"/>
        </xdr:cNvPicPr>
      </xdr:nvPicPr>
      <xdr:blipFill>
        <a:blip r:embed="rId12"/>
        <a:stretch>
          <a:fillRect/>
        </a:stretch>
      </xdr:blipFill>
      <xdr:spPr>
        <a:xfrm>
          <a:off x="43891200" y="7156450"/>
          <a:ext cx="645160" cy="571500"/>
        </a:xfrm>
        <a:prstGeom prst="rect">
          <a:avLst/>
        </a:prstGeom>
        <a:ln>
          <a:prstDash val="solid"/>
        </a:ln>
      </xdr:spPr>
    </xdr:pic>
    <xdr:clientData/>
  </xdr:twoCellAnchor>
  <xdr:twoCellAnchor>
    <xdr:from>
      <xdr:col>64</xdr:col>
      <xdr:colOff>0</xdr:colOff>
      <xdr:row>13</xdr:row>
      <xdr:rowOff>0</xdr:rowOff>
    </xdr:from>
    <xdr:to>
      <xdr:col>64</xdr:col>
      <xdr:colOff>645777</xdr:colOff>
      <xdr:row>13</xdr:row>
      <xdr:rowOff>571725</xdr:rowOff>
    </xdr:to>
    <xdr:pic>
      <xdr:nvPicPr>
        <xdr:cNvPr id="14" name="Picture 1" descr="Picture"/>
        <xdr:cNvPicPr>
          <a:picLocks noChangeAspect="1"/>
        </xdr:cNvPicPr>
      </xdr:nvPicPr>
      <xdr:blipFill>
        <a:blip r:embed="rId13"/>
        <a:stretch>
          <a:fillRect/>
        </a:stretch>
      </xdr:blipFill>
      <xdr:spPr>
        <a:xfrm>
          <a:off x="43891200" y="7791450"/>
          <a:ext cx="645160" cy="571500"/>
        </a:xfrm>
        <a:prstGeom prst="rect">
          <a:avLst/>
        </a:prstGeom>
        <a:ln>
          <a:prstDash val="solid"/>
        </a:ln>
      </xdr:spPr>
    </xdr:pic>
    <xdr:clientData/>
  </xdr:twoCellAnchor>
  <xdr:twoCellAnchor>
    <xdr:from>
      <xdr:col>64</xdr:col>
      <xdr:colOff>0</xdr:colOff>
      <xdr:row>14</xdr:row>
      <xdr:rowOff>0</xdr:rowOff>
    </xdr:from>
    <xdr:to>
      <xdr:col>64</xdr:col>
      <xdr:colOff>645777</xdr:colOff>
      <xdr:row>14</xdr:row>
      <xdr:rowOff>571725</xdr:rowOff>
    </xdr:to>
    <xdr:pic>
      <xdr:nvPicPr>
        <xdr:cNvPr id="15" name="Picture 1" descr="Picture"/>
        <xdr:cNvPicPr>
          <a:picLocks noChangeAspect="1"/>
        </xdr:cNvPicPr>
      </xdr:nvPicPr>
      <xdr:blipFill>
        <a:blip r:embed="rId14"/>
        <a:stretch>
          <a:fillRect/>
        </a:stretch>
      </xdr:blipFill>
      <xdr:spPr>
        <a:xfrm>
          <a:off x="43891200" y="8426450"/>
          <a:ext cx="645160" cy="571500"/>
        </a:xfrm>
        <a:prstGeom prst="rect">
          <a:avLst/>
        </a:prstGeom>
        <a:ln>
          <a:prstDash val="solid"/>
        </a:ln>
      </xdr:spPr>
    </xdr:pic>
    <xdr:clientData/>
  </xdr:twoCellAnchor>
  <xdr:twoCellAnchor>
    <xdr:from>
      <xdr:col>64</xdr:col>
      <xdr:colOff>0</xdr:colOff>
      <xdr:row>15</xdr:row>
      <xdr:rowOff>0</xdr:rowOff>
    </xdr:from>
    <xdr:to>
      <xdr:col>64</xdr:col>
      <xdr:colOff>645777</xdr:colOff>
      <xdr:row>15</xdr:row>
      <xdr:rowOff>571725</xdr:rowOff>
    </xdr:to>
    <xdr:pic>
      <xdr:nvPicPr>
        <xdr:cNvPr id="16" name="Picture 1" descr="Picture"/>
        <xdr:cNvPicPr>
          <a:picLocks noChangeAspect="1"/>
        </xdr:cNvPicPr>
      </xdr:nvPicPr>
      <xdr:blipFill>
        <a:blip r:embed="rId15"/>
        <a:stretch>
          <a:fillRect/>
        </a:stretch>
      </xdr:blipFill>
      <xdr:spPr>
        <a:xfrm>
          <a:off x="43891200" y="9061450"/>
          <a:ext cx="645160" cy="571500"/>
        </a:xfrm>
        <a:prstGeom prst="rect">
          <a:avLst/>
        </a:prstGeom>
        <a:ln>
          <a:prstDash val="solid"/>
        </a:ln>
      </xdr:spPr>
    </xdr:pic>
    <xdr:clientData/>
  </xdr:twoCellAnchor>
  <xdr:twoCellAnchor>
    <xdr:from>
      <xdr:col>64</xdr:col>
      <xdr:colOff>0</xdr:colOff>
      <xdr:row>16</xdr:row>
      <xdr:rowOff>0</xdr:rowOff>
    </xdr:from>
    <xdr:to>
      <xdr:col>64</xdr:col>
      <xdr:colOff>645777</xdr:colOff>
      <xdr:row>16</xdr:row>
      <xdr:rowOff>571725</xdr:rowOff>
    </xdr:to>
    <xdr:pic>
      <xdr:nvPicPr>
        <xdr:cNvPr id="17" name="Picture 1" descr="Picture"/>
        <xdr:cNvPicPr>
          <a:picLocks noChangeAspect="1"/>
        </xdr:cNvPicPr>
      </xdr:nvPicPr>
      <xdr:blipFill>
        <a:blip r:embed="rId16"/>
        <a:stretch>
          <a:fillRect/>
        </a:stretch>
      </xdr:blipFill>
      <xdr:spPr>
        <a:xfrm>
          <a:off x="43891200" y="9696450"/>
          <a:ext cx="645160" cy="571500"/>
        </a:xfrm>
        <a:prstGeom prst="rect">
          <a:avLst/>
        </a:prstGeom>
        <a:ln>
          <a:prstDash val="solid"/>
        </a:ln>
      </xdr:spPr>
    </xdr:pic>
    <xdr:clientData/>
  </xdr:twoCellAnchor>
  <xdr:twoCellAnchor>
    <xdr:from>
      <xdr:col>64</xdr:col>
      <xdr:colOff>0</xdr:colOff>
      <xdr:row>17</xdr:row>
      <xdr:rowOff>0</xdr:rowOff>
    </xdr:from>
    <xdr:to>
      <xdr:col>64</xdr:col>
      <xdr:colOff>645777</xdr:colOff>
      <xdr:row>17</xdr:row>
      <xdr:rowOff>571725</xdr:rowOff>
    </xdr:to>
    <xdr:pic>
      <xdr:nvPicPr>
        <xdr:cNvPr id="18" name="Picture 1" descr="Picture"/>
        <xdr:cNvPicPr>
          <a:picLocks noChangeAspect="1"/>
        </xdr:cNvPicPr>
      </xdr:nvPicPr>
      <xdr:blipFill>
        <a:blip r:embed="rId17"/>
        <a:stretch>
          <a:fillRect/>
        </a:stretch>
      </xdr:blipFill>
      <xdr:spPr>
        <a:xfrm>
          <a:off x="43891200" y="10331450"/>
          <a:ext cx="645160" cy="571500"/>
        </a:xfrm>
        <a:prstGeom prst="rect">
          <a:avLst/>
        </a:prstGeom>
        <a:ln>
          <a:prstDash val="solid"/>
        </a:ln>
      </xdr:spPr>
    </xdr:pic>
    <xdr:clientData/>
  </xdr:twoCellAnchor>
  <xdr:twoCellAnchor>
    <xdr:from>
      <xdr:col>64</xdr:col>
      <xdr:colOff>0</xdr:colOff>
      <xdr:row>18</xdr:row>
      <xdr:rowOff>0</xdr:rowOff>
    </xdr:from>
    <xdr:to>
      <xdr:col>64</xdr:col>
      <xdr:colOff>645777</xdr:colOff>
      <xdr:row>18</xdr:row>
      <xdr:rowOff>571725</xdr:rowOff>
    </xdr:to>
    <xdr:pic>
      <xdr:nvPicPr>
        <xdr:cNvPr id="19" name="Picture 1" descr="Picture"/>
        <xdr:cNvPicPr>
          <a:picLocks noChangeAspect="1"/>
        </xdr:cNvPicPr>
      </xdr:nvPicPr>
      <xdr:blipFill>
        <a:blip r:embed="rId18"/>
        <a:stretch>
          <a:fillRect/>
        </a:stretch>
      </xdr:blipFill>
      <xdr:spPr>
        <a:xfrm>
          <a:off x="43891200" y="10966450"/>
          <a:ext cx="645160" cy="571500"/>
        </a:xfrm>
        <a:prstGeom prst="rect">
          <a:avLst/>
        </a:prstGeom>
        <a:ln>
          <a:prstDash val="solid"/>
        </a:ln>
      </xdr:spPr>
    </xdr:pic>
    <xdr:clientData/>
  </xdr:twoCellAnchor>
  <xdr:twoCellAnchor>
    <xdr:from>
      <xdr:col>64</xdr:col>
      <xdr:colOff>0</xdr:colOff>
      <xdr:row>19</xdr:row>
      <xdr:rowOff>0</xdr:rowOff>
    </xdr:from>
    <xdr:to>
      <xdr:col>64</xdr:col>
      <xdr:colOff>645777</xdr:colOff>
      <xdr:row>19</xdr:row>
      <xdr:rowOff>571725</xdr:rowOff>
    </xdr:to>
    <xdr:pic>
      <xdr:nvPicPr>
        <xdr:cNvPr id="20" name="Picture 1" descr="Picture"/>
        <xdr:cNvPicPr>
          <a:picLocks noChangeAspect="1"/>
        </xdr:cNvPicPr>
      </xdr:nvPicPr>
      <xdr:blipFill>
        <a:blip r:embed="rId19"/>
        <a:stretch>
          <a:fillRect/>
        </a:stretch>
      </xdr:blipFill>
      <xdr:spPr>
        <a:xfrm>
          <a:off x="43891200" y="11601450"/>
          <a:ext cx="645160" cy="571500"/>
        </a:xfrm>
        <a:prstGeom prst="rect">
          <a:avLst/>
        </a:prstGeom>
        <a:ln>
          <a:prstDash val="solid"/>
        </a:ln>
      </xdr:spPr>
    </xdr:pic>
    <xdr:clientData/>
  </xdr:twoCellAnchor>
  <xdr:twoCellAnchor>
    <xdr:from>
      <xdr:col>64</xdr:col>
      <xdr:colOff>0</xdr:colOff>
      <xdr:row>20</xdr:row>
      <xdr:rowOff>0</xdr:rowOff>
    </xdr:from>
    <xdr:to>
      <xdr:col>64</xdr:col>
      <xdr:colOff>645777</xdr:colOff>
      <xdr:row>20</xdr:row>
      <xdr:rowOff>571725</xdr:rowOff>
    </xdr:to>
    <xdr:pic>
      <xdr:nvPicPr>
        <xdr:cNvPr id="21" name="Picture 1" descr="Picture"/>
        <xdr:cNvPicPr>
          <a:picLocks noChangeAspect="1"/>
        </xdr:cNvPicPr>
      </xdr:nvPicPr>
      <xdr:blipFill>
        <a:blip r:embed="rId20"/>
        <a:stretch>
          <a:fillRect/>
        </a:stretch>
      </xdr:blipFill>
      <xdr:spPr>
        <a:xfrm>
          <a:off x="43891200" y="12236450"/>
          <a:ext cx="645160" cy="571500"/>
        </a:xfrm>
        <a:prstGeom prst="rect">
          <a:avLst/>
        </a:prstGeom>
        <a:ln>
          <a:prstDash val="solid"/>
        </a:ln>
      </xdr:spPr>
    </xdr:pic>
    <xdr:clientData/>
  </xdr:twoCellAnchor>
  <xdr:twoCellAnchor>
    <xdr:from>
      <xdr:col>64</xdr:col>
      <xdr:colOff>0</xdr:colOff>
      <xdr:row>21</xdr:row>
      <xdr:rowOff>0</xdr:rowOff>
    </xdr:from>
    <xdr:to>
      <xdr:col>64</xdr:col>
      <xdr:colOff>645777</xdr:colOff>
      <xdr:row>21</xdr:row>
      <xdr:rowOff>571725</xdr:rowOff>
    </xdr:to>
    <xdr:pic>
      <xdr:nvPicPr>
        <xdr:cNvPr id="22" name="Picture 1" descr="Picture"/>
        <xdr:cNvPicPr>
          <a:picLocks noChangeAspect="1"/>
        </xdr:cNvPicPr>
      </xdr:nvPicPr>
      <xdr:blipFill>
        <a:blip r:embed="rId21"/>
        <a:stretch>
          <a:fillRect/>
        </a:stretch>
      </xdr:blipFill>
      <xdr:spPr>
        <a:xfrm>
          <a:off x="43891200" y="12871450"/>
          <a:ext cx="645160" cy="571500"/>
        </a:xfrm>
        <a:prstGeom prst="rect">
          <a:avLst/>
        </a:prstGeom>
        <a:ln>
          <a:prstDash val="solid"/>
        </a:ln>
      </xdr:spPr>
    </xdr:pic>
    <xdr:clientData/>
  </xdr:twoCellAnchor>
  <xdr:twoCellAnchor>
    <xdr:from>
      <xdr:col>64</xdr:col>
      <xdr:colOff>0</xdr:colOff>
      <xdr:row>22</xdr:row>
      <xdr:rowOff>0</xdr:rowOff>
    </xdr:from>
    <xdr:to>
      <xdr:col>64</xdr:col>
      <xdr:colOff>645777</xdr:colOff>
      <xdr:row>22</xdr:row>
      <xdr:rowOff>571725</xdr:rowOff>
    </xdr:to>
    <xdr:pic>
      <xdr:nvPicPr>
        <xdr:cNvPr id="23" name="Picture 1" descr="Picture"/>
        <xdr:cNvPicPr>
          <a:picLocks noChangeAspect="1"/>
        </xdr:cNvPicPr>
      </xdr:nvPicPr>
      <xdr:blipFill>
        <a:blip r:embed="rId22"/>
        <a:stretch>
          <a:fillRect/>
        </a:stretch>
      </xdr:blipFill>
      <xdr:spPr>
        <a:xfrm>
          <a:off x="43891200" y="13506450"/>
          <a:ext cx="645160" cy="571500"/>
        </a:xfrm>
        <a:prstGeom prst="rect">
          <a:avLst/>
        </a:prstGeom>
        <a:ln>
          <a:prstDash val="solid"/>
        </a:ln>
      </xdr:spPr>
    </xdr:pic>
    <xdr:clientData/>
  </xdr:twoCellAnchor>
  <xdr:twoCellAnchor>
    <xdr:from>
      <xdr:col>64</xdr:col>
      <xdr:colOff>0</xdr:colOff>
      <xdr:row>23</xdr:row>
      <xdr:rowOff>0</xdr:rowOff>
    </xdr:from>
    <xdr:to>
      <xdr:col>64</xdr:col>
      <xdr:colOff>645777</xdr:colOff>
      <xdr:row>23</xdr:row>
      <xdr:rowOff>571725</xdr:rowOff>
    </xdr:to>
    <xdr:pic>
      <xdr:nvPicPr>
        <xdr:cNvPr id="24" name="Picture 1" descr="Picture"/>
        <xdr:cNvPicPr>
          <a:picLocks noChangeAspect="1"/>
        </xdr:cNvPicPr>
      </xdr:nvPicPr>
      <xdr:blipFill>
        <a:blip r:embed="rId23"/>
        <a:stretch>
          <a:fillRect/>
        </a:stretch>
      </xdr:blipFill>
      <xdr:spPr>
        <a:xfrm>
          <a:off x="43891200" y="14141450"/>
          <a:ext cx="645160" cy="571500"/>
        </a:xfrm>
        <a:prstGeom prst="rect">
          <a:avLst/>
        </a:prstGeom>
        <a:ln>
          <a:prstDash val="solid"/>
        </a:ln>
      </xdr:spPr>
    </xdr:pic>
    <xdr:clientData/>
  </xdr:twoCellAnchor>
  <xdr:twoCellAnchor>
    <xdr:from>
      <xdr:col>64</xdr:col>
      <xdr:colOff>0</xdr:colOff>
      <xdr:row>24</xdr:row>
      <xdr:rowOff>0</xdr:rowOff>
    </xdr:from>
    <xdr:to>
      <xdr:col>64</xdr:col>
      <xdr:colOff>645777</xdr:colOff>
      <xdr:row>24</xdr:row>
      <xdr:rowOff>571725</xdr:rowOff>
    </xdr:to>
    <xdr:pic>
      <xdr:nvPicPr>
        <xdr:cNvPr id="25" name="Picture 1" descr="Picture"/>
        <xdr:cNvPicPr>
          <a:picLocks noChangeAspect="1"/>
        </xdr:cNvPicPr>
      </xdr:nvPicPr>
      <xdr:blipFill>
        <a:blip r:embed="rId24"/>
        <a:stretch>
          <a:fillRect/>
        </a:stretch>
      </xdr:blipFill>
      <xdr:spPr>
        <a:xfrm>
          <a:off x="43891200" y="14776450"/>
          <a:ext cx="645160" cy="571500"/>
        </a:xfrm>
        <a:prstGeom prst="rect">
          <a:avLst/>
        </a:prstGeom>
        <a:ln>
          <a:prstDash val="solid"/>
        </a:ln>
      </xdr:spPr>
    </xdr:pic>
    <xdr:clientData/>
  </xdr:twoCellAnchor>
  <xdr:twoCellAnchor>
    <xdr:from>
      <xdr:col>64</xdr:col>
      <xdr:colOff>0</xdr:colOff>
      <xdr:row>25</xdr:row>
      <xdr:rowOff>0</xdr:rowOff>
    </xdr:from>
    <xdr:to>
      <xdr:col>64</xdr:col>
      <xdr:colOff>645777</xdr:colOff>
      <xdr:row>25</xdr:row>
      <xdr:rowOff>571725</xdr:rowOff>
    </xdr:to>
    <xdr:pic>
      <xdr:nvPicPr>
        <xdr:cNvPr id="26" name="Picture 1" descr="Picture"/>
        <xdr:cNvPicPr>
          <a:picLocks noChangeAspect="1"/>
        </xdr:cNvPicPr>
      </xdr:nvPicPr>
      <xdr:blipFill>
        <a:blip r:embed="rId25"/>
        <a:stretch>
          <a:fillRect/>
        </a:stretch>
      </xdr:blipFill>
      <xdr:spPr>
        <a:xfrm>
          <a:off x="43891200" y="15411450"/>
          <a:ext cx="645160" cy="571500"/>
        </a:xfrm>
        <a:prstGeom prst="rect">
          <a:avLst/>
        </a:prstGeom>
        <a:ln>
          <a:prstDash val="solid"/>
        </a:ln>
      </xdr:spPr>
    </xdr:pic>
    <xdr:clientData/>
  </xdr:twoCellAnchor>
  <xdr:twoCellAnchor>
    <xdr:from>
      <xdr:col>64</xdr:col>
      <xdr:colOff>0</xdr:colOff>
      <xdr:row>26</xdr:row>
      <xdr:rowOff>0</xdr:rowOff>
    </xdr:from>
    <xdr:to>
      <xdr:col>64</xdr:col>
      <xdr:colOff>645777</xdr:colOff>
      <xdr:row>26</xdr:row>
      <xdr:rowOff>571725</xdr:rowOff>
    </xdr:to>
    <xdr:pic>
      <xdr:nvPicPr>
        <xdr:cNvPr id="27" name="Picture 1" descr="Picture"/>
        <xdr:cNvPicPr>
          <a:picLocks noChangeAspect="1"/>
        </xdr:cNvPicPr>
      </xdr:nvPicPr>
      <xdr:blipFill>
        <a:blip r:embed="rId26"/>
        <a:stretch>
          <a:fillRect/>
        </a:stretch>
      </xdr:blipFill>
      <xdr:spPr>
        <a:xfrm>
          <a:off x="43891200" y="16046450"/>
          <a:ext cx="645160" cy="571500"/>
        </a:xfrm>
        <a:prstGeom prst="rect">
          <a:avLst/>
        </a:prstGeom>
        <a:ln>
          <a:prstDash val="solid"/>
        </a:ln>
      </xdr:spPr>
    </xdr:pic>
    <xdr:clientData/>
  </xdr:twoCellAnchor>
  <xdr:twoCellAnchor>
    <xdr:from>
      <xdr:col>64</xdr:col>
      <xdr:colOff>0</xdr:colOff>
      <xdr:row>27</xdr:row>
      <xdr:rowOff>0</xdr:rowOff>
    </xdr:from>
    <xdr:to>
      <xdr:col>64</xdr:col>
      <xdr:colOff>645777</xdr:colOff>
      <xdr:row>27</xdr:row>
      <xdr:rowOff>571725</xdr:rowOff>
    </xdr:to>
    <xdr:pic>
      <xdr:nvPicPr>
        <xdr:cNvPr id="28" name="Picture 1" descr="Picture"/>
        <xdr:cNvPicPr>
          <a:picLocks noChangeAspect="1"/>
        </xdr:cNvPicPr>
      </xdr:nvPicPr>
      <xdr:blipFill>
        <a:blip r:embed="rId27"/>
        <a:stretch>
          <a:fillRect/>
        </a:stretch>
      </xdr:blipFill>
      <xdr:spPr>
        <a:xfrm>
          <a:off x="43891200" y="16681450"/>
          <a:ext cx="645160" cy="571500"/>
        </a:xfrm>
        <a:prstGeom prst="rect">
          <a:avLst/>
        </a:prstGeom>
        <a:ln>
          <a:prstDash val="solid"/>
        </a:ln>
      </xdr:spPr>
    </xdr:pic>
    <xdr:clientData/>
  </xdr:twoCellAnchor>
  <xdr:twoCellAnchor>
    <xdr:from>
      <xdr:col>64</xdr:col>
      <xdr:colOff>0</xdr:colOff>
      <xdr:row>28</xdr:row>
      <xdr:rowOff>0</xdr:rowOff>
    </xdr:from>
    <xdr:to>
      <xdr:col>64</xdr:col>
      <xdr:colOff>645777</xdr:colOff>
      <xdr:row>28</xdr:row>
      <xdr:rowOff>571725</xdr:rowOff>
    </xdr:to>
    <xdr:pic>
      <xdr:nvPicPr>
        <xdr:cNvPr id="29" name="Picture 1" descr="Picture"/>
        <xdr:cNvPicPr>
          <a:picLocks noChangeAspect="1"/>
        </xdr:cNvPicPr>
      </xdr:nvPicPr>
      <xdr:blipFill>
        <a:blip r:embed="rId28"/>
        <a:stretch>
          <a:fillRect/>
        </a:stretch>
      </xdr:blipFill>
      <xdr:spPr>
        <a:xfrm>
          <a:off x="43891200" y="17316450"/>
          <a:ext cx="645160" cy="571500"/>
        </a:xfrm>
        <a:prstGeom prst="rect">
          <a:avLst/>
        </a:prstGeom>
        <a:ln>
          <a:prstDash val="solid"/>
        </a:ln>
      </xdr:spPr>
    </xdr:pic>
    <xdr:clientData/>
  </xdr:twoCellAnchor>
  <xdr:twoCellAnchor>
    <xdr:from>
      <xdr:col>64</xdr:col>
      <xdr:colOff>0</xdr:colOff>
      <xdr:row>29</xdr:row>
      <xdr:rowOff>0</xdr:rowOff>
    </xdr:from>
    <xdr:to>
      <xdr:col>64</xdr:col>
      <xdr:colOff>645777</xdr:colOff>
      <xdr:row>29</xdr:row>
      <xdr:rowOff>571725</xdr:rowOff>
    </xdr:to>
    <xdr:pic>
      <xdr:nvPicPr>
        <xdr:cNvPr id="30" name="Picture 1" descr="Picture"/>
        <xdr:cNvPicPr>
          <a:picLocks noChangeAspect="1"/>
        </xdr:cNvPicPr>
      </xdr:nvPicPr>
      <xdr:blipFill>
        <a:blip r:embed="rId29"/>
        <a:stretch>
          <a:fillRect/>
        </a:stretch>
      </xdr:blipFill>
      <xdr:spPr>
        <a:xfrm>
          <a:off x="43891200" y="17951450"/>
          <a:ext cx="645160" cy="571500"/>
        </a:xfrm>
        <a:prstGeom prst="rect">
          <a:avLst/>
        </a:prstGeom>
        <a:ln>
          <a:prstDash val="solid"/>
        </a:ln>
      </xdr:spPr>
    </xdr:pic>
    <xdr:clientData/>
  </xdr:twoCellAnchor>
  <xdr:twoCellAnchor>
    <xdr:from>
      <xdr:col>64</xdr:col>
      <xdr:colOff>0</xdr:colOff>
      <xdr:row>30</xdr:row>
      <xdr:rowOff>0</xdr:rowOff>
    </xdr:from>
    <xdr:to>
      <xdr:col>64</xdr:col>
      <xdr:colOff>645777</xdr:colOff>
      <xdr:row>30</xdr:row>
      <xdr:rowOff>571725</xdr:rowOff>
    </xdr:to>
    <xdr:pic>
      <xdr:nvPicPr>
        <xdr:cNvPr id="31" name="Picture 1" descr="Picture"/>
        <xdr:cNvPicPr>
          <a:picLocks noChangeAspect="1"/>
        </xdr:cNvPicPr>
      </xdr:nvPicPr>
      <xdr:blipFill>
        <a:blip r:embed="rId30"/>
        <a:stretch>
          <a:fillRect/>
        </a:stretch>
      </xdr:blipFill>
      <xdr:spPr>
        <a:xfrm>
          <a:off x="43891200" y="18586450"/>
          <a:ext cx="645160" cy="571500"/>
        </a:xfrm>
        <a:prstGeom prst="rect">
          <a:avLst/>
        </a:prstGeom>
        <a:ln>
          <a:prstDash val="solid"/>
        </a:ln>
      </xdr:spPr>
    </xdr:pic>
    <xdr:clientData/>
  </xdr:twoCellAnchor>
  <xdr:twoCellAnchor>
    <xdr:from>
      <xdr:col>64</xdr:col>
      <xdr:colOff>0</xdr:colOff>
      <xdr:row>31</xdr:row>
      <xdr:rowOff>0</xdr:rowOff>
    </xdr:from>
    <xdr:to>
      <xdr:col>64</xdr:col>
      <xdr:colOff>645777</xdr:colOff>
      <xdr:row>31</xdr:row>
      <xdr:rowOff>571725</xdr:rowOff>
    </xdr:to>
    <xdr:pic>
      <xdr:nvPicPr>
        <xdr:cNvPr id="32" name="Picture 1" descr="Picture"/>
        <xdr:cNvPicPr>
          <a:picLocks noChangeAspect="1"/>
        </xdr:cNvPicPr>
      </xdr:nvPicPr>
      <xdr:blipFill>
        <a:blip r:embed="rId31"/>
        <a:stretch>
          <a:fillRect/>
        </a:stretch>
      </xdr:blipFill>
      <xdr:spPr>
        <a:xfrm>
          <a:off x="43891200" y="19221450"/>
          <a:ext cx="645160" cy="571500"/>
        </a:xfrm>
        <a:prstGeom prst="rect">
          <a:avLst/>
        </a:prstGeom>
        <a:ln>
          <a:prstDash val="solid"/>
        </a:ln>
      </xdr:spPr>
    </xdr:pic>
    <xdr:clientData/>
  </xdr:twoCellAnchor>
  <xdr:twoCellAnchor>
    <xdr:from>
      <xdr:col>64</xdr:col>
      <xdr:colOff>0</xdr:colOff>
      <xdr:row>32</xdr:row>
      <xdr:rowOff>0</xdr:rowOff>
    </xdr:from>
    <xdr:to>
      <xdr:col>64</xdr:col>
      <xdr:colOff>645777</xdr:colOff>
      <xdr:row>32</xdr:row>
      <xdr:rowOff>571725</xdr:rowOff>
    </xdr:to>
    <xdr:pic>
      <xdr:nvPicPr>
        <xdr:cNvPr id="33" name="Picture 1" descr="Picture"/>
        <xdr:cNvPicPr>
          <a:picLocks noChangeAspect="1"/>
        </xdr:cNvPicPr>
      </xdr:nvPicPr>
      <xdr:blipFill>
        <a:blip r:embed="rId32"/>
        <a:stretch>
          <a:fillRect/>
        </a:stretch>
      </xdr:blipFill>
      <xdr:spPr>
        <a:xfrm>
          <a:off x="43891200" y="19856450"/>
          <a:ext cx="645160" cy="571500"/>
        </a:xfrm>
        <a:prstGeom prst="rect">
          <a:avLst/>
        </a:prstGeom>
        <a:ln>
          <a:prstDash val="solid"/>
        </a:ln>
      </xdr:spPr>
    </xdr:pic>
    <xdr:clientData/>
  </xdr:twoCellAnchor>
  <xdr:twoCellAnchor>
    <xdr:from>
      <xdr:col>64</xdr:col>
      <xdr:colOff>0</xdr:colOff>
      <xdr:row>33</xdr:row>
      <xdr:rowOff>0</xdr:rowOff>
    </xdr:from>
    <xdr:to>
      <xdr:col>64</xdr:col>
      <xdr:colOff>645777</xdr:colOff>
      <xdr:row>33</xdr:row>
      <xdr:rowOff>571725</xdr:rowOff>
    </xdr:to>
    <xdr:pic>
      <xdr:nvPicPr>
        <xdr:cNvPr id="34" name="Picture 1" descr="Picture"/>
        <xdr:cNvPicPr>
          <a:picLocks noChangeAspect="1"/>
        </xdr:cNvPicPr>
      </xdr:nvPicPr>
      <xdr:blipFill>
        <a:blip r:embed="rId33"/>
        <a:stretch>
          <a:fillRect/>
        </a:stretch>
      </xdr:blipFill>
      <xdr:spPr>
        <a:xfrm>
          <a:off x="43891200" y="20491450"/>
          <a:ext cx="645160" cy="571500"/>
        </a:xfrm>
        <a:prstGeom prst="rect">
          <a:avLst/>
        </a:prstGeom>
        <a:ln>
          <a:prstDash val="solid"/>
        </a:ln>
      </xdr:spPr>
    </xdr:pic>
    <xdr:clientData/>
  </xdr:twoCellAnchor>
  <xdr:twoCellAnchor>
    <xdr:from>
      <xdr:col>64</xdr:col>
      <xdr:colOff>0</xdr:colOff>
      <xdr:row>34</xdr:row>
      <xdr:rowOff>0</xdr:rowOff>
    </xdr:from>
    <xdr:to>
      <xdr:col>64</xdr:col>
      <xdr:colOff>645777</xdr:colOff>
      <xdr:row>34</xdr:row>
      <xdr:rowOff>571725</xdr:rowOff>
    </xdr:to>
    <xdr:pic>
      <xdr:nvPicPr>
        <xdr:cNvPr id="35" name="Picture 1" descr="Picture"/>
        <xdr:cNvPicPr>
          <a:picLocks noChangeAspect="1"/>
        </xdr:cNvPicPr>
      </xdr:nvPicPr>
      <xdr:blipFill>
        <a:blip r:embed="rId34"/>
        <a:stretch>
          <a:fillRect/>
        </a:stretch>
      </xdr:blipFill>
      <xdr:spPr>
        <a:xfrm>
          <a:off x="43891200" y="21126450"/>
          <a:ext cx="645160" cy="571500"/>
        </a:xfrm>
        <a:prstGeom prst="rect">
          <a:avLst/>
        </a:prstGeom>
        <a:ln>
          <a:prstDash val="solid"/>
        </a:ln>
      </xdr:spPr>
    </xdr:pic>
    <xdr:clientData/>
  </xdr:twoCellAnchor>
  <xdr:twoCellAnchor>
    <xdr:from>
      <xdr:col>64</xdr:col>
      <xdr:colOff>0</xdr:colOff>
      <xdr:row>35</xdr:row>
      <xdr:rowOff>0</xdr:rowOff>
    </xdr:from>
    <xdr:to>
      <xdr:col>64</xdr:col>
      <xdr:colOff>645777</xdr:colOff>
      <xdr:row>35</xdr:row>
      <xdr:rowOff>571725</xdr:rowOff>
    </xdr:to>
    <xdr:pic>
      <xdr:nvPicPr>
        <xdr:cNvPr id="36" name="Picture 1" descr="Picture"/>
        <xdr:cNvPicPr>
          <a:picLocks noChangeAspect="1"/>
        </xdr:cNvPicPr>
      </xdr:nvPicPr>
      <xdr:blipFill>
        <a:blip r:embed="rId35"/>
        <a:stretch>
          <a:fillRect/>
        </a:stretch>
      </xdr:blipFill>
      <xdr:spPr>
        <a:xfrm>
          <a:off x="43891200" y="21761450"/>
          <a:ext cx="645160" cy="571500"/>
        </a:xfrm>
        <a:prstGeom prst="rect">
          <a:avLst/>
        </a:prstGeom>
        <a:ln>
          <a:prstDash val="solid"/>
        </a:ln>
      </xdr:spPr>
    </xdr:pic>
    <xdr:clientData/>
  </xdr:twoCellAnchor>
  <xdr:twoCellAnchor>
    <xdr:from>
      <xdr:col>64</xdr:col>
      <xdr:colOff>0</xdr:colOff>
      <xdr:row>36</xdr:row>
      <xdr:rowOff>0</xdr:rowOff>
    </xdr:from>
    <xdr:to>
      <xdr:col>64</xdr:col>
      <xdr:colOff>645777</xdr:colOff>
      <xdr:row>36</xdr:row>
      <xdr:rowOff>571725</xdr:rowOff>
    </xdr:to>
    <xdr:pic>
      <xdr:nvPicPr>
        <xdr:cNvPr id="37" name="Picture 1" descr="Picture"/>
        <xdr:cNvPicPr>
          <a:picLocks noChangeAspect="1"/>
        </xdr:cNvPicPr>
      </xdr:nvPicPr>
      <xdr:blipFill>
        <a:blip r:embed="rId36"/>
        <a:stretch>
          <a:fillRect/>
        </a:stretch>
      </xdr:blipFill>
      <xdr:spPr>
        <a:xfrm>
          <a:off x="43891200" y="22396450"/>
          <a:ext cx="645160" cy="571500"/>
        </a:xfrm>
        <a:prstGeom prst="rect">
          <a:avLst/>
        </a:prstGeom>
        <a:ln>
          <a:prstDash val="solid"/>
        </a:ln>
      </xdr:spPr>
    </xdr:pic>
    <xdr:clientData/>
  </xdr:twoCellAnchor>
  <xdr:twoCellAnchor>
    <xdr:from>
      <xdr:col>64</xdr:col>
      <xdr:colOff>0</xdr:colOff>
      <xdr:row>37</xdr:row>
      <xdr:rowOff>0</xdr:rowOff>
    </xdr:from>
    <xdr:to>
      <xdr:col>64</xdr:col>
      <xdr:colOff>645777</xdr:colOff>
      <xdr:row>37</xdr:row>
      <xdr:rowOff>571725</xdr:rowOff>
    </xdr:to>
    <xdr:pic>
      <xdr:nvPicPr>
        <xdr:cNvPr id="38" name="Picture 1" descr="Picture"/>
        <xdr:cNvPicPr>
          <a:picLocks noChangeAspect="1"/>
        </xdr:cNvPicPr>
      </xdr:nvPicPr>
      <xdr:blipFill>
        <a:blip r:embed="rId37"/>
        <a:stretch>
          <a:fillRect/>
        </a:stretch>
      </xdr:blipFill>
      <xdr:spPr>
        <a:xfrm>
          <a:off x="43891200" y="23031450"/>
          <a:ext cx="645160" cy="571500"/>
        </a:xfrm>
        <a:prstGeom prst="rect">
          <a:avLst/>
        </a:prstGeom>
        <a:ln>
          <a:prstDash val="solid"/>
        </a:ln>
      </xdr:spPr>
    </xdr:pic>
    <xdr:clientData/>
  </xdr:twoCellAnchor>
  <xdr:twoCellAnchor>
    <xdr:from>
      <xdr:col>64</xdr:col>
      <xdr:colOff>0</xdr:colOff>
      <xdr:row>38</xdr:row>
      <xdr:rowOff>0</xdr:rowOff>
    </xdr:from>
    <xdr:to>
      <xdr:col>64</xdr:col>
      <xdr:colOff>645777</xdr:colOff>
      <xdr:row>38</xdr:row>
      <xdr:rowOff>571725</xdr:rowOff>
    </xdr:to>
    <xdr:pic>
      <xdr:nvPicPr>
        <xdr:cNvPr id="39" name="Picture 1" descr="Picture"/>
        <xdr:cNvPicPr>
          <a:picLocks noChangeAspect="1"/>
        </xdr:cNvPicPr>
      </xdr:nvPicPr>
      <xdr:blipFill>
        <a:blip r:embed="rId38"/>
        <a:stretch>
          <a:fillRect/>
        </a:stretch>
      </xdr:blipFill>
      <xdr:spPr>
        <a:xfrm>
          <a:off x="43891200" y="23666450"/>
          <a:ext cx="645160" cy="571500"/>
        </a:xfrm>
        <a:prstGeom prst="rect">
          <a:avLst/>
        </a:prstGeom>
        <a:ln>
          <a:prstDash val="solid"/>
        </a:ln>
      </xdr:spPr>
    </xdr:pic>
    <xdr:clientData/>
  </xdr:twoCellAnchor>
  <xdr:twoCellAnchor>
    <xdr:from>
      <xdr:col>64</xdr:col>
      <xdr:colOff>0</xdr:colOff>
      <xdr:row>39</xdr:row>
      <xdr:rowOff>0</xdr:rowOff>
    </xdr:from>
    <xdr:to>
      <xdr:col>64</xdr:col>
      <xdr:colOff>645777</xdr:colOff>
      <xdr:row>39</xdr:row>
      <xdr:rowOff>571725</xdr:rowOff>
    </xdr:to>
    <xdr:pic>
      <xdr:nvPicPr>
        <xdr:cNvPr id="40" name="Picture 1" descr="Picture"/>
        <xdr:cNvPicPr>
          <a:picLocks noChangeAspect="1"/>
        </xdr:cNvPicPr>
      </xdr:nvPicPr>
      <xdr:blipFill>
        <a:blip r:embed="rId39"/>
        <a:stretch>
          <a:fillRect/>
        </a:stretch>
      </xdr:blipFill>
      <xdr:spPr>
        <a:xfrm>
          <a:off x="43891200" y="24301450"/>
          <a:ext cx="645160" cy="571500"/>
        </a:xfrm>
        <a:prstGeom prst="rect">
          <a:avLst/>
        </a:prstGeom>
        <a:ln>
          <a:prstDash val="solid"/>
        </a:ln>
      </xdr:spPr>
    </xdr:pic>
    <xdr:clientData/>
  </xdr:twoCellAnchor>
  <xdr:twoCellAnchor>
    <xdr:from>
      <xdr:col>64</xdr:col>
      <xdr:colOff>0</xdr:colOff>
      <xdr:row>40</xdr:row>
      <xdr:rowOff>0</xdr:rowOff>
    </xdr:from>
    <xdr:to>
      <xdr:col>64</xdr:col>
      <xdr:colOff>645777</xdr:colOff>
      <xdr:row>40</xdr:row>
      <xdr:rowOff>571725</xdr:rowOff>
    </xdr:to>
    <xdr:pic>
      <xdr:nvPicPr>
        <xdr:cNvPr id="41" name="Picture 1" descr="Picture"/>
        <xdr:cNvPicPr>
          <a:picLocks noChangeAspect="1"/>
        </xdr:cNvPicPr>
      </xdr:nvPicPr>
      <xdr:blipFill>
        <a:blip r:embed="rId40"/>
        <a:stretch>
          <a:fillRect/>
        </a:stretch>
      </xdr:blipFill>
      <xdr:spPr>
        <a:xfrm>
          <a:off x="43891200" y="24936450"/>
          <a:ext cx="645160" cy="571500"/>
        </a:xfrm>
        <a:prstGeom prst="rect">
          <a:avLst/>
        </a:prstGeom>
        <a:ln>
          <a:prstDash val="solid"/>
        </a:ln>
      </xdr:spPr>
    </xdr:pic>
    <xdr:clientData/>
  </xdr:twoCellAnchor>
  <xdr:twoCellAnchor>
    <xdr:from>
      <xdr:col>64</xdr:col>
      <xdr:colOff>0</xdr:colOff>
      <xdr:row>41</xdr:row>
      <xdr:rowOff>0</xdr:rowOff>
    </xdr:from>
    <xdr:to>
      <xdr:col>64</xdr:col>
      <xdr:colOff>645777</xdr:colOff>
      <xdr:row>41</xdr:row>
      <xdr:rowOff>571725</xdr:rowOff>
    </xdr:to>
    <xdr:pic>
      <xdr:nvPicPr>
        <xdr:cNvPr id="42" name="Picture 1" descr="Picture"/>
        <xdr:cNvPicPr>
          <a:picLocks noChangeAspect="1"/>
        </xdr:cNvPicPr>
      </xdr:nvPicPr>
      <xdr:blipFill>
        <a:blip r:embed="rId41"/>
        <a:stretch>
          <a:fillRect/>
        </a:stretch>
      </xdr:blipFill>
      <xdr:spPr>
        <a:xfrm>
          <a:off x="43891200" y="25571450"/>
          <a:ext cx="645160" cy="571500"/>
        </a:xfrm>
        <a:prstGeom prst="rect">
          <a:avLst/>
        </a:prstGeom>
        <a:ln>
          <a:prstDash val="solid"/>
        </a:ln>
      </xdr:spPr>
    </xdr:pic>
    <xdr:clientData/>
  </xdr:twoCellAnchor>
  <xdr:twoCellAnchor>
    <xdr:from>
      <xdr:col>64</xdr:col>
      <xdr:colOff>0</xdr:colOff>
      <xdr:row>42</xdr:row>
      <xdr:rowOff>0</xdr:rowOff>
    </xdr:from>
    <xdr:to>
      <xdr:col>64</xdr:col>
      <xdr:colOff>645777</xdr:colOff>
      <xdr:row>42</xdr:row>
      <xdr:rowOff>571725</xdr:rowOff>
    </xdr:to>
    <xdr:pic>
      <xdr:nvPicPr>
        <xdr:cNvPr id="43" name="Picture 1" descr="Picture"/>
        <xdr:cNvPicPr>
          <a:picLocks noChangeAspect="1"/>
        </xdr:cNvPicPr>
      </xdr:nvPicPr>
      <xdr:blipFill>
        <a:blip r:embed="rId42"/>
        <a:stretch>
          <a:fillRect/>
        </a:stretch>
      </xdr:blipFill>
      <xdr:spPr>
        <a:xfrm>
          <a:off x="43891200" y="26206450"/>
          <a:ext cx="645160" cy="571500"/>
        </a:xfrm>
        <a:prstGeom prst="rect">
          <a:avLst/>
        </a:prstGeom>
        <a:ln>
          <a:prstDash val="solid"/>
        </a:ln>
      </xdr:spPr>
    </xdr:pic>
    <xdr:clientData/>
  </xdr:twoCellAnchor>
  <xdr:twoCellAnchor>
    <xdr:from>
      <xdr:col>64</xdr:col>
      <xdr:colOff>0</xdr:colOff>
      <xdr:row>43</xdr:row>
      <xdr:rowOff>0</xdr:rowOff>
    </xdr:from>
    <xdr:to>
      <xdr:col>64</xdr:col>
      <xdr:colOff>645777</xdr:colOff>
      <xdr:row>43</xdr:row>
      <xdr:rowOff>571725</xdr:rowOff>
    </xdr:to>
    <xdr:pic>
      <xdr:nvPicPr>
        <xdr:cNvPr id="44" name="Picture 1" descr="Picture"/>
        <xdr:cNvPicPr>
          <a:picLocks noChangeAspect="1"/>
        </xdr:cNvPicPr>
      </xdr:nvPicPr>
      <xdr:blipFill>
        <a:blip r:embed="rId43"/>
        <a:stretch>
          <a:fillRect/>
        </a:stretch>
      </xdr:blipFill>
      <xdr:spPr>
        <a:xfrm>
          <a:off x="43891200" y="26841450"/>
          <a:ext cx="645160" cy="571500"/>
        </a:xfrm>
        <a:prstGeom prst="rect">
          <a:avLst/>
        </a:prstGeom>
        <a:ln>
          <a:prstDash val="solid"/>
        </a:ln>
      </xdr:spPr>
    </xdr:pic>
    <xdr:clientData/>
  </xdr:twoCellAnchor>
  <xdr:twoCellAnchor>
    <xdr:from>
      <xdr:col>64</xdr:col>
      <xdr:colOff>0</xdr:colOff>
      <xdr:row>44</xdr:row>
      <xdr:rowOff>0</xdr:rowOff>
    </xdr:from>
    <xdr:to>
      <xdr:col>64</xdr:col>
      <xdr:colOff>645777</xdr:colOff>
      <xdr:row>44</xdr:row>
      <xdr:rowOff>571725</xdr:rowOff>
    </xdr:to>
    <xdr:pic>
      <xdr:nvPicPr>
        <xdr:cNvPr id="45" name="Picture 1" descr="Picture"/>
        <xdr:cNvPicPr>
          <a:picLocks noChangeAspect="1"/>
        </xdr:cNvPicPr>
      </xdr:nvPicPr>
      <xdr:blipFill>
        <a:blip r:embed="rId44"/>
        <a:stretch>
          <a:fillRect/>
        </a:stretch>
      </xdr:blipFill>
      <xdr:spPr>
        <a:xfrm>
          <a:off x="43891200" y="27476450"/>
          <a:ext cx="645160" cy="571500"/>
        </a:xfrm>
        <a:prstGeom prst="rect">
          <a:avLst/>
        </a:prstGeom>
        <a:ln>
          <a:prstDash val="solid"/>
        </a:ln>
      </xdr:spPr>
    </xdr:pic>
    <xdr:clientData/>
  </xdr:twoCellAnchor>
  <xdr:twoCellAnchor>
    <xdr:from>
      <xdr:col>64</xdr:col>
      <xdr:colOff>0</xdr:colOff>
      <xdr:row>45</xdr:row>
      <xdr:rowOff>0</xdr:rowOff>
    </xdr:from>
    <xdr:to>
      <xdr:col>64</xdr:col>
      <xdr:colOff>645777</xdr:colOff>
      <xdr:row>45</xdr:row>
      <xdr:rowOff>571725</xdr:rowOff>
    </xdr:to>
    <xdr:pic>
      <xdr:nvPicPr>
        <xdr:cNvPr id="46" name="Picture 1" descr="Picture"/>
        <xdr:cNvPicPr>
          <a:picLocks noChangeAspect="1"/>
        </xdr:cNvPicPr>
      </xdr:nvPicPr>
      <xdr:blipFill>
        <a:blip r:embed="rId45"/>
        <a:stretch>
          <a:fillRect/>
        </a:stretch>
      </xdr:blipFill>
      <xdr:spPr>
        <a:xfrm>
          <a:off x="43891200" y="28111450"/>
          <a:ext cx="645160" cy="571500"/>
        </a:xfrm>
        <a:prstGeom prst="rect">
          <a:avLst/>
        </a:prstGeom>
        <a:ln>
          <a:prstDash val="solid"/>
        </a:ln>
      </xdr:spPr>
    </xdr:pic>
    <xdr:clientData/>
  </xdr:twoCellAnchor>
  <xdr:twoCellAnchor>
    <xdr:from>
      <xdr:col>64</xdr:col>
      <xdr:colOff>0</xdr:colOff>
      <xdr:row>46</xdr:row>
      <xdr:rowOff>0</xdr:rowOff>
    </xdr:from>
    <xdr:to>
      <xdr:col>64</xdr:col>
      <xdr:colOff>645777</xdr:colOff>
      <xdr:row>46</xdr:row>
      <xdr:rowOff>571725</xdr:rowOff>
    </xdr:to>
    <xdr:pic>
      <xdr:nvPicPr>
        <xdr:cNvPr id="47" name="Picture 1" descr="Picture"/>
        <xdr:cNvPicPr>
          <a:picLocks noChangeAspect="1"/>
        </xdr:cNvPicPr>
      </xdr:nvPicPr>
      <xdr:blipFill>
        <a:blip r:embed="rId46"/>
        <a:stretch>
          <a:fillRect/>
        </a:stretch>
      </xdr:blipFill>
      <xdr:spPr>
        <a:xfrm>
          <a:off x="43891200" y="28746450"/>
          <a:ext cx="645160" cy="571500"/>
        </a:xfrm>
        <a:prstGeom prst="rect">
          <a:avLst/>
        </a:prstGeom>
        <a:ln>
          <a:prstDash val="solid"/>
        </a:ln>
      </xdr:spPr>
    </xdr:pic>
    <xdr:clientData/>
  </xdr:twoCellAnchor>
  <xdr:twoCellAnchor>
    <xdr:from>
      <xdr:col>64</xdr:col>
      <xdr:colOff>0</xdr:colOff>
      <xdr:row>47</xdr:row>
      <xdr:rowOff>0</xdr:rowOff>
    </xdr:from>
    <xdr:to>
      <xdr:col>64</xdr:col>
      <xdr:colOff>645777</xdr:colOff>
      <xdr:row>47</xdr:row>
      <xdr:rowOff>571725</xdr:rowOff>
    </xdr:to>
    <xdr:pic>
      <xdr:nvPicPr>
        <xdr:cNvPr id="48" name="Picture 1" descr="Picture"/>
        <xdr:cNvPicPr>
          <a:picLocks noChangeAspect="1"/>
        </xdr:cNvPicPr>
      </xdr:nvPicPr>
      <xdr:blipFill>
        <a:blip r:embed="rId47"/>
        <a:stretch>
          <a:fillRect/>
        </a:stretch>
      </xdr:blipFill>
      <xdr:spPr>
        <a:xfrm>
          <a:off x="43891200" y="29381450"/>
          <a:ext cx="645160" cy="571500"/>
        </a:xfrm>
        <a:prstGeom prst="rect">
          <a:avLst/>
        </a:prstGeom>
        <a:ln>
          <a:prstDash val="solid"/>
        </a:ln>
      </xdr:spPr>
    </xdr:pic>
    <xdr:clientData/>
  </xdr:twoCellAnchor>
  <xdr:twoCellAnchor>
    <xdr:from>
      <xdr:col>64</xdr:col>
      <xdr:colOff>0</xdr:colOff>
      <xdr:row>48</xdr:row>
      <xdr:rowOff>0</xdr:rowOff>
    </xdr:from>
    <xdr:to>
      <xdr:col>64</xdr:col>
      <xdr:colOff>645777</xdr:colOff>
      <xdr:row>48</xdr:row>
      <xdr:rowOff>571725</xdr:rowOff>
    </xdr:to>
    <xdr:pic>
      <xdr:nvPicPr>
        <xdr:cNvPr id="49" name="Picture 1" descr="Picture"/>
        <xdr:cNvPicPr>
          <a:picLocks noChangeAspect="1"/>
        </xdr:cNvPicPr>
      </xdr:nvPicPr>
      <xdr:blipFill>
        <a:blip r:embed="rId48"/>
        <a:stretch>
          <a:fillRect/>
        </a:stretch>
      </xdr:blipFill>
      <xdr:spPr>
        <a:xfrm>
          <a:off x="43891200" y="30016450"/>
          <a:ext cx="645160" cy="571500"/>
        </a:xfrm>
        <a:prstGeom prst="rect">
          <a:avLst/>
        </a:prstGeom>
        <a:ln>
          <a:prstDash val="solid"/>
        </a:ln>
      </xdr:spPr>
    </xdr:pic>
    <xdr:clientData/>
  </xdr:twoCellAnchor>
  <xdr:twoCellAnchor>
    <xdr:from>
      <xdr:col>64</xdr:col>
      <xdr:colOff>0</xdr:colOff>
      <xdr:row>49</xdr:row>
      <xdr:rowOff>0</xdr:rowOff>
    </xdr:from>
    <xdr:to>
      <xdr:col>64</xdr:col>
      <xdr:colOff>645777</xdr:colOff>
      <xdr:row>49</xdr:row>
      <xdr:rowOff>571725</xdr:rowOff>
    </xdr:to>
    <xdr:pic>
      <xdr:nvPicPr>
        <xdr:cNvPr id="50" name="Picture 1" descr="Picture"/>
        <xdr:cNvPicPr>
          <a:picLocks noChangeAspect="1"/>
        </xdr:cNvPicPr>
      </xdr:nvPicPr>
      <xdr:blipFill>
        <a:blip r:embed="rId49"/>
        <a:stretch>
          <a:fillRect/>
        </a:stretch>
      </xdr:blipFill>
      <xdr:spPr>
        <a:xfrm>
          <a:off x="43891200" y="30651450"/>
          <a:ext cx="645160" cy="571500"/>
        </a:xfrm>
        <a:prstGeom prst="rect">
          <a:avLst/>
        </a:prstGeom>
        <a:ln>
          <a:prstDash val="solid"/>
        </a:ln>
      </xdr:spPr>
    </xdr:pic>
    <xdr:clientData/>
  </xdr:twoCellAnchor>
  <xdr:twoCellAnchor>
    <xdr:from>
      <xdr:col>64</xdr:col>
      <xdr:colOff>0</xdr:colOff>
      <xdr:row>50</xdr:row>
      <xdr:rowOff>0</xdr:rowOff>
    </xdr:from>
    <xdr:to>
      <xdr:col>64</xdr:col>
      <xdr:colOff>645777</xdr:colOff>
      <xdr:row>50</xdr:row>
      <xdr:rowOff>571725</xdr:rowOff>
    </xdr:to>
    <xdr:pic>
      <xdr:nvPicPr>
        <xdr:cNvPr id="51" name="Picture 1" descr="Picture"/>
        <xdr:cNvPicPr>
          <a:picLocks noChangeAspect="1"/>
        </xdr:cNvPicPr>
      </xdr:nvPicPr>
      <xdr:blipFill>
        <a:blip r:embed="rId50"/>
        <a:stretch>
          <a:fillRect/>
        </a:stretch>
      </xdr:blipFill>
      <xdr:spPr>
        <a:xfrm>
          <a:off x="43891200" y="31286450"/>
          <a:ext cx="645160" cy="571500"/>
        </a:xfrm>
        <a:prstGeom prst="rect">
          <a:avLst/>
        </a:prstGeom>
        <a:ln>
          <a:prstDash val="solid"/>
        </a:ln>
      </xdr:spPr>
    </xdr:pic>
    <xdr:clientData/>
  </xdr:twoCellAnchor>
  <xdr:twoCellAnchor>
    <xdr:from>
      <xdr:col>64</xdr:col>
      <xdr:colOff>0</xdr:colOff>
      <xdr:row>51</xdr:row>
      <xdr:rowOff>0</xdr:rowOff>
    </xdr:from>
    <xdr:to>
      <xdr:col>64</xdr:col>
      <xdr:colOff>645777</xdr:colOff>
      <xdr:row>51</xdr:row>
      <xdr:rowOff>571725</xdr:rowOff>
    </xdr:to>
    <xdr:pic>
      <xdr:nvPicPr>
        <xdr:cNvPr id="52" name="Picture 1" descr="Picture"/>
        <xdr:cNvPicPr>
          <a:picLocks noChangeAspect="1"/>
        </xdr:cNvPicPr>
      </xdr:nvPicPr>
      <xdr:blipFill>
        <a:blip r:embed="rId51"/>
        <a:stretch>
          <a:fillRect/>
        </a:stretch>
      </xdr:blipFill>
      <xdr:spPr>
        <a:xfrm>
          <a:off x="43891200" y="31921450"/>
          <a:ext cx="645160" cy="571500"/>
        </a:xfrm>
        <a:prstGeom prst="rect">
          <a:avLst/>
        </a:prstGeom>
        <a:ln>
          <a:prstDash val="solid"/>
        </a:ln>
      </xdr:spPr>
    </xdr:pic>
    <xdr:clientData/>
  </xdr:twoCellAnchor>
  <xdr:twoCellAnchor>
    <xdr:from>
      <xdr:col>64</xdr:col>
      <xdr:colOff>0</xdr:colOff>
      <xdr:row>52</xdr:row>
      <xdr:rowOff>0</xdr:rowOff>
    </xdr:from>
    <xdr:to>
      <xdr:col>64</xdr:col>
      <xdr:colOff>645777</xdr:colOff>
      <xdr:row>52</xdr:row>
      <xdr:rowOff>571725</xdr:rowOff>
    </xdr:to>
    <xdr:pic>
      <xdr:nvPicPr>
        <xdr:cNvPr id="53" name="Picture 1" descr="Picture"/>
        <xdr:cNvPicPr>
          <a:picLocks noChangeAspect="1"/>
        </xdr:cNvPicPr>
      </xdr:nvPicPr>
      <xdr:blipFill>
        <a:blip r:embed="rId52"/>
        <a:stretch>
          <a:fillRect/>
        </a:stretch>
      </xdr:blipFill>
      <xdr:spPr>
        <a:xfrm>
          <a:off x="43891200" y="32556450"/>
          <a:ext cx="645160" cy="571500"/>
        </a:xfrm>
        <a:prstGeom prst="rect">
          <a:avLst/>
        </a:prstGeom>
        <a:ln>
          <a:prstDash val="solid"/>
        </a:ln>
      </xdr:spPr>
    </xdr:pic>
    <xdr:clientData/>
  </xdr:twoCellAnchor>
  <xdr:twoCellAnchor>
    <xdr:from>
      <xdr:col>64</xdr:col>
      <xdr:colOff>0</xdr:colOff>
      <xdr:row>53</xdr:row>
      <xdr:rowOff>0</xdr:rowOff>
    </xdr:from>
    <xdr:to>
      <xdr:col>64</xdr:col>
      <xdr:colOff>645777</xdr:colOff>
      <xdr:row>53</xdr:row>
      <xdr:rowOff>571725</xdr:rowOff>
    </xdr:to>
    <xdr:pic>
      <xdr:nvPicPr>
        <xdr:cNvPr id="54" name="Picture 1" descr="Picture"/>
        <xdr:cNvPicPr>
          <a:picLocks noChangeAspect="1"/>
        </xdr:cNvPicPr>
      </xdr:nvPicPr>
      <xdr:blipFill>
        <a:blip r:embed="rId53"/>
        <a:stretch>
          <a:fillRect/>
        </a:stretch>
      </xdr:blipFill>
      <xdr:spPr>
        <a:xfrm>
          <a:off x="43891200" y="33191450"/>
          <a:ext cx="645160" cy="571500"/>
        </a:xfrm>
        <a:prstGeom prst="rect">
          <a:avLst/>
        </a:prstGeom>
        <a:ln>
          <a:prstDash val="solid"/>
        </a:ln>
      </xdr:spPr>
    </xdr:pic>
    <xdr:clientData/>
  </xdr:twoCellAnchor>
  <xdr:twoCellAnchor>
    <xdr:from>
      <xdr:col>64</xdr:col>
      <xdr:colOff>0</xdr:colOff>
      <xdr:row>54</xdr:row>
      <xdr:rowOff>0</xdr:rowOff>
    </xdr:from>
    <xdr:to>
      <xdr:col>64</xdr:col>
      <xdr:colOff>645777</xdr:colOff>
      <xdr:row>54</xdr:row>
      <xdr:rowOff>571725</xdr:rowOff>
    </xdr:to>
    <xdr:pic>
      <xdr:nvPicPr>
        <xdr:cNvPr id="55" name="Picture 1" descr="Picture"/>
        <xdr:cNvPicPr>
          <a:picLocks noChangeAspect="1"/>
        </xdr:cNvPicPr>
      </xdr:nvPicPr>
      <xdr:blipFill>
        <a:blip r:embed="rId54"/>
        <a:stretch>
          <a:fillRect/>
        </a:stretch>
      </xdr:blipFill>
      <xdr:spPr>
        <a:xfrm>
          <a:off x="43891200" y="33826450"/>
          <a:ext cx="645160" cy="571500"/>
        </a:xfrm>
        <a:prstGeom prst="rect">
          <a:avLst/>
        </a:prstGeom>
        <a:ln>
          <a:prstDash val="solid"/>
        </a:ln>
      </xdr:spPr>
    </xdr:pic>
    <xdr:clientData/>
  </xdr:twoCellAnchor>
  <xdr:twoCellAnchor>
    <xdr:from>
      <xdr:col>64</xdr:col>
      <xdr:colOff>0</xdr:colOff>
      <xdr:row>55</xdr:row>
      <xdr:rowOff>0</xdr:rowOff>
    </xdr:from>
    <xdr:to>
      <xdr:col>64</xdr:col>
      <xdr:colOff>645777</xdr:colOff>
      <xdr:row>55</xdr:row>
      <xdr:rowOff>571725</xdr:rowOff>
    </xdr:to>
    <xdr:pic>
      <xdr:nvPicPr>
        <xdr:cNvPr id="56" name="Picture 1" descr="Picture"/>
        <xdr:cNvPicPr>
          <a:picLocks noChangeAspect="1"/>
        </xdr:cNvPicPr>
      </xdr:nvPicPr>
      <xdr:blipFill>
        <a:blip r:embed="rId55"/>
        <a:stretch>
          <a:fillRect/>
        </a:stretch>
      </xdr:blipFill>
      <xdr:spPr>
        <a:xfrm>
          <a:off x="43891200" y="34461450"/>
          <a:ext cx="645160" cy="571500"/>
        </a:xfrm>
        <a:prstGeom prst="rect">
          <a:avLst/>
        </a:prstGeom>
        <a:ln>
          <a:prstDash val="solid"/>
        </a:ln>
      </xdr:spPr>
    </xdr:pic>
    <xdr:clientData/>
  </xdr:twoCellAnchor>
  <xdr:twoCellAnchor>
    <xdr:from>
      <xdr:col>64</xdr:col>
      <xdr:colOff>0</xdr:colOff>
      <xdr:row>56</xdr:row>
      <xdr:rowOff>0</xdr:rowOff>
    </xdr:from>
    <xdr:to>
      <xdr:col>64</xdr:col>
      <xdr:colOff>645777</xdr:colOff>
      <xdr:row>56</xdr:row>
      <xdr:rowOff>571725</xdr:rowOff>
    </xdr:to>
    <xdr:pic>
      <xdr:nvPicPr>
        <xdr:cNvPr id="57" name="Picture 1" descr="Picture"/>
        <xdr:cNvPicPr>
          <a:picLocks noChangeAspect="1"/>
        </xdr:cNvPicPr>
      </xdr:nvPicPr>
      <xdr:blipFill>
        <a:blip r:embed="rId56"/>
        <a:stretch>
          <a:fillRect/>
        </a:stretch>
      </xdr:blipFill>
      <xdr:spPr>
        <a:xfrm>
          <a:off x="43891200" y="35096450"/>
          <a:ext cx="645160" cy="571500"/>
        </a:xfrm>
        <a:prstGeom prst="rect">
          <a:avLst/>
        </a:prstGeom>
        <a:ln>
          <a:prstDash val="solid"/>
        </a:ln>
      </xdr:spPr>
    </xdr:pic>
    <xdr:clientData/>
  </xdr:twoCellAnchor>
  <xdr:twoCellAnchor>
    <xdr:from>
      <xdr:col>64</xdr:col>
      <xdr:colOff>0</xdr:colOff>
      <xdr:row>57</xdr:row>
      <xdr:rowOff>0</xdr:rowOff>
    </xdr:from>
    <xdr:to>
      <xdr:col>64</xdr:col>
      <xdr:colOff>645777</xdr:colOff>
      <xdr:row>57</xdr:row>
      <xdr:rowOff>571725</xdr:rowOff>
    </xdr:to>
    <xdr:pic>
      <xdr:nvPicPr>
        <xdr:cNvPr id="58" name="Picture 1" descr="Picture"/>
        <xdr:cNvPicPr>
          <a:picLocks noChangeAspect="1"/>
        </xdr:cNvPicPr>
      </xdr:nvPicPr>
      <xdr:blipFill>
        <a:blip r:embed="rId57"/>
        <a:stretch>
          <a:fillRect/>
        </a:stretch>
      </xdr:blipFill>
      <xdr:spPr>
        <a:xfrm>
          <a:off x="43891200" y="35731450"/>
          <a:ext cx="645160" cy="571500"/>
        </a:xfrm>
        <a:prstGeom prst="rect">
          <a:avLst/>
        </a:prstGeom>
        <a:ln>
          <a:prstDash val="solid"/>
        </a:ln>
      </xdr:spPr>
    </xdr:pic>
    <xdr:clientData/>
  </xdr:twoCellAnchor>
  <xdr:twoCellAnchor>
    <xdr:from>
      <xdr:col>64</xdr:col>
      <xdr:colOff>0</xdr:colOff>
      <xdr:row>58</xdr:row>
      <xdr:rowOff>0</xdr:rowOff>
    </xdr:from>
    <xdr:to>
      <xdr:col>64</xdr:col>
      <xdr:colOff>645777</xdr:colOff>
      <xdr:row>58</xdr:row>
      <xdr:rowOff>571725</xdr:rowOff>
    </xdr:to>
    <xdr:pic>
      <xdr:nvPicPr>
        <xdr:cNvPr id="59" name="Picture 1" descr="Picture"/>
        <xdr:cNvPicPr>
          <a:picLocks noChangeAspect="1"/>
        </xdr:cNvPicPr>
      </xdr:nvPicPr>
      <xdr:blipFill>
        <a:blip r:embed="rId58"/>
        <a:stretch>
          <a:fillRect/>
        </a:stretch>
      </xdr:blipFill>
      <xdr:spPr>
        <a:xfrm>
          <a:off x="43891200" y="36366450"/>
          <a:ext cx="645160" cy="571500"/>
        </a:xfrm>
        <a:prstGeom prst="rect">
          <a:avLst/>
        </a:prstGeom>
        <a:ln>
          <a:prstDash val="solid"/>
        </a:ln>
      </xdr:spPr>
    </xdr:pic>
    <xdr:clientData/>
  </xdr:twoCellAnchor>
  <xdr:twoCellAnchor>
    <xdr:from>
      <xdr:col>64</xdr:col>
      <xdr:colOff>0</xdr:colOff>
      <xdr:row>59</xdr:row>
      <xdr:rowOff>0</xdr:rowOff>
    </xdr:from>
    <xdr:to>
      <xdr:col>64</xdr:col>
      <xdr:colOff>645777</xdr:colOff>
      <xdr:row>59</xdr:row>
      <xdr:rowOff>571725</xdr:rowOff>
    </xdr:to>
    <xdr:pic>
      <xdr:nvPicPr>
        <xdr:cNvPr id="60" name="Picture 1" descr="Picture"/>
        <xdr:cNvPicPr>
          <a:picLocks noChangeAspect="1"/>
        </xdr:cNvPicPr>
      </xdr:nvPicPr>
      <xdr:blipFill>
        <a:blip r:embed="rId59"/>
        <a:stretch>
          <a:fillRect/>
        </a:stretch>
      </xdr:blipFill>
      <xdr:spPr>
        <a:xfrm>
          <a:off x="43891200" y="37001450"/>
          <a:ext cx="645160" cy="571500"/>
        </a:xfrm>
        <a:prstGeom prst="rect">
          <a:avLst/>
        </a:prstGeom>
        <a:ln>
          <a:prstDash val="solid"/>
        </a:ln>
      </xdr:spPr>
    </xdr:pic>
    <xdr:clientData/>
  </xdr:twoCellAnchor>
  <xdr:twoCellAnchor>
    <xdr:from>
      <xdr:col>64</xdr:col>
      <xdr:colOff>0</xdr:colOff>
      <xdr:row>60</xdr:row>
      <xdr:rowOff>0</xdr:rowOff>
    </xdr:from>
    <xdr:to>
      <xdr:col>64</xdr:col>
      <xdr:colOff>645777</xdr:colOff>
      <xdr:row>60</xdr:row>
      <xdr:rowOff>571725</xdr:rowOff>
    </xdr:to>
    <xdr:pic>
      <xdr:nvPicPr>
        <xdr:cNvPr id="61" name="Picture 1" descr="Picture"/>
        <xdr:cNvPicPr>
          <a:picLocks noChangeAspect="1"/>
        </xdr:cNvPicPr>
      </xdr:nvPicPr>
      <xdr:blipFill>
        <a:blip r:embed="rId60"/>
        <a:stretch>
          <a:fillRect/>
        </a:stretch>
      </xdr:blipFill>
      <xdr:spPr>
        <a:xfrm>
          <a:off x="43891200" y="37636450"/>
          <a:ext cx="645160" cy="571500"/>
        </a:xfrm>
        <a:prstGeom prst="rect">
          <a:avLst/>
        </a:prstGeom>
        <a:ln>
          <a:prstDash val="solid"/>
        </a:ln>
      </xdr:spPr>
    </xdr:pic>
    <xdr:clientData/>
  </xdr:twoCellAnchor>
  <xdr:twoCellAnchor>
    <xdr:from>
      <xdr:col>64</xdr:col>
      <xdr:colOff>0</xdr:colOff>
      <xdr:row>61</xdr:row>
      <xdr:rowOff>0</xdr:rowOff>
    </xdr:from>
    <xdr:to>
      <xdr:col>64</xdr:col>
      <xdr:colOff>645777</xdr:colOff>
      <xdr:row>61</xdr:row>
      <xdr:rowOff>571725</xdr:rowOff>
    </xdr:to>
    <xdr:pic>
      <xdr:nvPicPr>
        <xdr:cNvPr id="62" name="Picture 1" descr="Picture"/>
        <xdr:cNvPicPr>
          <a:picLocks noChangeAspect="1"/>
        </xdr:cNvPicPr>
      </xdr:nvPicPr>
      <xdr:blipFill>
        <a:blip r:embed="rId61"/>
        <a:stretch>
          <a:fillRect/>
        </a:stretch>
      </xdr:blipFill>
      <xdr:spPr>
        <a:xfrm>
          <a:off x="43891200" y="38271450"/>
          <a:ext cx="645160" cy="571500"/>
        </a:xfrm>
        <a:prstGeom prst="rect">
          <a:avLst/>
        </a:prstGeom>
        <a:ln>
          <a:prstDash val="solid"/>
        </a:ln>
      </xdr:spPr>
    </xdr:pic>
    <xdr:clientData/>
  </xdr:twoCellAnchor>
  <xdr:twoCellAnchor>
    <xdr:from>
      <xdr:col>64</xdr:col>
      <xdr:colOff>0</xdr:colOff>
      <xdr:row>62</xdr:row>
      <xdr:rowOff>0</xdr:rowOff>
    </xdr:from>
    <xdr:to>
      <xdr:col>64</xdr:col>
      <xdr:colOff>645777</xdr:colOff>
      <xdr:row>62</xdr:row>
      <xdr:rowOff>571725</xdr:rowOff>
    </xdr:to>
    <xdr:pic>
      <xdr:nvPicPr>
        <xdr:cNvPr id="63" name="Picture 1" descr="Picture"/>
        <xdr:cNvPicPr>
          <a:picLocks noChangeAspect="1"/>
        </xdr:cNvPicPr>
      </xdr:nvPicPr>
      <xdr:blipFill>
        <a:blip r:embed="rId62"/>
        <a:stretch>
          <a:fillRect/>
        </a:stretch>
      </xdr:blipFill>
      <xdr:spPr>
        <a:xfrm>
          <a:off x="43891200" y="38906450"/>
          <a:ext cx="645160" cy="571500"/>
        </a:xfrm>
        <a:prstGeom prst="rect">
          <a:avLst/>
        </a:prstGeom>
        <a:ln>
          <a:prstDash val="solid"/>
        </a:ln>
      </xdr:spPr>
    </xdr:pic>
    <xdr:clientData/>
  </xdr:twoCellAnchor>
  <xdr:twoCellAnchor>
    <xdr:from>
      <xdr:col>64</xdr:col>
      <xdr:colOff>0</xdr:colOff>
      <xdr:row>63</xdr:row>
      <xdr:rowOff>0</xdr:rowOff>
    </xdr:from>
    <xdr:to>
      <xdr:col>64</xdr:col>
      <xdr:colOff>645777</xdr:colOff>
      <xdr:row>63</xdr:row>
      <xdr:rowOff>571725</xdr:rowOff>
    </xdr:to>
    <xdr:pic>
      <xdr:nvPicPr>
        <xdr:cNvPr id="64" name="Picture 1" descr="Picture"/>
        <xdr:cNvPicPr>
          <a:picLocks noChangeAspect="1"/>
        </xdr:cNvPicPr>
      </xdr:nvPicPr>
      <xdr:blipFill>
        <a:blip r:embed="rId63"/>
        <a:stretch>
          <a:fillRect/>
        </a:stretch>
      </xdr:blipFill>
      <xdr:spPr>
        <a:xfrm>
          <a:off x="43891200" y="39541450"/>
          <a:ext cx="645160" cy="571500"/>
        </a:xfrm>
        <a:prstGeom prst="rect">
          <a:avLst/>
        </a:prstGeom>
        <a:ln>
          <a:prstDash val="solid"/>
        </a:ln>
      </xdr:spPr>
    </xdr:pic>
    <xdr:clientData/>
  </xdr:twoCellAnchor>
  <xdr:twoCellAnchor>
    <xdr:from>
      <xdr:col>64</xdr:col>
      <xdr:colOff>0</xdr:colOff>
      <xdr:row>64</xdr:row>
      <xdr:rowOff>0</xdr:rowOff>
    </xdr:from>
    <xdr:to>
      <xdr:col>64</xdr:col>
      <xdr:colOff>645777</xdr:colOff>
      <xdr:row>64</xdr:row>
      <xdr:rowOff>571725</xdr:rowOff>
    </xdr:to>
    <xdr:pic>
      <xdr:nvPicPr>
        <xdr:cNvPr id="65" name="Picture 1" descr="Picture"/>
        <xdr:cNvPicPr>
          <a:picLocks noChangeAspect="1"/>
        </xdr:cNvPicPr>
      </xdr:nvPicPr>
      <xdr:blipFill>
        <a:blip r:embed="rId64"/>
        <a:stretch>
          <a:fillRect/>
        </a:stretch>
      </xdr:blipFill>
      <xdr:spPr>
        <a:xfrm>
          <a:off x="43891200" y="40176450"/>
          <a:ext cx="645160" cy="571500"/>
        </a:xfrm>
        <a:prstGeom prst="rect">
          <a:avLst/>
        </a:prstGeom>
        <a:ln>
          <a:prstDash val="solid"/>
        </a:ln>
      </xdr:spPr>
    </xdr:pic>
    <xdr:clientData/>
  </xdr:twoCellAnchor>
  <xdr:twoCellAnchor>
    <xdr:from>
      <xdr:col>64</xdr:col>
      <xdr:colOff>0</xdr:colOff>
      <xdr:row>65</xdr:row>
      <xdr:rowOff>0</xdr:rowOff>
    </xdr:from>
    <xdr:to>
      <xdr:col>64</xdr:col>
      <xdr:colOff>645777</xdr:colOff>
      <xdr:row>65</xdr:row>
      <xdr:rowOff>571725</xdr:rowOff>
    </xdr:to>
    <xdr:pic>
      <xdr:nvPicPr>
        <xdr:cNvPr id="66" name="Picture 1" descr="Picture"/>
        <xdr:cNvPicPr>
          <a:picLocks noChangeAspect="1"/>
        </xdr:cNvPicPr>
      </xdr:nvPicPr>
      <xdr:blipFill>
        <a:blip r:embed="rId65"/>
        <a:stretch>
          <a:fillRect/>
        </a:stretch>
      </xdr:blipFill>
      <xdr:spPr>
        <a:xfrm>
          <a:off x="43891200" y="40811450"/>
          <a:ext cx="645160" cy="571500"/>
        </a:xfrm>
        <a:prstGeom prst="rect">
          <a:avLst/>
        </a:prstGeom>
        <a:ln>
          <a:prstDash val="solid"/>
        </a:ln>
      </xdr:spPr>
    </xdr:pic>
    <xdr:clientData/>
  </xdr:twoCellAnchor>
  <xdr:twoCellAnchor>
    <xdr:from>
      <xdr:col>64</xdr:col>
      <xdr:colOff>0</xdr:colOff>
      <xdr:row>66</xdr:row>
      <xdr:rowOff>0</xdr:rowOff>
    </xdr:from>
    <xdr:to>
      <xdr:col>64</xdr:col>
      <xdr:colOff>645777</xdr:colOff>
      <xdr:row>66</xdr:row>
      <xdr:rowOff>571725</xdr:rowOff>
    </xdr:to>
    <xdr:pic>
      <xdr:nvPicPr>
        <xdr:cNvPr id="67" name="Picture 1" descr="Picture"/>
        <xdr:cNvPicPr>
          <a:picLocks noChangeAspect="1"/>
        </xdr:cNvPicPr>
      </xdr:nvPicPr>
      <xdr:blipFill>
        <a:blip r:embed="rId66"/>
        <a:stretch>
          <a:fillRect/>
        </a:stretch>
      </xdr:blipFill>
      <xdr:spPr>
        <a:xfrm>
          <a:off x="43891200" y="41446450"/>
          <a:ext cx="645160" cy="571500"/>
        </a:xfrm>
        <a:prstGeom prst="rect">
          <a:avLst/>
        </a:prstGeom>
        <a:ln>
          <a:prstDash val="solid"/>
        </a:ln>
      </xdr:spPr>
    </xdr:pic>
    <xdr:clientData/>
  </xdr:twoCellAnchor>
  <xdr:twoCellAnchor>
    <xdr:from>
      <xdr:col>64</xdr:col>
      <xdr:colOff>0</xdr:colOff>
      <xdr:row>67</xdr:row>
      <xdr:rowOff>0</xdr:rowOff>
    </xdr:from>
    <xdr:to>
      <xdr:col>64</xdr:col>
      <xdr:colOff>645777</xdr:colOff>
      <xdr:row>67</xdr:row>
      <xdr:rowOff>571725</xdr:rowOff>
    </xdr:to>
    <xdr:pic>
      <xdr:nvPicPr>
        <xdr:cNvPr id="68" name="Picture 1" descr="Picture"/>
        <xdr:cNvPicPr>
          <a:picLocks noChangeAspect="1"/>
        </xdr:cNvPicPr>
      </xdr:nvPicPr>
      <xdr:blipFill>
        <a:blip r:embed="rId67"/>
        <a:stretch>
          <a:fillRect/>
        </a:stretch>
      </xdr:blipFill>
      <xdr:spPr>
        <a:xfrm>
          <a:off x="43891200" y="42081450"/>
          <a:ext cx="645160" cy="571500"/>
        </a:xfrm>
        <a:prstGeom prst="rect">
          <a:avLst/>
        </a:prstGeom>
        <a:ln>
          <a:prstDash val="solid"/>
        </a:ln>
      </xdr:spPr>
    </xdr:pic>
    <xdr:clientData/>
  </xdr:twoCellAnchor>
  <xdr:twoCellAnchor>
    <xdr:from>
      <xdr:col>64</xdr:col>
      <xdr:colOff>0</xdr:colOff>
      <xdr:row>68</xdr:row>
      <xdr:rowOff>0</xdr:rowOff>
    </xdr:from>
    <xdr:to>
      <xdr:col>64</xdr:col>
      <xdr:colOff>645777</xdr:colOff>
      <xdr:row>68</xdr:row>
      <xdr:rowOff>571725</xdr:rowOff>
    </xdr:to>
    <xdr:pic>
      <xdr:nvPicPr>
        <xdr:cNvPr id="69" name="Picture 1" descr="Picture"/>
        <xdr:cNvPicPr>
          <a:picLocks noChangeAspect="1"/>
        </xdr:cNvPicPr>
      </xdr:nvPicPr>
      <xdr:blipFill>
        <a:blip r:embed="rId68"/>
        <a:stretch>
          <a:fillRect/>
        </a:stretch>
      </xdr:blipFill>
      <xdr:spPr>
        <a:xfrm>
          <a:off x="43891200" y="42716450"/>
          <a:ext cx="645160" cy="571500"/>
        </a:xfrm>
        <a:prstGeom prst="rect">
          <a:avLst/>
        </a:prstGeom>
        <a:ln>
          <a:prstDash val="solid"/>
        </a:ln>
      </xdr:spPr>
    </xdr:pic>
    <xdr:clientData/>
  </xdr:twoCellAnchor>
  <xdr:twoCellAnchor>
    <xdr:from>
      <xdr:col>64</xdr:col>
      <xdr:colOff>0</xdr:colOff>
      <xdr:row>69</xdr:row>
      <xdr:rowOff>0</xdr:rowOff>
    </xdr:from>
    <xdr:to>
      <xdr:col>64</xdr:col>
      <xdr:colOff>645777</xdr:colOff>
      <xdr:row>69</xdr:row>
      <xdr:rowOff>571725</xdr:rowOff>
    </xdr:to>
    <xdr:pic>
      <xdr:nvPicPr>
        <xdr:cNvPr id="70" name="Picture 1" descr="Picture"/>
        <xdr:cNvPicPr>
          <a:picLocks noChangeAspect="1"/>
        </xdr:cNvPicPr>
      </xdr:nvPicPr>
      <xdr:blipFill>
        <a:blip r:embed="rId69"/>
        <a:stretch>
          <a:fillRect/>
        </a:stretch>
      </xdr:blipFill>
      <xdr:spPr>
        <a:xfrm>
          <a:off x="43891200" y="43351450"/>
          <a:ext cx="645160" cy="571500"/>
        </a:xfrm>
        <a:prstGeom prst="rect">
          <a:avLst/>
        </a:prstGeom>
        <a:ln>
          <a:prstDash val="solid"/>
        </a:ln>
      </xdr:spPr>
    </xdr:pic>
    <xdr:clientData/>
  </xdr:twoCellAnchor>
  <xdr:twoCellAnchor>
    <xdr:from>
      <xdr:col>64</xdr:col>
      <xdr:colOff>0</xdr:colOff>
      <xdr:row>70</xdr:row>
      <xdr:rowOff>0</xdr:rowOff>
    </xdr:from>
    <xdr:to>
      <xdr:col>64</xdr:col>
      <xdr:colOff>645777</xdr:colOff>
      <xdr:row>70</xdr:row>
      <xdr:rowOff>571725</xdr:rowOff>
    </xdr:to>
    <xdr:pic>
      <xdr:nvPicPr>
        <xdr:cNvPr id="71" name="Picture 1" descr="Picture"/>
        <xdr:cNvPicPr>
          <a:picLocks noChangeAspect="1"/>
        </xdr:cNvPicPr>
      </xdr:nvPicPr>
      <xdr:blipFill>
        <a:blip r:embed="rId70"/>
        <a:stretch>
          <a:fillRect/>
        </a:stretch>
      </xdr:blipFill>
      <xdr:spPr>
        <a:xfrm>
          <a:off x="43891200" y="43986450"/>
          <a:ext cx="645160" cy="571500"/>
        </a:xfrm>
        <a:prstGeom prst="rect">
          <a:avLst/>
        </a:prstGeom>
        <a:ln>
          <a:prstDash val="solid"/>
        </a:ln>
      </xdr:spPr>
    </xdr:pic>
    <xdr:clientData/>
  </xdr:twoCellAnchor>
  <xdr:twoCellAnchor>
    <xdr:from>
      <xdr:col>64</xdr:col>
      <xdr:colOff>0</xdr:colOff>
      <xdr:row>71</xdr:row>
      <xdr:rowOff>0</xdr:rowOff>
    </xdr:from>
    <xdr:to>
      <xdr:col>64</xdr:col>
      <xdr:colOff>645777</xdr:colOff>
      <xdr:row>71</xdr:row>
      <xdr:rowOff>571725</xdr:rowOff>
    </xdr:to>
    <xdr:pic>
      <xdr:nvPicPr>
        <xdr:cNvPr id="72" name="Picture 1" descr="Picture"/>
        <xdr:cNvPicPr>
          <a:picLocks noChangeAspect="1"/>
        </xdr:cNvPicPr>
      </xdr:nvPicPr>
      <xdr:blipFill>
        <a:blip r:embed="rId71"/>
        <a:stretch>
          <a:fillRect/>
        </a:stretch>
      </xdr:blipFill>
      <xdr:spPr>
        <a:xfrm>
          <a:off x="43891200" y="44621450"/>
          <a:ext cx="645160" cy="571500"/>
        </a:xfrm>
        <a:prstGeom prst="rect">
          <a:avLst/>
        </a:prstGeom>
        <a:ln>
          <a:prstDash val="solid"/>
        </a:ln>
      </xdr:spPr>
    </xdr:pic>
    <xdr:clientData/>
  </xdr:twoCellAnchor>
  <xdr:twoCellAnchor>
    <xdr:from>
      <xdr:col>64</xdr:col>
      <xdr:colOff>0</xdr:colOff>
      <xdr:row>72</xdr:row>
      <xdr:rowOff>0</xdr:rowOff>
    </xdr:from>
    <xdr:to>
      <xdr:col>64</xdr:col>
      <xdr:colOff>645777</xdr:colOff>
      <xdr:row>72</xdr:row>
      <xdr:rowOff>571725</xdr:rowOff>
    </xdr:to>
    <xdr:pic>
      <xdr:nvPicPr>
        <xdr:cNvPr id="73" name="Picture 1" descr="Picture"/>
        <xdr:cNvPicPr>
          <a:picLocks noChangeAspect="1"/>
        </xdr:cNvPicPr>
      </xdr:nvPicPr>
      <xdr:blipFill>
        <a:blip r:embed="rId72"/>
        <a:stretch>
          <a:fillRect/>
        </a:stretch>
      </xdr:blipFill>
      <xdr:spPr>
        <a:xfrm>
          <a:off x="43891200" y="45256450"/>
          <a:ext cx="645160" cy="571500"/>
        </a:xfrm>
        <a:prstGeom prst="rect">
          <a:avLst/>
        </a:prstGeom>
        <a:ln>
          <a:prstDash val="solid"/>
        </a:ln>
      </xdr:spPr>
    </xdr:pic>
    <xdr:clientData/>
  </xdr:twoCellAnchor>
  <xdr:twoCellAnchor>
    <xdr:from>
      <xdr:col>64</xdr:col>
      <xdr:colOff>0</xdr:colOff>
      <xdr:row>73</xdr:row>
      <xdr:rowOff>0</xdr:rowOff>
    </xdr:from>
    <xdr:to>
      <xdr:col>64</xdr:col>
      <xdr:colOff>645777</xdr:colOff>
      <xdr:row>73</xdr:row>
      <xdr:rowOff>571725</xdr:rowOff>
    </xdr:to>
    <xdr:pic>
      <xdr:nvPicPr>
        <xdr:cNvPr id="74" name="Picture 1" descr="Picture"/>
        <xdr:cNvPicPr>
          <a:picLocks noChangeAspect="1"/>
        </xdr:cNvPicPr>
      </xdr:nvPicPr>
      <xdr:blipFill>
        <a:blip r:embed="rId73"/>
        <a:stretch>
          <a:fillRect/>
        </a:stretch>
      </xdr:blipFill>
      <xdr:spPr>
        <a:xfrm>
          <a:off x="43891200" y="45891450"/>
          <a:ext cx="645160" cy="571500"/>
        </a:xfrm>
        <a:prstGeom prst="rect">
          <a:avLst/>
        </a:prstGeom>
        <a:ln>
          <a:prstDash val="solid"/>
        </a:ln>
      </xdr:spPr>
    </xdr:pic>
    <xdr:clientData/>
  </xdr:twoCellAnchor>
  <xdr:twoCellAnchor>
    <xdr:from>
      <xdr:col>64</xdr:col>
      <xdr:colOff>0</xdr:colOff>
      <xdr:row>74</xdr:row>
      <xdr:rowOff>0</xdr:rowOff>
    </xdr:from>
    <xdr:to>
      <xdr:col>64</xdr:col>
      <xdr:colOff>645777</xdr:colOff>
      <xdr:row>74</xdr:row>
      <xdr:rowOff>571725</xdr:rowOff>
    </xdr:to>
    <xdr:pic>
      <xdr:nvPicPr>
        <xdr:cNvPr id="75" name="Picture 1" descr="Picture"/>
        <xdr:cNvPicPr>
          <a:picLocks noChangeAspect="1"/>
        </xdr:cNvPicPr>
      </xdr:nvPicPr>
      <xdr:blipFill>
        <a:blip r:embed="rId74"/>
        <a:stretch>
          <a:fillRect/>
        </a:stretch>
      </xdr:blipFill>
      <xdr:spPr>
        <a:xfrm>
          <a:off x="43891200" y="46526450"/>
          <a:ext cx="645160" cy="571500"/>
        </a:xfrm>
        <a:prstGeom prst="rect">
          <a:avLst/>
        </a:prstGeom>
        <a:ln>
          <a:prstDash val="solid"/>
        </a:ln>
      </xdr:spPr>
    </xdr:pic>
    <xdr:clientData/>
  </xdr:twoCellAnchor>
  <xdr:twoCellAnchor>
    <xdr:from>
      <xdr:col>64</xdr:col>
      <xdr:colOff>0</xdr:colOff>
      <xdr:row>75</xdr:row>
      <xdr:rowOff>0</xdr:rowOff>
    </xdr:from>
    <xdr:to>
      <xdr:col>64</xdr:col>
      <xdr:colOff>645777</xdr:colOff>
      <xdr:row>75</xdr:row>
      <xdr:rowOff>571725</xdr:rowOff>
    </xdr:to>
    <xdr:pic>
      <xdr:nvPicPr>
        <xdr:cNvPr id="76" name="Picture 1" descr="Picture"/>
        <xdr:cNvPicPr>
          <a:picLocks noChangeAspect="1"/>
        </xdr:cNvPicPr>
      </xdr:nvPicPr>
      <xdr:blipFill>
        <a:blip r:embed="rId75"/>
        <a:stretch>
          <a:fillRect/>
        </a:stretch>
      </xdr:blipFill>
      <xdr:spPr>
        <a:xfrm>
          <a:off x="43891200" y="47161450"/>
          <a:ext cx="645160" cy="571500"/>
        </a:xfrm>
        <a:prstGeom prst="rect">
          <a:avLst/>
        </a:prstGeom>
        <a:ln>
          <a:prstDash val="solid"/>
        </a:ln>
      </xdr:spPr>
    </xdr:pic>
    <xdr:clientData/>
  </xdr:twoCellAnchor>
  <xdr:twoCellAnchor>
    <xdr:from>
      <xdr:col>64</xdr:col>
      <xdr:colOff>0</xdr:colOff>
      <xdr:row>76</xdr:row>
      <xdr:rowOff>0</xdr:rowOff>
    </xdr:from>
    <xdr:to>
      <xdr:col>64</xdr:col>
      <xdr:colOff>645777</xdr:colOff>
      <xdr:row>76</xdr:row>
      <xdr:rowOff>571725</xdr:rowOff>
    </xdr:to>
    <xdr:pic>
      <xdr:nvPicPr>
        <xdr:cNvPr id="77" name="Picture 1" descr="Picture"/>
        <xdr:cNvPicPr>
          <a:picLocks noChangeAspect="1"/>
        </xdr:cNvPicPr>
      </xdr:nvPicPr>
      <xdr:blipFill>
        <a:blip r:embed="rId76"/>
        <a:stretch>
          <a:fillRect/>
        </a:stretch>
      </xdr:blipFill>
      <xdr:spPr>
        <a:xfrm>
          <a:off x="43891200" y="47796450"/>
          <a:ext cx="645160" cy="571500"/>
        </a:xfrm>
        <a:prstGeom prst="rect">
          <a:avLst/>
        </a:prstGeom>
        <a:ln>
          <a:prstDash val="solid"/>
        </a:ln>
      </xdr:spPr>
    </xdr:pic>
    <xdr:clientData/>
  </xdr:twoCellAnchor>
  <xdr:twoCellAnchor>
    <xdr:from>
      <xdr:col>64</xdr:col>
      <xdr:colOff>0</xdr:colOff>
      <xdr:row>77</xdr:row>
      <xdr:rowOff>0</xdr:rowOff>
    </xdr:from>
    <xdr:to>
      <xdr:col>64</xdr:col>
      <xdr:colOff>645777</xdr:colOff>
      <xdr:row>77</xdr:row>
      <xdr:rowOff>571725</xdr:rowOff>
    </xdr:to>
    <xdr:pic>
      <xdr:nvPicPr>
        <xdr:cNvPr id="78" name="Picture 1" descr="Picture"/>
        <xdr:cNvPicPr>
          <a:picLocks noChangeAspect="1"/>
        </xdr:cNvPicPr>
      </xdr:nvPicPr>
      <xdr:blipFill>
        <a:blip r:embed="rId77"/>
        <a:stretch>
          <a:fillRect/>
        </a:stretch>
      </xdr:blipFill>
      <xdr:spPr>
        <a:xfrm>
          <a:off x="43891200" y="48431450"/>
          <a:ext cx="645160" cy="571500"/>
        </a:xfrm>
        <a:prstGeom prst="rect">
          <a:avLst/>
        </a:prstGeom>
        <a:ln>
          <a:prstDash val="solid"/>
        </a:ln>
      </xdr:spPr>
    </xdr:pic>
    <xdr:clientData/>
  </xdr:twoCellAnchor>
  <xdr:twoCellAnchor>
    <xdr:from>
      <xdr:col>64</xdr:col>
      <xdr:colOff>0</xdr:colOff>
      <xdr:row>78</xdr:row>
      <xdr:rowOff>0</xdr:rowOff>
    </xdr:from>
    <xdr:to>
      <xdr:col>64</xdr:col>
      <xdr:colOff>645777</xdr:colOff>
      <xdr:row>78</xdr:row>
      <xdr:rowOff>571725</xdr:rowOff>
    </xdr:to>
    <xdr:pic>
      <xdr:nvPicPr>
        <xdr:cNvPr id="79" name="Picture 1" descr="Picture"/>
        <xdr:cNvPicPr>
          <a:picLocks noChangeAspect="1"/>
        </xdr:cNvPicPr>
      </xdr:nvPicPr>
      <xdr:blipFill>
        <a:blip r:embed="rId78"/>
        <a:stretch>
          <a:fillRect/>
        </a:stretch>
      </xdr:blipFill>
      <xdr:spPr>
        <a:xfrm>
          <a:off x="43891200" y="49066450"/>
          <a:ext cx="645160" cy="571500"/>
        </a:xfrm>
        <a:prstGeom prst="rect">
          <a:avLst/>
        </a:prstGeom>
        <a:ln>
          <a:prstDash val="solid"/>
        </a:ln>
      </xdr:spPr>
    </xdr:pic>
    <xdr:clientData/>
  </xdr:twoCellAnchor>
  <xdr:twoCellAnchor>
    <xdr:from>
      <xdr:col>64</xdr:col>
      <xdr:colOff>0</xdr:colOff>
      <xdr:row>79</xdr:row>
      <xdr:rowOff>0</xdr:rowOff>
    </xdr:from>
    <xdr:to>
      <xdr:col>64</xdr:col>
      <xdr:colOff>645777</xdr:colOff>
      <xdr:row>79</xdr:row>
      <xdr:rowOff>571725</xdr:rowOff>
    </xdr:to>
    <xdr:pic>
      <xdr:nvPicPr>
        <xdr:cNvPr id="80" name="Picture 1" descr="Picture"/>
        <xdr:cNvPicPr>
          <a:picLocks noChangeAspect="1"/>
        </xdr:cNvPicPr>
      </xdr:nvPicPr>
      <xdr:blipFill>
        <a:blip r:embed="rId79"/>
        <a:stretch>
          <a:fillRect/>
        </a:stretch>
      </xdr:blipFill>
      <xdr:spPr>
        <a:xfrm>
          <a:off x="43891200" y="49701450"/>
          <a:ext cx="645160" cy="571500"/>
        </a:xfrm>
        <a:prstGeom prst="rect">
          <a:avLst/>
        </a:prstGeom>
        <a:ln>
          <a:prstDash val="solid"/>
        </a:ln>
      </xdr:spPr>
    </xdr:pic>
    <xdr:clientData/>
  </xdr:twoCellAnchor>
  <xdr:twoCellAnchor>
    <xdr:from>
      <xdr:col>64</xdr:col>
      <xdr:colOff>0</xdr:colOff>
      <xdr:row>80</xdr:row>
      <xdr:rowOff>0</xdr:rowOff>
    </xdr:from>
    <xdr:to>
      <xdr:col>64</xdr:col>
      <xdr:colOff>645777</xdr:colOff>
      <xdr:row>80</xdr:row>
      <xdr:rowOff>571725</xdr:rowOff>
    </xdr:to>
    <xdr:pic>
      <xdr:nvPicPr>
        <xdr:cNvPr id="81" name="Picture 1" descr="Picture"/>
        <xdr:cNvPicPr>
          <a:picLocks noChangeAspect="1"/>
        </xdr:cNvPicPr>
      </xdr:nvPicPr>
      <xdr:blipFill>
        <a:blip r:embed="rId80"/>
        <a:stretch>
          <a:fillRect/>
        </a:stretch>
      </xdr:blipFill>
      <xdr:spPr>
        <a:xfrm>
          <a:off x="43891200" y="50336450"/>
          <a:ext cx="645160" cy="571500"/>
        </a:xfrm>
        <a:prstGeom prst="rect">
          <a:avLst/>
        </a:prstGeom>
        <a:ln>
          <a:prstDash val="solid"/>
        </a:ln>
      </xdr:spPr>
    </xdr:pic>
    <xdr:clientData/>
  </xdr:twoCellAnchor>
  <xdr:twoCellAnchor>
    <xdr:from>
      <xdr:col>64</xdr:col>
      <xdr:colOff>0</xdr:colOff>
      <xdr:row>81</xdr:row>
      <xdr:rowOff>0</xdr:rowOff>
    </xdr:from>
    <xdr:to>
      <xdr:col>64</xdr:col>
      <xdr:colOff>645777</xdr:colOff>
      <xdr:row>81</xdr:row>
      <xdr:rowOff>571725</xdr:rowOff>
    </xdr:to>
    <xdr:pic>
      <xdr:nvPicPr>
        <xdr:cNvPr id="82" name="Picture 1" descr="Picture"/>
        <xdr:cNvPicPr>
          <a:picLocks noChangeAspect="1"/>
        </xdr:cNvPicPr>
      </xdr:nvPicPr>
      <xdr:blipFill>
        <a:blip r:embed="rId81"/>
        <a:stretch>
          <a:fillRect/>
        </a:stretch>
      </xdr:blipFill>
      <xdr:spPr>
        <a:xfrm>
          <a:off x="43891200" y="50971450"/>
          <a:ext cx="645160" cy="571500"/>
        </a:xfrm>
        <a:prstGeom prst="rect">
          <a:avLst/>
        </a:prstGeom>
        <a:ln>
          <a:prstDash val="solid"/>
        </a:ln>
      </xdr:spPr>
    </xdr:pic>
    <xdr:clientData/>
  </xdr:twoCellAnchor>
  <xdr:twoCellAnchor>
    <xdr:from>
      <xdr:col>64</xdr:col>
      <xdr:colOff>0</xdr:colOff>
      <xdr:row>82</xdr:row>
      <xdr:rowOff>0</xdr:rowOff>
    </xdr:from>
    <xdr:to>
      <xdr:col>64</xdr:col>
      <xdr:colOff>645777</xdr:colOff>
      <xdr:row>82</xdr:row>
      <xdr:rowOff>571725</xdr:rowOff>
    </xdr:to>
    <xdr:pic>
      <xdr:nvPicPr>
        <xdr:cNvPr id="83" name="Picture 1" descr="Picture"/>
        <xdr:cNvPicPr>
          <a:picLocks noChangeAspect="1"/>
        </xdr:cNvPicPr>
      </xdr:nvPicPr>
      <xdr:blipFill>
        <a:blip r:embed="rId82"/>
        <a:stretch>
          <a:fillRect/>
        </a:stretch>
      </xdr:blipFill>
      <xdr:spPr>
        <a:xfrm>
          <a:off x="43891200" y="51606450"/>
          <a:ext cx="645160" cy="571500"/>
        </a:xfrm>
        <a:prstGeom prst="rect">
          <a:avLst/>
        </a:prstGeom>
        <a:ln>
          <a:prstDash val="solid"/>
        </a:ln>
      </xdr:spPr>
    </xdr:pic>
    <xdr:clientData/>
  </xdr:twoCellAnchor>
  <xdr:twoCellAnchor>
    <xdr:from>
      <xdr:col>64</xdr:col>
      <xdr:colOff>0</xdr:colOff>
      <xdr:row>83</xdr:row>
      <xdr:rowOff>0</xdr:rowOff>
    </xdr:from>
    <xdr:to>
      <xdr:col>64</xdr:col>
      <xdr:colOff>645777</xdr:colOff>
      <xdr:row>83</xdr:row>
      <xdr:rowOff>571725</xdr:rowOff>
    </xdr:to>
    <xdr:pic>
      <xdr:nvPicPr>
        <xdr:cNvPr id="84" name="Picture 1" descr="Picture"/>
        <xdr:cNvPicPr>
          <a:picLocks noChangeAspect="1"/>
        </xdr:cNvPicPr>
      </xdr:nvPicPr>
      <xdr:blipFill>
        <a:blip r:embed="rId83"/>
        <a:stretch>
          <a:fillRect/>
        </a:stretch>
      </xdr:blipFill>
      <xdr:spPr>
        <a:xfrm>
          <a:off x="43891200" y="52241450"/>
          <a:ext cx="645160" cy="571500"/>
        </a:xfrm>
        <a:prstGeom prst="rect">
          <a:avLst/>
        </a:prstGeom>
        <a:ln>
          <a:prstDash val="solid"/>
        </a:ln>
      </xdr:spPr>
    </xdr:pic>
    <xdr:clientData/>
  </xdr:twoCellAnchor>
  <xdr:twoCellAnchor>
    <xdr:from>
      <xdr:col>64</xdr:col>
      <xdr:colOff>0</xdr:colOff>
      <xdr:row>84</xdr:row>
      <xdr:rowOff>0</xdr:rowOff>
    </xdr:from>
    <xdr:to>
      <xdr:col>64</xdr:col>
      <xdr:colOff>645777</xdr:colOff>
      <xdr:row>84</xdr:row>
      <xdr:rowOff>571725</xdr:rowOff>
    </xdr:to>
    <xdr:pic>
      <xdr:nvPicPr>
        <xdr:cNvPr id="85" name="Picture 1" descr="Picture"/>
        <xdr:cNvPicPr>
          <a:picLocks noChangeAspect="1"/>
        </xdr:cNvPicPr>
      </xdr:nvPicPr>
      <xdr:blipFill>
        <a:blip r:embed="rId84"/>
        <a:stretch>
          <a:fillRect/>
        </a:stretch>
      </xdr:blipFill>
      <xdr:spPr>
        <a:xfrm>
          <a:off x="43891200" y="52876450"/>
          <a:ext cx="645160" cy="571500"/>
        </a:xfrm>
        <a:prstGeom prst="rect">
          <a:avLst/>
        </a:prstGeom>
        <a:ln>
          <a:prstDash val="solid"/>
        </a:ln>
      </xdr:spPr>
    </xdr:pic>
    <xdr:clientData/>
  </xdr:twoCellAnchor>
  <xdr:twoCellAnchor>
    <xdr:from>
      <xdr:col>64</xdr:col>
      <xdr:colOff>0</xdr:colOff>
      <xdr:row>85</xdr:row>
      <xdr:rowOff>0</xdr:rowOff>
    </xdr:from>
    <xdr:to>
      <xdr:col>64</xdr:col>
      <xdr:colOff>645777</xdr:colOff>
      <xdr:row>85</xdr:row>
      <xdr:rowOff>571725</xdr:rowOff>
    </xdr:to>
    <xdr:pic>
      <xdr:nvPicPr>
        <xdr:cNvPr id="86" name="Picture 1" descr="Picture"/>
        <xdr:cNvPicPr>
          <a:picLocks noChangeAspect="1"/>
        </xdr:cNvPicPr>
      </xdr:nvPicPr>
      <xdr:blipFill>
        <a:blip r:embed="rId85"/>
        <a:stretch>
          <a:fillRect/>
        </a:stretch>
      </xdr:blipFill>
      <xdr:spPr>
        <a:xfrm>
          <a:off x="43891200" y="53511450"/>
          <a:ext cx="645160" cy="571500"/>
        </a:xfrm>
        <a:prstGeom prst="rect">
          <a:avLst/>
        </a:prstGeom>
        <a:ln>
          <a:prstDash val="solid"/>
        </a:ln>
      </xdr:spPr>
    </xdr:pic>
    <xdr:clientData/>
  </xdr:twoCellAnchor>
  <xdr:twoCellAnchor>
    <xdr:from>
      <xdr:col>64</xdr:col>
      <xdr:colOff>0</xdr:colOff>
      <xdr:row>86</xdr:row>
      <xdr:rowOff>0</xdr:rowOff>
    </xdr:from>
    <xdr:to>
      <xdr:col>64</xdr:col>
      <xdr:colOff>645777</xdr:colOff>
      <xdr:row>86</xdr:row>
      <xdr:rowOff>571725</xdr:rowOff>
    </xdr:to>
    <xdr:pic>
      <xdr:nvPicPr>
        <xdr:cNvPr id="87" name="Picture 1" descr="Picture"/>
        <xdr:cNvPicPr>
          <a:picLocks noChangeAspect="1"/>
        </xdr:cNvPicPr>
      </xdr:nvPicPr>
      <xdr:blipFill>
        <a:blip r:embed="rId86"/>
        <a:stretch>
          <a:fillRect/>
        </a:stretch>
      </xdr:blipFill>
      <xdr:spPr>
        <a:xfrm>
          <a:off x="43891200" y="54146450"/>
          <a:ext cx="645160" cy="571500"/>
        </a:xfrm>
        <a:prstGeom prst="rect">
          <a:avLst/>
        </a:prstGeom>
        <a:ln>
          <a:prstDash val="solid"/>
        </a:ln>
      </xdr:spPr>
    </xdr:pic>
    <xdr:clientData/>
  </xdr:twoCellAnchor>
  <xdr:twoCellAnchor>
    <xdr:from>
      <xdr:col>64</xdr:col>
      <xdr:colOff>0</xdr:colOff>
      <xdr:row>87</xdr:row>
      <xdr:rowOff>0</xdr:rowOff>
    </xdr:from>
    <xdr:to>
      <xdr:col>64</xdr:col>
      <xdr:colOff>645777</xdr:colOff>
      <xdr:row>87</xdr:row>
      <xdr:rowOff>571725</xdr:rowOff>
    </xdr:to>
    <xdr:pic>
      <xdr:nvPicPr>
        <xdr:cNvPr id="88" name="Picture 1" descr="Picture"/>
        <xdr:cNvPicPr>
          <a:picLocks noChangeAspect="1"/>
        </xdr:cNvPicPr>
      </xdr:nvPicPr>
      <xdr:blipFill>
        <a:blip r:embed="rId87"/>
        <a:stretch>
          <a:fillRect/>
        </a:stretch>
      </xdr:blipFill>
      <xdr:spPr>
        <a:xfrm>
          <a:off x="43891200" y="54781450"/>
          <a:ext cx="645160" cy="571500"/>
        </a:xfrm>
        <a:prstGeom prst="rect">
          <a:avLst/>
        </a:prstGeom>
        <a:ln>
          <a:prstDash val="solid"/>
        </a:ln>
      </xdr:spPr>
    </xdr:pic>
    <xdr:clientData/>
  </xdr:twoCellAnchor>
  <xdr:twoCellAnchor>
    <xdr:from>
      <xdr:col>64</xdr:col>
      <xdr:colOff>0</xdr:colOff>
      <xdr:row>88</xdr:row>
      <xdr:rowOff>0</xdr:rowOff>
    </xdr:from>
    <xdr:to>
      <xdr:col>64</xdr:col>
      <xdr:colOff>645777</xdr:colOff>
      <xdr:row>88</xdr:row>
      <xdr:rowOff>571725</xdr:rowOff>
    </xdr:to>
    <xdr:pic>
      <xdr:nvPicPr>
        <xdr:cNvPr id="89" name="Picture 1" descr="Picture"/>
        <xdr:cNvPicPr>
          <a:picLocks noChangeAspect="1"/>
        </xdr:cNvPicPr>
      </xdr:nvPicPr>
      <xdr:blipFill>
        <a:blip r:embed="rId88"/>
        <a:stretch>
          <a:fillRect/>
        </a:stretch>
      </xdr:blipFill>
      <xdr:spPr>
        <a:xfrm>
          <a:off x="43891200" y="55416450"/>
          <a:ext cx="645160" cy="571500"/>
        </a:xfrm>
        <a:prstGeom prst="rect">
          <a:avLst/>
        </a:prstGeom>
        <a:ln>
          <a:prstDash val="solid"/>
        </a:ln>
      </xdr:spPr>
    </xdr:pic>
    <xdr:clientData/>
  </xdr:twoCellAnchor>
  <xdr:twoCellAnchor>
    <xdr:from>
      <xdr:col>64</xdr:col>
      <xdr:colOff>0</xdr:colOff>
      <xdr:row>89</xdr:row>
      <xdr:rowOff>0</xdr:rowOff>
    </xdr:from>
    <xdr:to>
      <xdr:col>64</xdr:col>
      <xdr:colOff>645777</xdr:colOff>
      <xdr:row>89</xdr:row>
      <xdr:rowOff>571725</xdr:rowOff>
    </xdr:to>
    <xdr:pic>
      <xdr:nvPicPr>
        <xdr:cNvPr id="90" name="Picture 1" descr="Picture"/>
        <xdr:cNvPicPr>
          <a:picLocks noChangeAspect="1"/>
        </xdr:cNvPicPr>
      </xdr:nvPicPr>
      <xdr:blipFill>
        <a:blip r:embed="rId89"/>
        <a:stretch>
          <a:fillRect/>
        </a:stretch>
      </xdr:blipFill>
      <xdr:spPr>
        <a:xfrm>
          <a:off x="43891200" y="56051450"/>
          <a:ext cx="645160" cy="571500"/>
        </a:xfrm>
        <a:prstGeom prst="rect">
          <a:avLst/>
        </a:prstGeom>
        <a:ln>
          <a:prstDash val="solid"/>
        </a:ln>
      </xdr:spPr>
    </xdr:pic>
    <xdr:clientData/>
  </xdr:twoCellAnchor>
  <xdr:twoCellAnchor>
    <xdr:from>
      <xdr:col>64</xdr:col>
      <xdr:colOff>0</xdr:colOff>
      <xdr:row>90</xdr:row>
      <xdr:rowOff>0</xdr:rowOff>
    </xdr:from>
    <xdr:to>
      <xdr:col>64</xdr:col>
      <xdr:colOff>645777</xdr:colOff>
      <xdr:row>90</xdr:row>
      <xdr:rowOff>571725</xdr:rowOff>
    </xdr:to>
    <xdr:pic>
      <xdr:nvPicPr>
        <xdr:cNvPr id="91" name="Picture 1" descr="Picture"/>
        <xdr:cNvPicPr>
          <a:picLocks noChangeAspect="1"/>
        </xdr:cNvPicPr>
      </xdr:nvPicPr>
      <xdr:blipFill>
        <a:blip r:embed="rId90"/>
        <a:stretch>
          <a:fillRect/>
        </a:stretch>
      </xdr:blipFill>
      <xdr:spPr>
        <a:xfrm>
          <a:off x="43891200" y="56686450"/>
          <a:ext cx="645160" cy="571500"/>
        </a:xfrm>
        <a:prstGeom prst="rect">
          <a:avLst/>
        </a:prstGeom>
        <a:ln>
          <a:prstDash val="solid"/>
        </a:ln>
      </xdr:spPr>
    </xdr:pic>
    <xdr:clientData/>
  </xdr:twoCellAnchor>
  <xdr:twoCellAnchor>
    <xdr:from>
      <xdr:col>64</xdr:col>
      <xdr:colOff>0</xdr:colOff>
      <xdr:row>91</xdr:row>
      <xdr:rowOff>0</xdr:rowOff>
    </xdr:from>
    <xdr:to>
      <xdr:col>64</xdr:col>
      <xdr:colOff>645777</xdr:colOff>
      <xdr:row>91</xdr:row>
      <xdr:rowOff>571725</xdr:rowOff>
    </xdr:to>
    <xdr:pic>
      <xdr:nvPicPr>
        <xdr:cNvPr id="92" name="Picture 1" descr="Picture"/>
        <xdr:cNvPicPr>
          <a:picLocks noChangeAspect="1"/>
        </xdr:cNvPicPr>
      </xdr:nvPicPr>
      <xdr:blipFill>
        <a:blip r:embed="rId91"/>
        <a:stretch>
          <a:fillRect/>
        </a:stretch>
      </xdr:blipFill>
      <xdr:spPr>
        <a:xfrm>
          <a:off x="43891200" y="57321450"/>
          <a:ext cx="645160" cy="571500"/>
        </a:xfrm>
        <a:prstGeom prst="rect">
          <a:avLst/>
        </a:prstGeom>
        <a:ln>
          <a:prstDash val="solid"/>
        </a:ln>
      </xdr:spPr>
    </xdr:pic>
    <xdr:clientData/>
  </xdr:twoCellAnchor>
  <xdr:twoCellAnchor>
    <xdr:from>
      <xdr:col>64</xdr:col>
      <xdr:colOff>0</xdr:colOff>
      <xdr:row>92</xdr:row>
      <xdr:rowOff>0</xdr:rowOff>
    </xdr:from>
    <xdr:to>
      <xdr:col>64</xdr:col>
      <xdr:colOff>645777</xdr:colOff>
      <xdr:row>92</xdr:row>
      <xdr:rowOff>571725</xdr:rowOff>
    </xdr:to>
    <xdr:pic>
      <xdr:nvPicPr>
        <xdr:cNvPr id="93" name="Picture 1" descr="Picture"/>
        <xdr:cNvPicPr>
          <a:picLocks noChangeAspect="1"/>
        </xdr:cNvPicPr>
      </xdr:nvPicPr>
      <xdr:blipFill>
        <a:blip r:embed="rId92"/>
        <a:stretch>
          <a:fillRect/>
        </a:stretch>
      </xdr:blipFill>
      <xdr:spPr>
        <a:xfrm>
          <a:off x="43891200" y="57956450"/>
          <a:ext cx="645160" cy="571500"/>
        </a:xfrm>
        <a:prstGeom prst="rect">
          <a:avLst/>
        </a:prstGeom>
        <a:ln>
          <a:prstDash val="solid"/>
        </a:ln>
      </xdr:spPr>
    </xdr:pic>
    <xdr:clientData/>
  </xdr:twoCellAnchor>
  <xdr:twoCellAnchor>
    <xdr:from>
      <xdr:col>64</xdr:col>
      <xdr:colOff>0</xdr:colOff>
      <xdr:row>93</xdr:row>
      <xdr:rowOff>0</xdr:rowOff>
    </xdr:from>
    <xdr:to>
      <xdr:col>64</xdr:col>
      <xdr:colOff>645777</xdr:colOff>
      <xdr:row>93</xdr:row>
      <xdr:rowOff>571725</xdr:rowOff>
    </xdr:to>
    <xdr:pic>
      <xdr:nvPicPr>
        <xdr:cNvPr id="94" name="Picture 1" descr="Picture"/>
        <xdr:cNvPicPr>
          <a:picLocks noChangeAspect="1"/>
        </xdr:cNvPicPr>
      </xdr:nvPicPr>
      <xdr:blipFill>
        <a:blip r:embed="rId93"/>
        <a:stretch>
          <a:fillRect/>
        </a:stretch>
      </xdr:blipFill>
      <xdr:spPr>
        <a:xfrm>
          <a:off x="43891200" y="58591450"/>
          <a:ext cx="645160" cy="571500"/>
        </a:xfrm>
        <a:prstGeom prst="rect">
          <a:avLst/>
        </a:prstGeom>
        <a:ln>
          <a:prstDash val="solid"/>
        </a:ln>
      </xdr:spPr>
    </xdr:pic>
    <xdr:clientData/>
  </xdr:twoCellAnchor>
  <xdr:twoCellAnchor>
    <xdr:from>
      <xdr:col>64</xdr:col>
      <xdr:colOff>0</xdr:colOff>
      <xdr:row>94</xdr:row>
      <xdr:rowOff>0</xdr:rowOff>
    </xdr:from>
    <xdr:to>
      <xdr:col>64</xdr:col>
      <xdr:colOff>645777</xdr:colOff>
      <xdr:row>94</xdr:row>
      <xdr:rowOff>571725</xdr:rowOff>
    </xdr:to>
    <xdr:pic>
      <xdr:nvPicPr>
        <xdr:cNvPr id="95" name="Picture 1" descr="Picture"/>
        <xdr:cNvPicPr>
          <a:picLocks noChangeAspect="1"/>
        </xdr:cNvPicPr>
      </xdr:nvPicPr>
      <xdr:blipFill>
        <a:blip r:embed="rId94"/>
        <a:stretch>
          <a:fillRect/>
        </a:stretch>
      </xdr:blipFill>
      <xdr:spPr>
        <a:xfrm>
          <a:off x="43891200" y="59226450"/>
          <a:ext cx="645160" cy="571500"/>
        </a:xfrm>
        <a:prstGeom prst="rect">
          <a:avLst/>
        </a:prstGeom>
        <a:ln>
          <a:prstDash val="solid"/>
        </a:ln>
      </xdr:spPr>
    </xdr:pic>
    <xdr:clientData/>
  </xdr:twoCellAnchor>
  <xdr:twoCellAnchor>
    <xdr:from>
      <xdr:col>64</xdr:col>
      <xdr:colOff>0</xdr:colOff>
      <xdr:row>95</xdr:row>
      <xdr:rowOff>0</xdr:rowOff>
    </xdr:from>
    <xdr:to>
      <xdr:col>64</xdr:col>
      <xdr:colOff>645777</xdr:colOff>
      <xdr:row>95</xdr:row>
      <xdr:rowOff>571725</xdr:rowOff>
    </xdr:to>
    <xdr:pic>
      <xdr:nvPicPr>
        <xdr:cNvPr id="96" name="Picture 1" descr="Picture"/>
        <xdr:cNvPicPr>
          <a:picLocks noChangeAspect="1"/>
        </xdr:cNvPicPr>
      </xdr:nvPicPr>
      <xdr:blipFill>
        <a:blip r:embed="rId95"/>
        <a:stretch>
          <a:fillRect/>
        </a:stretch>
      </xdr:blipFill>
      <xdr:spPr>
        <a:xfrm>
          <a:off x="43891200" y="59861450"/>
          <a:ext cx="645160" cy="571500"/>
        </a:xfrm>
        <a:prstGeom prst="rect">
          <a:avLst/>
        </a:prstGeom>
        <a:ln>
          <a:prstDash val="solid"/>
        </a:ln>
      </xdr:spPr>
    </xdr:pic>
    <xdr:clientData/>
  </xdr:twoCellAnchor>
  <xdr:twoCellAnchor>
    <xdr:from>
      <xdr:col>64</xdr:col>
      <xdr:colOff>0</xdr:colOff>
      <xdr:row>96</xdr:row>
      <xdr:rowOff>0</xdr:rowOff>
    </xdr:from>
    <xdr:to>
      <xdr:col>64</xdr:col>
      <xdr:colOff>645777</xdr:colOff>
      <xdr:row>96</xdr:row>
      <xdr:rowOff>571725</xdr:rowOff>
    </xdr:to>
    <xdr:pic>
      <xdr:nvPicPr>
        <xdr:cNvPr id="97" name="Picture 1" descr="Picture"/>
        <xdr:cNvPicPr>
          <a:picLocks noChangeAspect="1"/>
        </xdr:cNvPicPr>
      </xdr:nvPicPr>
      <xdr:blipFill>
        <a:blip r:embed="rId96"/>
        <a:stretch>
          <a:fillRect/>
        </a:stretch>
      </xdr:blipFill>
      <xdr:spPr>
        <a:xfrm>
          <a:off x="43891200" y="60496450"/>
          <a:ext cx="645160" cy="571500"/>
        </a:xfrm>
        <a:prstGeom prst="rect">
          <a:avLst/>
        </a:prstGeom>
        <a:ln>
          <a:prstDash val="solid"/>
        </a:ln>
      </xdr:spPr>
    </xdr:pic>
    <xdr:clientData/>
  </xdr:twoCellAnchor>
  <xdr:twoCellAnchor>
    <xdr:from>
      <xdr:col>64</xdr:col>
      <xdr:colOff>0</xdr:colOff>
      <xdr:row>97</xdr:row>
      <xdr:rowOff>0</xdr:rowOff>
    </xdr:from>
    <xdr:to>
      <xdr:col>64</xdr:col>
      <xdr:colOff>645777</xdr:colOff>
      <xdr:row>97</xdr:row>
      <xdr:rowOff>571725</xdr:rowOff>
    </xdr:to>
    <xdr:pic>
      <xdr:nvPicPr>
        <xdr:cNvPr id="98" name="Picture 1" descr="Picture"/>
        <xdr:cNvPicPr>
          <a:picLocks noChangeAspect="1"/>
        </xdr:cNvPicPr>
      </xdr:nvPicPr>
      <xdr:blipFill>
        <a:blip r:embed="rId97"/>
        <a:stretch>
          <a:fillRect/>
        </a:stretch>
      </xdr:blipFill>
      <xdr:spPr>
        <a:xfrm>
          <a:off x="43891200" y="61131450"/>
          <a:ext cx="645160" cy="571500"/>
        </a:xfrm>
        <a:prstGeom prst="rect">
          <a:avLst/>
        </a:prstGeom>
        <a:ln>
          <a:prstDash val="solid"/>
        </a:ln>
      </xdr:spPr>
    </xdr:pic>
    <xdr:clientData/>
  </xdr:twoCellAnchor>
  <xdr:twoCellAnchor>
    <xdr:from>
      <xdr:col>64</xdr:col>
      <xdr:colOff>0</xdr:colOff>
      <xdr:row>98</xdr:row>
      <xdr:rowOff>0</xdr:rowOff>
    </xdr:from>
    <xdr:to>
      <xdr:col>64</xdr:col>
      <xdr:colOff>645777</xdr:colOff>
      <xdr:row>98</xdr:row>
      <xdr:rowOff>571725</xdr:rowOff>
    </xdr:to>
    <xdr:pic>
      <xdr:nvPicPr>
        <xdr:cNvPr id="99" name="Picture 1" descr="Picture"/>
        <xdr:cNvPicPr>
          <a:picLocks noChangeAspect="1"/>
        </xdr:cNvPicPr>
      </xdr:nvPicPr>
      <xdr:blipFill>
        <a:blip r:embed="rId98"/>
        <a:stretch>
          <a:fillRect/>
        </a:stretch>
      </xdr:blipFill>
      <xdr:spPr>
        <a:xfrm>
          <a:off x="43891200" y="61766450"/>
          <a:ext cx="645160" cy="571500"/>
        </a:xfrm>
        <a:prstGeom prst="rect">
          <a:avLst/>
        </a:prstGeom>
        <a:ln>
          <a:prstDash val="solid"/>
        </a:ln>
      </xdr:spPr>
    </xdr:pic>
    <xdr:clientData/>
  </xdr:twoCellAnchor>
  <xdr:twoCellAnchor>
    <xdr:from>
      <xdr:col>64</xdr:col>
      <xdr:colOff>0</xdr:colOff>
      <xdr:row>99</xdr:row>
      <xdr:rowOff>0</xdr:rowOff>
    </xdr:from>
    <xdr:to>
      <xdr:col>64</xdr:col>
      <xdr:colOff>645777</xdr:colOff>
      <xdr:row>99</xdr:row>
      <xdr:rowOff>571725</xdr:rowOff>
    </xdr:to>
    <xdr:pic>
      <xdr:nvPicPr>
        <xdr:cNvPr id="100" name="Picture 1" descr="Picture"/>
        <xdr:cNvPicPr>
          <a:picLocks noChangeAspect="1"/>
        </xdr:cNvPicPr>
      </xdr:nvPicPr>
      <xdr:blipFill>
        <a:blip r:embed="rId99"/>
        <a:stretch>
          <a:fillRect/>
        </a:stretch>
      </xdr:blipFill>
      <xdr:spPr>
        <a:xfrm>
          <a:off x="43891200" y="62401450"/>
          <a:ext cx="645160" cy="571500"/>
        </a:xfrm>
        <a:prstGeom prst="rect">
          <a:avLst/>
        </a:prstGeom>
        <a:ln>
          <a:prstDash val="solid"/>
        </a:ln>
      </xdr:spPr>
    </xdr:pic>
    <xdr:clientData/>
  </xdr:twoCellAnchor>
  <xdr:twoCellAnchor>
    <xdr:from>
      <xdr:col>64</xdr:col>
      <xdr:colOff>0</xdr:colOff>
      <xdr:row>100</xdr:row>
      <xdr:rowOff>0</xdr:rowOff>
    </xdr:from>
    <xdr:to>
      <xdr:col>64</xdr:col>
      <xdr:colOff>645777</xdr:colOff>
      <xdr:row>100</xdr:row>
      <xdr:rowOff>571725</xdr:rowOff>
    </xdr:to>
    <xdr:pic>
      <xdr:nvPicPr>
        <xdr:cNvPr id="101" name="Picture 1" descr="Picture"/>
        <xdr:cNvPicPr>
          <a:picLocks noChangeAspect="1"/>
        </xdr:cNvPicPr>
      </xdr:nvPicPr>
      <xdr:blipFill>
        <a:blip r:embed="rId100"/>
        <a:stretch>
          <a:fillRect/>
        </a:stretch>
      </xdr:blipFill>
      <xdr:spPr>
        <a:xfrm>
          <a:off x="43891200" y="63036450"/>
          <a:ext cx="645160" cy="571500"/>
        </a:xfrm>
        <a:prstGeom prst="rect">
          <a:avLst/>
        </a:prstGeom>
        <a:ln>
          <a:prstDash val="solid"/>
        </a:ln>
      </xdr:spPr>
    </xdr:pic>
    <xdr:clientData/>
  </xdr:twoCellAnchor>
  <xdr:twoCellAnchor>
    <xdr:from>
      <xdr:col>64</xdr:col>
      <xdr:colOff>0</xdr:colOff>
      <xdr:row>101</xdr:row>
      <xdr:rowOff>0</xdr:rowOff>
    </xdr:from>
    <xdr:to>
      <xdr:col>64</xdr:col>
      <xdr:colOff>645777</xdr:colOff>
      <xdr:row>101</xdr:row>
      <xdr:rowOff>571725</xdr:rowOff>
    </xdr:to>
    <xdr:pic>
      <xdr:nvPicPr>
        <xdr:cNvPr id="102" name="Picture 1" descr="Picture"/>
        <xdr:cNvPicPr>
          <a:picLocks noChangeAspect="1"/>
        </xdr:cNvPicPr>
      </xdr:nvPicPr>
      <xdr:blipFill>
        <a:blip r:embed="rId101"/>
        <a:stretch>
          <a:fillRect/>
        </a:stretch>
      </xdr:blipFill>
      <xdr:spPr>
        <a:xfrm>
          <a:off x="43891200" y="63671450"/>
          <a:ext cx="645160" cy="571500"/>
        </a:xfrm>
        <a:prstGeom prst="rect">
          <a:avLst/>
        </a:prstGeom>
        <a:ln>
          <a:prstDash val="solid"/>
        </a:ln>
      </xdr:spPr>
    </xdr:pic>
    <xdr:clientData/>
  </xdr:twoCellAnchor>
  <xdr:twoCellAnchor>
    <xdr:from>
      <xdr:col>64</xdr:col>
      <xdr:colOff>0</xdr:colOff>
      <xdr:row>102</xdr:row>
      <xdr:rowOff>0</xdr:rowOff>
    </xdr:from>
    <xdr:to>
      <xdr:col>64</xdr:col>
      <xdr:colOff>645777</xdr:colOff>
      <xdr:row>102</xdr:row>
      <xdr:rowOff>571725</xdr:rowOff>
    </xdr:to>
    <xdr:pic>
      <xdr:nvPicPr>
        <xdr:cNvPr id="103" name="Picture 1" descr="Picture"/>
        <xdr:cNvPicPr>
          <a:picLocks noChangeAspect="1"/>
        </xdr:cNvPicPr>
      </xdr:nvPicPr>
      <xdr:blipFill>
        <a:blip r:embed="rId102"/>
        <a:stretch>
          <a:fillRect/>
        </a:stretch>
      </xdr:blipFill>
      <xdr:spPr>
        <a:xfrm>
          <a:off x="43891200" y="64306450"/>
          <a:ext cx="645160" cy="571500"/>
        </a:xfrm>
        <a:prstGeom prst="rect">
          <a:avLst/>
        </a:prstGeom>
        <a:ln>
          <a:prstDash val="solid"/>
        </a:ln>
      </xdr:spPr>
    </xdr:pic>
    <xdr:clientData/>
  </xdr:twoCellAnchor>
  <xdr:twoCellAnchor>
    <xdr:from>
      <xdr:col>64</xdr:col>
      <xdr:colOff>0</xdr:colOff>
      <xdr:row>103</xdr:row>
      <xdr:rowOff>0</xdr:rowOff>
    </xdr:from>
    <xdr:to>
      <xdr:col>64</xdr:col>
      <xdr:colOff>645777</xdr:colOff>
      <xdr:row>103</xdr:row>
      <xdr:rowOff>571725</xdr:rowOff>
    </xdr:to>
    <xdr:pic>
      <xdr:nvPicPr>
        <xdr:cNvPr id="104" name="Picture 1" descr="Picture"/>
        <xdr:cNvPicPr>
          <a:picLocks noChangeAspect="1"/>
        </xdr:cNvPicPr>
      </xdr:nvPicPr>
      <xdr:blipFill>
        <a:blip r:embed="rId103"/>
        <a:stretch>
          <a:fillRect/>
        </a:stretch>
      </xdr:blipFill>
      <xdr:spPr>
        <a:xfrm>
          <a:off x="43891200" y="64941450"/>
          <a:ext cx="645160" cy="571500"/>
        </a:xfrm>
        <a:prstGeom prst="rect">
          <a:avLst/>
        </a:prstGeom>
        <a:ln>
          <a:prstDash val="solid"/>
        </a:ln>
      </xdr:spPr>
    </xdr:pic>
    <xdr:clientData/>
  </xdr:twoCellAnchor>
  <xdr:twoCellAnchor>
    <xdr:from>
      <xdr:col>64</xdr:col>
      <xdr:colOff>0</xdr:colOff>
      <xdr:row>104</xdr:row>
      <xdr:rowOff>0</xdr:rowOff>
    </xdr:from>
    <xdr:to>
      <xdr:col>64</xdr:col>
      <xdr:colOff>645777</xdr:colOff>
      <xdr:row>104</xdr:row>
      <xdr:rowOff>571725</xdr:rowOff>
    </xdr:to>
    <xdr:pic>
      <xdr:nvPicPr>
        <xdr:cNvPr id="105" name="Picture 1" descr="Picture"/>
        <xdr:cNvPicPr>
          <a:picLocks noChangeAspect="1"/>
        </xdr:cNvPicPr>
      </xdr:nvPicPr>
      <xdr:blipFill>
        <a:blip r:embed="rId104"/>
        <a:stretch>
          <a:fillRect/>
        </a:stretch>
      </xdr:blipFill>
      <xdr:spPr>
        <a:xfrm>
          <a:off x="43891200" y="65576450"/>
          <a:ext cx="645160" cy="571500"/>
        </a:xfrm>
        <a:prstGeom prst="rect">
          <a:avLst/>
        </a:prstGeom>
        <a:ln>
          <a:prstDash val="solid"/>
        </a:ln>
      </xdr:spPr>
    </xdr:pic>
    <xdr:clientData/>
  </xdr:twoCellAnchor>
  <xdr:twoCellAnchor>
    <xdr:from>
      <xdr:col>64</xdr:col>
      <xdr:colOff>0</xdr:colOff>
      <xdr:row>105</xdr:row>
      <xdr:rowOff>0</xdr:rowOff>
    </xdr:from>
    <xdr:to>
      <xdr:col>64</xdr:col>
      <xdr:colOff>645777</xdr:colOff>
      <xdr:row>105</xdr:row>
      <xdr:rowOff>571725</xdr:rowOff>
    </xdr:to>
    <xdr:pic>
      <xdr:nvPicPr>
        <xdr:cNvPr id="106" name="Picture 1" descr="Picture"/>
        <xdr:cNvPicPr>
          <a:picLocks noChangeAspect="1"/>
        </xdr:cNvPicPr>
      </xdr:nvPicPr>
      <xdr:blipFill>
        <a:blip r:embed="rId105"/>
        <a:stretch>
          <a:fillRect/>
        </a:stretch>
      </xdr:blipFill>
      <xdr:spPr>
        <a:xfrm>
          <a:off x="43891200" y="66211450"/>
          <a:ext cx="645160" cy="571500"/>
        </a:xfrm>
        <a:prstGeom prst="rect">
          <a:avLst/>
        </a:prstGeom>
        <a:ln>
          <a:prstDash val="solid"/>
        </a:ln>
      </xdr:spPr>
    </xdr:pic>
    <xdr:clientData/>
  </xdr:twoCellAnchor>
  <xdr:twoCellAnchor>
    <xdr:from>
      <xdr:col>64</xdr:col>
      <xdr:colOff>0</xdr:colOff>
      <xdr:row>106</xdr:row>
      <xdr:rowOff>0</xdr:rowOff>
    </xdr:from>
    <xdr:to>
      <xdr:col>64</xdr:col>
      <xdr:colOff>645777</xdr:colOff>
      <xdr:row>106</xdr:row>
      <xdr:rowOff>571725</xdr:rowOff>
    </xdr:to>
    <xdr:pic>
      <xdr:nvPicPr>
        <xdr:cNvPr id="107" name="Picture 1" descr="Picture"/>
        <xdr:cNvPicPr>
          <a:picLocks noChangeAspect="1"/>
        </xdr:cNvPicPr>
      </xdr:nvPicPr>
      <xdr:blipFill>
        <a:blip r:embed="rId106"/>
        <a:stretch>
          <a:fillRect/>
        </a:stretch>
      </xdr:blipFill>
      <xdr:spPr>
        <a:xfrm>
          <a:off x="43891200" y="66846450"/>
          <a:ext cx="645160" cy="571500"/>
        </a:xfrm>
        <a:prstGeom prst="rect">
          <a:avLst/>
        </a:prstGeom>
        <a:ln>
          <a:prstDash val="solid"/>
        </a:ln>
      </xdr:spPr>
    </xdr:pic>
    <xdr:clientData/>
  </xdr:twoCellAnchor>
  <xdr:twoCellAnchor>
    <xdr:from>
      <xdr:col>64</xdr:col>
      <xdr:colOff>0</xdr:colOff>
      <xdr:row>107</xdr:row>
      <xdr:rowOff>0</xdr:rowOff>
    </xdr:from>
    <xdr:to>
      <xdr:col>64</xdr:col>
      <xdr:colOff>645777</xdr:colOff>
      <xdr:row>107</xdr:row>
      <xdr:rowOff>571725</xdr:rowOff>
    </xdr:to>
    <xdr:pic>
      <xdr:nvPicPr>
        <xdr:cNvPr id="108" name="Picture 1" descr="Picture"/>
        <xdr:cNvPicPr>
          <a:picLocks noChangeAspect="1"/>
        </xdr:cNvPicPr>
      </xdr:nvPicPr>
      <xdr:blipFill>
        <a:blip r:embed="rId107"/>
        <a:stretch>
          <a:fillRect/>
        </a:stretch>
      </xdr:blipFill>
      <xdr:spPr>
        <a:xfrm>
          <a:off x="43891200" y="67481450"/>
          <a:ext cx="645160" cy="571500"/>
        </a:xfrm>
        <a:prstGeom prst="rect">
          <a:avLst/>
        </a:prstGeom>
        <a:ln>
          <a:prstDash val="solid"/>
        </a:ln>
      </xdr:spPr>
    </xdr:pic>
    <xdr:clientData/>
  </xdr:twoCellAnchor>
  <xdr:twoCellAnchor>
    <xdr:from>
      <xdr:col>64</xdr:col>
      <xdr:colOff>0</xdr:colOff>
      <xdr:row>108</xdr:row>
      <xdr:rowOff>0</xdr:rowOff>
    </xdr:from>
    <xdr:to>
      <xdr:col>64</xdr:col>
      <xdr:colOff>645777</xdr:colOff>
      <xdr:row>108</xdr:row>
      <xdr:rowOff>571725</xdr:rowOff>
    </xdr:to>
    <xdr:pic>
      <xdr:nvPicPr>
        <xdr:cNvPr id="109" name="Picture 1" descr="Picture"/>
        <xdr:cNvPicPr>
          <a:picLocks noChangeAspect="1"/>
        </xdr:cNvPicPr>
      </xdr:nvPicPr>
      <xdr:blipFill>
        <a:blip r:embed="rId108"/>
        <a:stretch>
          <a:fillRect/>
        </a:stretch>
      </xdr:blipFill>
      <xdr:spPr>
        <a:xfrm>
          <a:off x="43891200" y="68116450"/>
          <a:ext cx="645160" cy="571500"/>
        </a:xfrm>
        <a:prstGeom prst="rect">
          <a:avLst/>
        </a:prstGeom>
        <a:ln>
          <a:prstDash val="solid"/>
        </a:ln>
      </xdr:spPr>
    </xdr:pic>
    <xdr:clientData/>
  </xdr:twoCellAnchor>
  <xdr:twoCellAnchor>
    <xdr:from>
      <xdr:col>64</xdr:col>
      <xdr:colOff>0</xdr:colOff>
      <xdr:row>109</xdr:row>
      <xdr:rowOff>0</xdr:rowOff>
    </xdr:from>
    <xdr:to>
      <xdr:col>64</xdr:col>
      <xdr:colOff>645777</xdr:colOff>
      <xdr:row>109</xdr:row>
      <xdr:rowOff>571725</xdr:rowOff>
    </xdr:to>
    <xdr:pic>
      <xdr:nvPicPr>
        <xdr:cNvPr id="110" name="Picture 1" descr="Picture"/>
        <xdr:cNvPicPr>
          <a:picLocks noChangeAspect="1"/>
        </xdr:cNvPicPr>
      </xdr:nvPicPr>
      <xdr:blipFill>
        <a:blip r:embed="rId109"/>
        <a:stretch>
          <a:fillRect/>
        </a:stretch>
      </xdr:blipFill>
      <xdr:spPr>
        <a:xfrm>
          <a:off x="43891200" y="68751450"/>
          <a:ext cx="645160" cy="571500"/>
        </a:xfrm>
        <a:prstGeom prst="rect">
          <a:avLst/>
        </a:prstGeom>
        <a:ln>
          <a:prstDash val="solid"/>
        </a:ln>
      </xdr:spPr>
    </xdr:pic>
    <xdr:clientData/>
  </xdr:twoCellAnchor>
  <xdr:twoCellAnchor>
    <xdr:from>
      <xdr:col>64</xdr:col>
      <xdr:colOff>0</xdr:colOff>
      <xdr:row>110</xdr:row>
      <xdr:rowOff>0</xdr:rowOff>
    </xdr:from>
    <xdr:to>
      <xdr:col>64</xdr:col>
      <xdr:colOff>645777</xdr:colOff>
      <xdr:row>110</xdr:row>
      <xdr:rowOff>571725</xdr:rowOff>
    </xdr:to>
    <xdr:pic>
      <xdr:nvPicPr>
        <xdr:cNvPr id="111" name="Picture 1" descr="Picture"/>
        <xdr:cNvPicPr>
          <a:picLocks noChangeAspect="1"/>
        </xdr:cNvPicPr>
      </xdr:nvPicPr>
      <xdr:blipFill>
        <a:blip r:embed="rId110"/>
        <a:stretch>
          <a:fillRect/>
        </a:stretch>
      </xdr:blipFill>
      <xdr:spPr>
        <a:xfrm>
          <a:off x="43891200" y="69386450"/>
          <a:ext cx="645160" cy="571500"/>
        </a:xfrm>
        <a:prstGeom prst="rect">
          <a:avLst/>
        </a:prstGeom>
        <a:ln>
          <a:prstDash val="soli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64</xdr:col>
      <xdr:colOff>0</xdr:colOff>
      <xdr:row>1</xdr:row>
      <xdr:rowOff>0</xdr:rowOff>
    </xdr:from>
    <xdr:to>
      <xdr:col>64</xdr:col>
      <xdr:colOff>645777</xdr:colOff>
      <xdr:row>1</xdr:row>
      <xdr:rowOff>571725</xdr:rowOff>
    </xdr:to>
    <xdr:pic>
      <xdr:nvPicPr>
        <xdr:cNvPr id="2" name="Picture 1" descr="Picture"/>
        <xdr:cNvPicPr>
          <a:picLocks noChangeAspect="1"/>
        </xdr:cNvPicPr>
      </xdr:nvPicPr>
      <xdr:blipFill>
        <a:blip r:embed="rId1"/>
        <a:stretch>
          <a:fillRect/>
        </a:stretch>
      </xdr:blipFill>
      <xdr:spPr>
        <a:xfrm>
          <a:off x="43891200" y="171450"/>
          <a:ext cx="645160" cy="571500"/>
        </a:xfrm>
        <a:prstGeom prst="rect">
          <a:avLst/>
        </a:prstGeom>
        <a:ln>
          <a:prstDash val="solid"/>
        </a:ln>
      </xdr:spPr>
    </xdr:pic>
    <xdr:clientData/>
  </xdr:twoCellAnchor>
  <xdr:twoCellAnchor>
    <xdr:from>
      <xdr:col>64</xdr:col>
      <xdr:colOff>0</xdr:colOff>
      <xdr:row>2</xdr:row>
      <xdr:rowOff>0</xdr:rowOff>
    </xdr:from>
    <xdr:to>
      <xdr:col>64</xdr:col>
      <xdr:colOff>645777</xdr:colOff>
      <xdr:row>2</xdr:row>
      <xdr:rowOff>571725</xdr:rowOff>
    </xdr:to>
    <xdr:pic>
      <xdr:nvPicPr>
        <xdr:cNvPr id="3" name="Picture 1" descr="Picture"/>
        <xdr:cNvPicPr>
          <a:picLocks noChangeAspect="1"/>
        </xdr:cNvPicPr>
      </xdr:nvPicPr>
      <xdr:blipFill>
        <a:blip r:embed="rId2"/>
        <a:stretch>
          <a:fillRect/>
        </a:stretch>
      </xdr:blipFill>
      <xdr:spPr>
        <a:xfrm>
          <a:off x="43891200" y="806450"/>
          <a:ext cx="645160" cy="571500"/>
        </a:xfrm>
        <a:prstGeom prst="rect">
          <a:avLst/>
        </a:prstGeom>
        <a:ln>
          <a:prstDash val="solid"/>
        </a:ln>
      </xdr:spPr>
    </xdr:pic>
    <xdr:clientData/>
  </xdr:twoCellAnchor>
  <xdr:twoCellAnchor>
    <xdr:from>
      <xdr:col>64</xdr:col>
      <xdr:colOff>0</xdr:colOff>
      <xdr:row>3</xdr:row>
      <xdr:rowOff>0</xdr:rowOff>
    </xdr:from>
    <xdr:to>
      <xdr:col>64</xdr:col>
      <xdr:colOff>645777</xdr:colOff>
      <xdr:row>3</xdr:row>
      <xdr:rowOff>571725</xdr:rowOff>
    </xdr:to>
    <xdr:pic>
      <xdr:nvPicPr>
        <xdr:cNvPr id="4" name="Picture 1" descr="Picture"/>
        <xdr:cNvPicPr>
          <a:picLocks noChangeAspect="1"/>
        </xdr:cNvPicPr>
      </xdr:nvPicPr>
      <xdr:blipFill>
        <a:blip r:embed="rId3"/>
        <a:stretch>
          <a:fillRect/>
        </a:stretch>
      </xdr:blipFill>
      <xdr:spPr>
        <a:xfrm>
          <a:off x="43891200" y="1441450"/>
          <a:ext cx="645160" cy="571500"/>
        </a:xfrm>
        <a:prstGeom prst="rect">
          <a:avLst/>
        </a:prstGeom>
        <a:ln>
          <a:prstDash val="solid"/>
        </a:ln>
      </xdr:spPr>
    </xdr:pic>
    <xdr:clientData/>
  </xdr:twoCellAnchor>
  <xdr:twoCellAnchor>
    <xdr:from>
      <xdr:col>64</xdr:col>
      <xdr:colOff>0</xdr:colOff>
      <xdr:row>4</xdr:row>
      <xdr:rowOff>0</xdr:rowOff>
    </xdr:from>
    <xdr:to>
      <xdr:col>64</xdr:col>
      <xdr:colOff>645777</xdr:colOff>
      <xdr:row>4</xdr:row>
      <xdr:rowOff>571725</xdr:rowOff>
    </xdr:to>
    <xdr:pic>
      <xdr:nvPicPr>
        <xdr:cNvPr id="5" name="Picture 1" descr="Picture"/>
        <xdr:cNvPicPr>
          <a:picLocks noChangeAspect="1"/>
        </xdr:cNvPicPr>
      </xdr:nvPicPr>
      <xdr:blipFill>
        <a:blip r:embed="rId4"/>
        <a:stretch>
          <a:fillRect/>
        </a:stretch>
      </xdr:blipFill>
      <xdr:spPr>
        <a:xfrm>
          <a:off x="43891200" y="2076450"/>
          <a:ext cx="645160" cy="571500"/>
        </a:xfrm>
        <a:prstGeom prst="rect">
          <a:avLst/>
        </a:prstGeom>
        <a:ln>
          <a:prstDash val="solid"/>
        </a:ln>
      </xdr:spPr>
    </xdr:pic>
    <xdr:clientData/>
  </xdr:twoCellAnchor>
  <xdr:twoCellAnchor>
    <xdr:from>
      <xdr:col>64</xdr:col>
      <xdr:colOff>0</xdr:colOff>
      <xdr:row>5</xdr:row>
      <xdr:rowOff>0</xdr:rowOff>
    </xdr:from>
    <xdr:to>
      <xdr:col>64</xdr:col>
      <xdr:colOff>645777</xdr:colOff>
      <xdr:row>5</xdr:row>
      <xdr:rowOff>571725</xdr:rowOff>
    </xdr:to>
    <xdr:pic>
      <xdr:nvPicPr>
        <xdr:cNvPr id="6" name="Picture 1" descr="Picture"/>
        <xdr:cNvPicPr>
          <a:picLocks noChangeAspect="1"/>
        </xdr:cNvPicPr>
      </xdr:nvPicPr>
      <xdr:blipFill>
        <a:blip r:embed="rId5"/>
        <a:stretch>
          <a:fillRect/>
        </a:stretch>
      </xdr:blipFill>
      <xdr:spPr>
        <a:xfrm>
          <a:off x="43891200" y="2711450"/>
          <a:ext cx="645160" cy="571500"/>
        </a:xfrm>
        <a:prstGeom prst="rect">
          <a:avLst/>
        </a:prstGeom>
        <a:ln>
          <a:prstDash val="solid"/>
        </a:ln>
      </xdr:spPr>
    </xdr:pic>
    <xdr:clientData/>
  </xdr:twoCellAnchor>
  <xdr:twoCellAnchor>
    <xdr:from>
      <xdr:col>64</xdr:col>
      <xdr:colOff>0</xdr:colOff>
      <xdr:row>6</xdr:row>
      <xdr:rowOff>0</xdr:rowOff>
    </xdr:from>
    <xdr:to>
      <xdr:col>64</xdr:col>
      <xdr:colOff>645777</xdr:colOff>
      <xdr:row>6</xdr:row>
      <xdr:rowOff>571725</xdr:rowOff>
    </xdr:to>
    <xdr:pic>
      <xdr:nvPicPr>
        <xdr:cNvPr id="7" name="Picture 1" descr="Picture"/>
        <xdr:cNvPicPr>
          <a:picLocks noChangeAspect="1"/>
        </xdr:cNvPicPr>
      </xdr:nvPicPr>
      <xdr:blipFill>
        <a:blip r:embed="rId6"/>
        <a:stretch>
          <a:fillRect/>
        </a:stretch>
      </xdr:blipFill>
      <xdr:spPr>
        <a:xfrm>
          <a:off x="43891200" y="3346450"/>
          <a:ext cx="645160" cy="571500"/>
        </a:xfrm>
        <a:prstGeom prst="rect">
          <a:avLst/>
        </a:prstGeom>
        <a:ln>
          <a:prstDash val="solid"/>
        </a:ln>
      </xdr:spPr>
    </xdr:pic>
    <xdr:clientData/>
  </xdr:twoCellAnchor>
  <xdr:twoCellAnchor>
    <xdr:from>
      <xdr:col>64</xdr:col>
      <xdr:colOff>0</xdr:colOff>
      <xdr:row>7</xdr:row>
      <xdr:rowOff>0</xdr:rowOff>
    </xdr:from>
    <xdr:to>
      <xdr:col>64</xdr:col>
      <xdr:colOff>645777</xdr:colOff>
      <xdr:row>7</xdr:row>
      <xdr:rowOff>571725</xdr:rowOff>
    </xdr:to>
    <xdr:pic>
      <xdr:nvPicPr>
        <xdr:cNvPr id="8" name="Picture 1" descr="Picture"/>
        <xdr:cNvPicPr>
          <a:picLocks noChangeAspect="1"/>
        </xdr:cNvPicPr>
      </xdr:nvPicPr>
      <xdr:blipFill>
        <a:blip r:embed="rId7"/>
        <a:stretch>
          <a:fillRect/>
        </a:stretch>
      </xdr:blipFill>
      <xdr:spPr>
        <a:xfrm>
          <a:off x="43891200" y="3981450"/>
          <a:ext cx="645160" cy="571500"/>
        </a:xfrm>
        <a:prstGeom prst="rect">
          <a:avLst/>
        </a:prstGeom>
        <a:ln>
          <a:prstDash val="solid"/>
        </a:ln>
      </xdr:spPr>
    </xdr:pic>
    <xdr:clientData/>
  </xdr:twoCellAnchor>
  <xdr:twoCellAnchor>
    <xdr:from>
      <xdr:col>64</xdr:col>
      <xdr:colOff>0</xdr:colOff>
      <xdr:row>8</xdr:row>
      <xdr:rowOff>0</xdr:rowOff>
    </xdr:from>
    <xdr:to>
      <xdr:col>64</xdr:col>
      <xdr:colOff>645777</xdr:colOff>
      <xdr:row>8</xdr:row>
      <xdr:rowOff>571725</xdr:rowOff>
    </xdr:to>
    <xdr:pic>
      <xdr:nvPicPr>
        <xdr:cNvPr id="9" name="Picture 1" descr="Picture"/>
        <xdr:cNvPicPr>
          <a:picLocks noChangeAspect="1"/>
        </xdr:cNvPicPr>
      </xdr:nvPicPr>
      <xdr:blipFill>
        <a:blip r:embed="rId8"/>
        <a:stretch>
          <a:fillRect/>
        </a:stretch>
      </xdr:blipFill>
      <xdr:spPr>
        <a:xfrm>
          <a:off x="43891200" y="4616450"/>
          <a:ext cx="645160" cy="571500"/>
        </a:xfrm>
        <a:prstGeom prst="rect">
          <a:avLst/>
        </a:prstGeom>
        <a:ln>
          <a:prstDash val="solid"/>
        </a:ln>
      </xdr:spPr>
    </xdr:pic>
    <xdr:clientData/>
  </xdr:twoCellAnchor>
  <xdr:twoCellAnchor>
    <xdr:from>
      <xdr:col>64</xdr:col>
      <xdr:colOff>0</xdr:colOff>
      <xdr:row>9</xdr:row>
      <xdr:rowOff>0</xdr:rowOff>
    </xdr:from>
    <xdr:to>
      <xdr:col>64</xdr:col>
      <xdr:colOff>645777</xdr:colOff>
      <xdr:row>9</xdr:row>
      <xdr:rowOff>571725</xdr:rowOff>
    </xdr:to>
    <xdr:pic>
      <xdr:nvPicPr>
        <xdr:cNvPr id="10" name="Picture 1" descr="Picture"/>
        <xdr:cNvPicPr>
          <a:picLocks noChangeAspect="1"/>
        </xdr:cNvPicPr>
      </xdr:nvPicPr>
      <xdr:blipFill>
        <a:blip r:embed="rId9"/>
        <a:stretch>
          <a:fillRect/>
        </a:stretch>
      </xdr:blipFill>
      <xdr:spPr>
        <a:xfrm>
          <a:off x="43891200" y="5251450"/>
          <a:ext cx="645160" cy="571500"/>
        </a:xfrm>
        <a:prstGeom prst="rect">
          <a:avLst/>
        </a:prstGeom>
        <a:ln>
          <a:prstDash val="solid"/>
        </a:ln>
      </xdr:spPr>
    </xdr:pic>
    <xdr:clientData/>
  </xdr:twoCellAnchor>
  <xdr:twoCellAnchor>
    <xdr:from>
      <xdr:col>64</xdr:col>
      <xdr:colOff>0</xdr:colOff>
      <xdr:row>10</xdr:row>
      <xdr:rowOff>0</xdr:rowOff>
    </xdr:from>
    <xdr:to>
      <xdr:col>64</xdr:col>
      <xdr:colOff>645777</xdr:colOff>
      <xdr:row>10</xdr:row>
      <xdr:rowOff>571725</xdr:rowOff>
    </xdr:to>
    <xdr:pic>
      <xdr:nvPicPr>
        <xdr:cNvPr id="11" name="Picture 1" descr="Picture"/>
        <xdr:cNvPicPr>
          <a:picLocks noChangeAspect="1"/>
        </xdr:cNvPicPr>
      </xdr:nvPicPr>
      <xdr:blipFill>
        <a:blip r:embed="rId10"/>
        <a:stretch>
          <a:fillRect/>
        </a:stretch>
      </xdr:blipFill>
      <xdr:spPr>
        <a:xfrm>
          <a:off x="43891200" y="5886450"/>
          <a:ext cx="645160" cy="571500"/>
        </a:xfrm>
        <a:prstGeom prst="rect">
          <a:avLst/>
        </a:prstGeom>
        <a:ln>
          <a:prstDash val="solid"/>
        </a:ln>
      </xdr:spPr>
    </xdr:pic>
    <xdr:clientData/>
  </xdr:twoCellAnchor>
  <xdr:twoCellAnchor>
    <xdr:from>
      <xdr:col>64</xdr:col>
      <xdr:colOff>0</xdr:colOff>
      <xdr:row>11</xdr:row>
      <xdr:rowOff>0</xdr:rowOff>
    </xdr:from>
    <xdr:to>
      <xdr:col>64</xdr:col>
      <xdr:colOff>645777</xdr:colOff>
      <xdr:row>11</xdr:row>
      <xdr:rowOff>571725</xdr:rowOff>
    </xdr:to>
    <xdr:pic>
      <xdr:nvPicPr>
        <xdr:cNvPr id="12" name="Picture 1" descr="Picture"/>
        <xdr:cNvPicPr>
          <a:picLocks noChangeAspect="1"/>
        </xdr:cNvPicPr>
      </xdr:nvPicPr>
      <xdr:blipFill>
        <a:blip r:embed="rId11"/>
        <a:stretch>
          <a:fillRect/>
        </a:stretch>
      </xdr:blipFill>
      <xdr:spPr>
        <a:xfrm>
          <a:off x="43891200" y="6521450"/>
          <a:ext cx="645160" cy="571500"/>
        </a:xfrm>
        <a:prstGeom prst="rect">
          <a:avLst/>
        </a:prstGeom>
        <a:ln>
          <a:prstDash val="solid"/>
        </a:ln>
      </xdr:spPr>
    </xdr:pic>
    <xdr:clientData/>
  </xdr:twoCellAnchor>
  <xdr:twoCellAnchor>
    <xdr:from>
      <xdr:col>64</xdr:col>
      <xdr:colOff>0</xdr:colOff>
      <xdr:row>12</xdr:row>
      <xdr:rowOff>0</xdr:rowOff>
    </xdr:from>
    <xdr:to>
      <xdr:col>64</xdr:col>
      <xdr:colOff>645777</xdr:colOff>
      <xdr:row>12</xdr:row>
      <xdr:rowOff>571725</xdr:rowOff>
    </xdr:to>
    <xdr:pic>
      <xdr:nvPicPr>
        <xdr:cNvPr id="13" name="Picture 1" descr="Picture"/>
        <xdr:cNvPicPr>
          <a:picLocks noChangeAspect="1"/>
        </xdr:cNvPicPr>
      </xdr:nvPicPr>
      <xdr:blipFill>
        <a:blip r:embed="rId12"/>
        <a:stretch>
          <a:fillRect/>
        </a:stretch>
      </xdr:blipFill>
      <xdr:spPr>
        <a:xfrm>
          <a:off x="43891200" y="7156450"/>
          <a:ext cx="645160" cy="571500"/>
        </a:xfrm>
        <a:prstGeom prst="rect">
          <a:avLst/>
        </a:prstGeom>
        <a:ln>
          <a:prstDash val="solid"/>
        </a:ln>
      </xdr:spPr>
    </xdr:pic>
    <xdr:clientData/>
  </xdr:twoCellAnchor>
  <xdr:twoCellAnchor>
    <xdr:from>
      <xdr:col>64</xdr:col>
      <xdr:colOff>0</xdr:colOff>
      <xdr:row>13</xdr:row>
      <xdr:rowOff>0</xdr:rowOff>
    </xdr:from>
    <xdr:to>
      <xdr:col>64</xdr:col>
      <xdr:colOff>645777</xdr:colOff>
      <xdr:row>13</xdr:row>
      <xdr:rowOff>571725</xdr:rowOff>
    </xdr:to>
    <xdr:pic>
      <xdr:nvPicPr>
        <xdr:cNvPr id="14" name="Picture 1" descr="Picture"/>
        <xdr:cNvPicPr>
          <a:picLocks noChangeAspect="1"/>
        </xdr:cNvPicPr>
      </xdr:nvPicPr>
      <xdr:blipFill>
        <a:blip r:embed="rId13"/>
        <a:stretch>
          <a:fillRect/>
        </a:stretch>
      </xdr:blipFill>
      <xdr:spPr>
        <a:xfrm>
          <a:off x="43891200" y="7791450"/>
          <a:ext cx="645160" cy="571500"/>
        </a:xfrm>
        <a:prstGeom prst="rect">
          <a:avLst/>
        </a:prstGeom>
        <a:ln>
          <a:prstDash val="solid"/>
        </a:ln>
      </xdr:spPr>
    </xdr:pic>
    <xdr:clientData/>
  </xdr:twoCellAnchor>
  <xdr:twoCellAnchor>
    <xdr:from>
      <xdr:col>64</xdr:col>
      <xdr:colOff>0</xdr:colOff>
      <xdr:row>14</xdr:row>
      <xdr:rowOff>0</xdr:rowOff>
    </xdr:from>
    <xdr:to>
      <xdr:col>64</xdr:col>
      <xdr:colOff>645777</xdr:colOff>
      <xdr:row>14</xdr:row>
      <xdr:rowOff>571725</xdr:rowOff>
    </xdr:to>
    <xdr:pic>
      <xdr:nvPicPr>
        <xdr:cNvPr id="15" name="Picture 1" descr="Picture"/>
        <xdr:cNvPicPr>
          <a:picLocks noChangeAspect="1"/>
        </xdr:cNvPicPr>
      </xdr:nvPicPr>
      <xdr:blipFill>
        <a:blip r:embed="rId14"/>
        <a:stretch>
          <a:fillRect/>
        </a:stretch>
      </xdr:blipFill>
      <xdr:spPr>
        <a:xfrm>
          <a:off x="43891200" y="8426450"/>
          <a:ext cx="645160" cy="571500"/>
        </a:xfrm>
        <a:prstGeom prst="rect">
          <a:avLst/>
        </a:prstGeom>
        <a:ln>
          <a:prstDash val="solid"/>
        </a:ln>
      </xdr:spPr>
    </xdr:pic>
    <xdr:clientData/>
  </xdr:twoCellAnchor>
  <xdr:twoCellAnchor>
    <xdr:from>
      <xdr:col>64</xdr:col>
      <xdr:colOff>0</xdr:colOff>
      <xdr:row>15</xdr:row>
      <xdr:rowOff>0</xdr:rowOff>
    </xdr:from>
    <xdr:to>
      <xdr:col>64</xdr:col>
      <xdr:colOff>645777</xdr:colOff>
      <xdr:row>15</xdr:row>
      <xdr:rowOff>571725</xdr:rowOff>
    </xdr:to>
    <xdr:pic>
      <xdr:nvPicPr>
        <xdr:cNvPr id="16" name="Picture 1" descr="Picture"/>
        <xdr:cNvPicPr>
          <a:picLocks noChangeAspect="1"/>
        </xdr:cNvPicPr>
      </xdr:nvPicPr>
      <xdr:blipFill>
        <a:blip r:embed="rId15"/>
        <a:stretch>
          <a:fillRect/>
        </a:stretch>
      </xdr:blipFill>
      <xdr:spPr>
        <a:xfrm>
          <a:off x="43891200" y="9061450"/>
          <a:ext cx="645160" cy="571500"/>
        </a:xfrm>
        <a:prstGeom prst="rect">
          <a:avLst/>
        </a:prstGeom>
        <a:ln>
          <a:prstDash val="solid"/>
        </a:ln>
      </xdr:spPr>
    </xdr:pic>
    <xdr:clientData/>
  </xdr:twoCellAnchor>
  <xdr:twoCellAnchor>
    <xdr:from>
      <xdr:col>64</xdr:col>
      <xdr:colOff>0</xdr:colOff>
      <xdr:row>16</xdr:row>
      <xdr:rowOff>0</xdr:rowOff>
    </xdr:from>
    <xdr:to>
      <xdr:col>64</xdr:col>
      <xdr:colOff>645777</xdr:colOff>
      <xdr:row>16</xdr:row>
      <xdr:rowOff>571725</xdr:rowOff>
    </xdr:to>
    <xdr:pic>
      <xdr:nvPicPr>
        <xdr:cNvPr id="17" name="Picture 1" descr="Picture"/>
        <xdr:cNvPicPr>
          <a:picLocks noChangeAspect="1"/>
        </xdr:cNvPicPr>
      </xdr:nvPicPr>
      <xdr:blipFill>
        <a:blip r:embed="rId16"/>
        <a:stretch>
          <a:fillRect/>
        </a:stretch>
      </xdr:blipFill>
      <xdr:spPr>
        <a:xfrm>
          <a:off x="43891200" y="9696450"/>
          <a:ext cx="645160" cy="571500"/>
        </a:xfrm>
        <a:prstGeom prst="rect">
          <a:avLst/>
        </a:prstGeom>
        <a:ln>
          <a:prstDash val="solid"/>
        </a:ln>
      </xdr:spPr>
    </xdr:pic>
    <xdr:clientData/>
  </xdr:twoCellAnchor>
  <xdr:twoCellAnchor>
    <xdr:from>
      <xdr:col>64</xdr:col>
      <xdr:colOff>0</xdr:colOff>
      <xdr:row>17</xdr:row>
      <xdr:rowOff>0</xdr:rowOff>
    </xdr:from>
    <xdr:to>
      <xdr:col>64</xdr:col>
      <xdr:colOff>645777</xdr:colOff>
      <xdr:row>17</xdr:row>
      <xdr:rowOff>571725</xdr:rowOff>
    </xdr:to>
    <xdr:pic>
      <xdr:nvPicPr>
        <xdr:cNvPr id="18" name="Picture 1" descr="Picture"/>
        <xdr:cNvPicPr>
          <a:picLocks noChangeAspect="1"/>
        </xdr:cNvPicPr>
      </xdr:nvPicPr>
      <xdr:blipFill>
        <a:blip r:embed="rId17"/>
        <a:stretch>
          <a:fillRect/>
        </a:stretch>
      </xdr:blipFill>
      <xdr:spPr>
        <a:xfrm>
          <a:off x="43891200" y="10331450"/>
          <a:ext cx="645160" cy="571500"/>
        </a:xfrm>
        <a:prstGeom prst="rect">
          <a:avLst/>
        </a:prstGeom>
        <a:ln>
          <a:prstDash val="solid"/>
        </a:ln>
      </xdr:spPr>
    </xdr:pic>
    <xdr:clientData/>
  </xdr:twoCellAnchor>
  <xdr:twoCellAnchor>
    <xdr:from>
      <xdr:col>64</xdr:col>
      <xdr:colOff>0</xdr:colOff>
      <xdr:row>18</xdr:row>
      <xdr:rowOff>0</xdr:rowOff>
    </xdr:from>
    <xdr:to>
      <xdr:col>64</xdr:col>
      <xdr:colOff>645777</xdr:colOff>
      <xdr:row>18</xdr:row>
      <xdr:rowOff>571725</xdr:rowOff>
    </xdr:to>
    <xdr:pic>
      <xdr:nvPicPr>
        <xdr:cNvPr id="19" name="Picture 1" descr="Picture"/>
        <xdr:cNvPicPr>
          <a:picLocks noChangeAspect="1"/>
        </xdr:cNvPicPr>
      </xdr:nvPicPr>
      <xdr:blipFill>
        <a:blip r:embed="rId18"/>
        <a:stretch>
          <a:fillRect/>
        </a:stretch>
      </xdr:blipFill>
      <xdr:spPr>
        <a:xfrm>
          <a:off x="43891200" y="10966450"/>
          <a:ext cx="645160" cy="571500"/>
        </a:xfrm>
        <a:prstGeom prst="rect">
          <a:avLst/>
        </a:prstGeom>
        <a:ln>
          <a:prstDash val="solid"/>
        </a:ln>
      </xdr:spPr>
    </xdr:pic>
    <xdr:clientData/>
  </xdr:twoCellAnchor>
  <xdr:twoCellAnchor>
    <xdr:from>
      <xdr:col>64</xdr:col>
      <xdr:colOff>0</xdr:colOff>
      <xdr:row>19</xdr:row>
      <xdr:rowOff>0</xdr:rowOff>
    </xdr:from>
    <xdr:to>
      <xdr:col>64</xdr:col>
      <xdr:colOff>645777</xdr:colOff>
      <xdr:row>19</xdr:row>
      <xdr:rowOff>571725</xdr:rowOff>
    </xdr:to>
    <xdr:pic>
      <xdr:nvPicPr>
        <xdr:cNvPr id="20" name="Picture 1" descr="Picture"/>
        <xdr:cNvPicPr>
          <a:picLocks noChangeAspect="1"/>
        </xdr:cNvPicPr>
      </xdr:nvPicPr>
      <xdr:blipFill>
        <a:blip r:embed="rId19"/>
        <a:stretch>
          <a:fillRect/>
        </a:stretch>
      </xdr:blipFill>
      <xdr:spPr>
        <a:xfrm>
          <a:off x="43891200" y="11601450"/>
          <a:ext cx="645160" cy="571500"/>
        </a:xfrm>
        <a:prstGeom prst="rect">
          <a:avLst/>
        </a:prstGeom>
        <a:ln>
          <a:prstDash val="solid"/>
        </a:ln>
      </xdr:spPr>
    </xdr:pic>
    <xdr:clientData/>
  </xdr:twoCellAnchor>
  <xdr:twoCellAnchor>
    <xdr:from>
      <xdr:col>64</xdr:col>
      <xdr:colOff>0</xdr:colOff>
      <xdr:row>20</xdr:row>
      <xdr:rowOff>0</xdr:rowOff>
    </xdr:from>
    <xdr:to>
      <xdr:col>64</xdr:col>
      <xdr:colOff>645777</xdr:colOff>
      <xdr:row>20</xdr:row>
      <xdr:rowOff>571725</xdr:rowOff>
    </xdr:to>
    <xdr:pic>
      <xdr:nvPicPr>
        <xdr:cNvPr id="21" name="Picture 1" descr="Picture"/>
        <xdr:cNvPicPr>
          <a:picLocks noChangeAspect="1"/>
        </xdr:cNvPicPr>
      </xdr:nvPicPr>
      <xdr:blipFill>
        <a:blip r:embed="rId20"/>
        <a:stretch>
          <a:fillRect/>
        </a:stretch>
      </xdr:blipFill>
      <xdr:spPr>
        <a:xfrm>
          <a:off x="43891200" y="12236450"/>
          <a:ext cx="645160" cy="571500"/>
        </a:xfrm>
        <a:prstGeom prst="rect">
          <a:avLst/>
        </a:prstGeom>
        <a:ln>
          <a:prstDash val="solid"/>
        </a:ln>
      </xdr:spPr>
    </xdr:pic>
    <xdr:clientData/>
  </xdr:twoCellAnchor>
  <xdr:twoCellAnchor>
    <xdr:from>
      <xdr:col>64</xdr:col>
      <xdr:colOff>0</xdr:colOff>
      <xdr:row>21</xdr:row>
      <xdr:rowOff>0</xdr:rowOff>
    </xdr:from>
    <xdr:to>
      <xdr:col>64</xdr:col>
      <xdr:colOff>645777</xdr:colOff>
      <xdr:row>21</xdr:row>
      <xdr:rowOff>571725</xdr:rowOff>
    </xdr:to>
    <xdr:pic>
      <xdr:nvPicPr>
        <xdr:cNvPr id="22" name="Picture 1" descr="Picture"/>
        <xdr:cNvPicPr>
          <a:picLocks noChangeAspect="1"/>
        </xdr:cNvPicPr>
      </xdr:nvPicPr>
      <xdr:blipFill>
        <a:blip r:embed="rId21"/>
        <a:stretch>
          <a:fillRect/>
        </a:stretch>
      </xdr:blipFill>
      <xdr:spPr>
        <a:xfrm>
          <a:off x="43891200" y="12871450"/>
          <a:ext cx="645160" cy="571500"/>
        </a:xfrm>
        <a:prstGeom prst="rect">
          <a:avLst/>
        </a:prstGeom>
        <a:ln>
          <a:prstDash val="solid"/>
        </a:ln>
      </xdr:spPr>
    </xdr:pic>
    <xdr:clientData/>
  </xdr:twoCellAnchor>
  <xdr:twoCellAnchor>
    <xdr:from>
      <xdr:col>64</xdr:col>
      <xdr:colOff>0</xdr:colOff>
      <xdr:row>22</xdr:row>
      <xdr:rowOff>0</xdr:rowOff>
    </xdr:from>
    <xdr:to>
      <xdr:col>64</xdr:col>
      <xdr:colOff>645777</xdr:colOff>
      <xdr:row>22</xdr:row>
      <xdr:rowOff>571725</xdr:rowOff>
    </xdr:to>
    <xdr:pic>
      <xdr:nvPicPr>
        <xdr:cNvPr id="23" name="Picture 1" descr="Picture"/>
        <xdr:cNvPicPr>
          <a:picLocks noChangeAspect="1"/>
        </xdr:cNvPicPr>
      </xdr:nvPicPr>
      <xdr:blipFill>
        <a:blip r:embed="rId22"/>
        <a:stretch>
          <a:fillRect/>
        </a:stretch>
      </xdr:blipFill>
      <xdr:spPr>
        <a:xfrm>
          <a:off x="43891200" y="13506450"/>
          <a:ext cx="645160" cy="571500"/>
        </a:xfrm>
        <a:prstGeom prst="rect">
          <a:avLst/>
        </a:prstGeom>
        <a:ln>
          <a:prstDash val="solid"/>
        </a:ln>
      </xdr:spPr>
    </xdr:pic>
    <xdr:clientData/>
  </xdr:twoCellAnchor>
  <xdr:twoCellAnchor>
    <xdr:from>
      <xdr:col>64</xdr:col>
      <xdr:colOff>0</xdr:colOff>
      <xdr:row>23</xdr:row>
      <xdr:rowOff>0</xdr:rowOff>
    </xdr:from>
    <xdr:to>
      <xdr:col>64</xdr:col>
      <xdr:colOff>645777</xdr:colOff>
      <xdr:row>23</xdr:row>
      <xdr:rowOff>571725</xdr:rowOff>
    </xdr:to>
    <xdr:pic>
      <xdr:nvPicPr>
        <xdr:cNvPr id="24" name="Picture 1" descr="Picture"/>
        <xdr:cNvPicPr>
          <a:picLocks noChangeAspect="1"/>
        </xdr:cNvPicPr>
      </xdr:nvPicPr>
      <xdr:blipFill>
        <a:blip r:embed="rId23"/>
        <a:stretch>
          <a:fillRect/>
        </a:stretch>
      </xdr:blipFill>
      <xdr:spPr>
        <a:xfrm>
          <a:off x="43891200" y="14141450"/>
          <a:ext cx="645160" cy="571500"/>
        </a:xfrm>
        <a:prstGeom prst="rect">
          <a:avLst/>
        </a:prstGeom>
        <a:ln>
          <a:prstDash val="solid"/>
        </a:ln>
      </xdr:spPr>
    </xdr:pic>
    <xdr:clientData/>
  </xdr:twoCellAnchor>
  <xdr:twoCellAnchor>
    <xdr:from>
      <xdr:col>64</xdr:col>
      <xdr:colOff>0</xdr:colOff>
      <xdr:row>24</xdr:row>
      <xdr:rowOff>0</xdr:rowOff>
    </xdr:from>
    <xdr:to>
      <xdr:col>64</xdr:col>
      <xdr:colOff>645777</xdr:colOff>
      <xdr:row>24</xdr:row>
      <xdr:rowOff>571725</xdr:rowOff>
    </xdr:to>
    <xdr:pic>
      <xdr:nvPicPr>
        <xdr:cNvPr id="25" name="Picture 1" descr="Picture"/>
        <xdr:cNvPicPr>
          <a:picLocks noChangeAspect="1"/>
        </xdr:cNvPicPr>
      </xdr:nvPicPr>
      <xdr:blipFill>
        <a:blip r:embed="rId24"/>
        <a:stretch>
          <a:fillRect/>
        </a:stretch>
      </xdr:blipFill>
      <xdr:spPr>
        <a:xfrm>
          <a:off x="43891200" y="14776450"/>
          <a:ext cx="645160" cy="571500"/>
        </a:xfrm>
        <a:prstGeom prst="rect">
          <a:avLst/>
        </a:prstGeom>
        <a:ln>
          <a:prstDash val="solid"/>
        </a:ln>
      </xdr:spPr>
    </xdr:pic>
    <xdr:clientData/>
  </xdr:twoCellAnchor>
  <xdr:twoCellAnchor>
    <xdr:from>
      <xdr:col>64</xdr:col>
      <xdr:colOff>0</xdr:colOff>
      <xdr:row>25</xdr:row>
      <xdr:rowOff>0</xdr:rowOff>
    </xdr:from>
    <xdr:to>
      <xdr:col>64</xdr:col>
      <xdr:colOff>645777</xdr:colOff>
      <xdr:row>25</xdr:row>
      <xdr:rowOff>571725</xdr:rowOff>
    </xdr:to>
    <xdr:pic>
      <xdr:nvPicPr>
        <xdr:cNvPr id="26" name="Picture 1" descr="Picture"/>
        <xdr:cNvPicPr>
          <a:picLocks noChangeAspect="1"/>
        </xdr:cNvPicPr>
      </xdr:nvPicPr>
      <xdr:blipFill>
        <a:blip r:embed="rId25"/>
        <a:stretch>
          <a:fillRect/>
        </a:stretch>
      </xdr:blipFill>
      <xdr:spPr>
        <a:xfrm>
          <a:off x="43891200" y="15411450"/>
          <a:ext cx="645160" cy="571500"/>
        </a:xfrm>
        <a:prstGeom prst="rect">
          <a:avLst/>
        </a:prstGeom>
        <a:ln>
          <a:prstDash val="solid"/>
        </a:ln>
      </xdr:spPr>
    </xdr:pic>
    <xdr:clientData/>
  </xdr:twoCellAnchor>
  <xdr:twoCellAnchor>
    <xdr:from>
      <xdr:col>64</xdr:col>
      <xdr:colOff>0</xdr:colOff>
      <xdr:row>26</xdr:row>
      <xdr:rowOff>0</xdr:rowOff>
    </xdr:from>
    <xdr:to>
      <xdr:col>64</xdr:col>
      <xdr:colOff>645777</xdr:colOff>
      <xdr:row>26</xdr:row>
      <xdr:rowOff>571725</xdr:rowOff>
    </xdr:to>
    <xdr:pic>
      <xdr:nvPicPr>
        <xdr:cNvPr id="27" name="Picture 1" descr="Picture"/>
        <xdr:cNvPicPr>
          <a:picLocks noChangeAspect="1"/>
        </xdr:cNvPicPr>
      </xdr:nvPicPr>
      <xdr:blipFill>
        <a:blip r:embed="rId26"/>
        <a:stretch>
          <a:fillRect/>
        </a:stretch>
      </xdr:blipFill>
      <xdr:spPr>
        <a:xfrm>
          <a:off x="43891200" y="16046450"/>
          <a:ext cx="645160" cy="571500"/>
        </a:xfrm>
        <a:prstGeom prst="rect">
          <a:avLst/>
        </a:prstGeom>
        <a:ln>
          <a:prstDash val="solid"/>
        </a:ln>
      </xdr:spPr>
    </xdr:pic>
    <xdr:clientData/>
  </xdr:twoCellAnchor>
  <xdr:twoCellAnchor>
    <xdr:from>
      <xdr:col>64</xdr:col>
      <xdr:colOff>0</xdr:colOff>
      <xdr:row>27</xdr:row>
      <xdr:rowOff>0</xdr:rowOff>
    </xdr:from>
    <xdr:to>
      <xdr:col>64</xdr:col>
      <xdr:colOff>645777</xdr:colOff>
      <xdr:row>27</xdr:row>
      <xdr:rowOff>571725</xdr:rowOff>
    </xdr:to>
    <xdr:pic>
      <xdr:nvPicPr>
        <xdr:cNvPr id="28" name="Picture 1" descr="Picture"/>
        <xdr:cNvPicPr>
          <a:picLocks noChangeAspect="1"/>
        </xdr:cNvPicPr>
      </xdr:nvPicPr>
      <xdr:blipFill>
        <a:blip r:embed="rId27"/>
        <a:stretch>
          <a:fillRect/>
        </a:stretch>
      </xdr:blipFill>
      <xdr:spPr>
        <a:xfrm>
          <a:off x="43891200" y="16681450"/>
          <a:ext cx="645160" cy="571500"/>
        </a:xfrm>
        <a:prstGeom prst="rect">
          <a:avLst/>
        </a:prstGeom>
        <a:ln>
          <a:prstDash val="solid"/>
        </a:ln>
      </xdr:spPr>
    </xdr:pic>
    <xdr:clientData/>
  </xdr:twoCellAnchor>
  <xdr:twoCellAnchor>
    <xdr:from>
      <xdr:col>64</xdr:col>
      <xdr:colOff>0</xdr:colOff>
      <xdr:row>28</xdr:row>
      <xdr:rowOff>0</xdr:rowOff>
    </xdr:from>
    <xdr:to>
      <xdr:col>64</xdr:col>
      <xdr:colOff>645777</xdr:colOff>
      <xdr:row>28</xdr:row>
      <xdr:rowOff>571725</xdr:rowOff>
    </xdr:to>
    <xdr:pic>
      <xdr:nvPicPr>
        <xdr:cNvPr id="29" name="Picture 1" descr="Picture"/>
        <xdr:cNvPicPr>
          <a:picLocks noChangeAspect="1"/>
        </xdr:cNvPicPr>
      </xdr:nvPicPr>
      <xdr:blipFill>
        <a:blip r:embed="rId28"/>
        <a:stretch>
          <a:fillRect/>
        </a:stretch>
      </xdr:blipFill>
      <xdr:spPr>
        <a:xfrm>
          <a:off x="43891200" y="17316450"/>
          <a:ext cx="645160" cy="571500"/>
        </a:xfrm>
        <a:prstGeom prst="rect">
          <a:avLst/>
        </a:prstGeom>
        <a:ln>
          <a:prstDash val="solid"/>
        </a:ln>
      </xdr:spPr>
    </xdr:pic>
    <xdr:clientData/>
  </xdr:twoCellAnchor>
  <xdr:twoCellAnchor>
    <xdr:from>
      <xdr:col>64</xdr:col>
      <xdr:colOff>0</xdr:colOff>
      <xdr:row>29</xdr:row>
      <xdr:rowOff>0</xdr:rowOff>
    </xdr:from>
    <xdr:to>
      <xdr:col>64</xdr:col>
      <xdr:colOff>645777</xdr:colOff>
      <xdr:row>29</xdr:row>
      <xdr:rowOff>571725</xdr:rowOff>
    </xdr:to>
    <xdr:pic>
      <xdr:nvPicPr>
        <xdr:cNvPr id="30" name="Picture 1" descr="Picture"/>
        <xdr:cNvPicPr>
          <a:picLocks noChangeAspect="1"/>
        </xdr:cNvPicPr>
      </xdr:nvPicPr>
      <xdr:blipFill>
        <a:blip r:embed="rId29"/>
        <a:stretch>
          <a:fillRect/>
        </a:stretch>
      </xdr:blipFill>
      <xdr:spPr>
        <a:xfrm>
          <a:off x="43891200" y="17951450"/>
          <a:ext cx="645160" cy="571500"/>
        </a:xfrm>
        <a:prstGeom prst="rect">
          <a:avLst/>
        </a:prstGeom>
        <a:ln>
          <a:prstDash val="solid"/>
        </a:ln>
      </xdr:spPr>
    </xdr:pic>
    <xdr:clientData/>
  </xdr:twoCellAnchor>
  <xdr:twoCellAnchor>
    <xdr:from>
      <xdr:col>64</xdr:col>
      <xdr:colOff>0</xdr:colOff>
      <xdr:row>30</xdr:row>
      <xdr:rowOff>0</xdr:rowOff>
    </xdr:from>
    <xdr:to>
      <xdr:col>64</xdr:col>
      <xdr:colOff>645777</xdr:colOff>
      <xdr:row>30</xdr:row>
      <xdr:rowOff>571725</xdr:rowOff>
    </xdr:to>
    <xdr:pic>
      <xdr:nvPicPr>
        <xdr:cNvPr id="31" name="Picture 1" descr="Picture"/>
        <xdr:cNvPicPr>
          <a:picLocks noChangeAspect="1"/>
        </xdr:cNvPicPr>
      </xdr:nvPicPr>
      <xdr:blipFill>
        <a:blip r:embed="rId30"/>
        <a:stretch>
          <a:fillRect/>
        </a:stretch>
      </xdr:blipFill>
      <xdr:spPr>
        <a:xfrm>
          <a:off x="43891200" y="18586450"/>
          <a:ext cx="645160" cy="571500"/>
        </a:xfrm>
        <a:prstGeom prst="rect">
          <a:avLst/>
        </a:prstGeom>
        <a:ln>
          <a:prstDash val="solid"/>
        </a:ln>
      </xdr:spPr>
    </xdr:pic>
    <xdr:clientData/>
  </xdr:twoCellAnchor>
  <xdr:twoCellAnchor>
    <xdr:from>
      <xdr:col>64</xdr:col>
      <xdr:colOff>0</xdr:colOff>
      <xdr:row>31</xdr:row>
      <xdr:rowOff>0</xdr:rowOff>
    </xdr:from>
    <xdr:to>
      <xdr:col>64</xdr:col>
      <xdr:colOff>645777</xdr:colOff>
      <xdr:row>31</xdr:row>
      <xdr:rowOff>571725</xdr:rowOff>
    </xdr:to>
    <xdr:pic>
      <xdr:nvPicPr>
        <xdr:cNvPr id="32" name="Picture 1" descr="Picture"/>
        <xdr:cNvPicPr>
          <a:picLocks noChangeAspect="1"/>
        </xdr:cNvPicPr>
      </xdr:nvPicPr>
      <xdr:blipFill>
        <a:blip r:embed="rId31"/>
        <a:stretch>
          <a:fillRect/>
        </a:stretch>
      </xdr:blipFill>
      <xdr:spPr>
        <a:xfrm>
          <a:off x="43891200" y="19221450"/>
          <a:ext cx="645160" cy="571500"/>
        </a:xfrm>
        <a:prstGeom prst="rect">
          <a:avLst/>
        </a:prstGeom>
        <a:ln>
          <a:prstDash val="solid"/>
        </a:ln>
      </xdr:spPr>
    </xdr:pic>
    <xdr:clientData/>
  </xdr:twoCellAnchor>
  <xdr:twoCellAnchor>
    <xdr:from>
      <xdr:col>64</xdr:col>
      <xdr:colOff>0</xdr:colOff>
      <xdr:row>32</xdr:row>
      <xdr:rowOff>0</xdr:rowOff>
    </xdr:from>
    <xdr:to>
      <xdr:col>64</xdr:col>
      <xdr:colOff>645777</xdr:colOff>
      <xdr:row>32</xdr:row>
      <xdr:rowOff>571725</xdr:rowOff>
    </xdr:to>
    <xdr:pic>
      <xdr:nvPicPr>
        <xdr:cNvPr id="33" name="Picture 1" descr="Picture"/>
        <xdr:cNvPicPr>
          <a:picLocks noChangeAspect="1"/>
        </xdr:cNvPicPr>
      </xdr:nvPicPr>
      <xdr:blipFill>
        <a:blip r:embed="rId32"/>
        <a:stretch>
          <a:fillRect/>
        </a:stretch>
      </xdr:blipFill>
      <xdr:spPr>
        <a:xfrm>
          <a:off x="43891200" y="19856450"/>
          <a:ext cx="645160" cy="571500"/>
        </a:xfrm>
        <a:prstGeom prst="rect">
          <a:avLst/>
        </a:prstGeom>
        <a:ln>
          <a:prstDash val="solid"/>
        </a:ln>
      </xdr:spPr>
    </xdr:pic>
    <xdr:clientData/>
  </xdr:twoCellAnchor>
  <xdr:twoCellAnchor>
    <xdr:from>
      <xdr:col>64</xdr:col>
      <xdr:colOff>0</xdr:colOff>
      <xdr:row>33</xdr:row>
      <xdr:rowOff>0</xdr:rowOff>
    </xdr:from>
    <xdr:to>
      <xdr:col>64</xdr:col>
      <xdr:colOff>645777</xdr:colOff>
      <xdr:row>33</xdr:row>
      <xdr:rowOff>571725</xdr:rowOff>
    </xdr:to>
    <xdr:pic>
      <xdr:nvPicPr>
        <xdr:cNvPr id="34" name="Picture 1" descr="Picture"/>
        <xdr:cNvPicPr>
          <a:picLocks noChangeAspect="1"/>
        </xdr:cNvPicPr>
      </xdr:nvPicPr>
      <xdr:blipFill>
        <a:blip r:embed="rId33"/>
        <a:stretch>
          <a:fillRect/>
        </a:stretch>
      </xdr:blipFill>
      <xdr:spPr>
        <a:xfrm>
          <a:off x="43891200" y="20491450"/>
          <a:ext cx="645160" cy="571500"/>
        </a:xfrm>
        <a:prstGeom prst="rect">
          <a:avLst/>
        </a:prstGeom>
        <a:ln>
          <a:prstDash val="solid"/>
        </a:ln>
      </xdr:spPr>
    </xdr:pic>
    <xdr:clientData/>
  </xdr:twoCellAnchor>
  <xdr:twoCellAnchor>
    <xdr:from>
      <xdr:col>64</xdr:col>
      <xdr:colOff>0</xdr:colOff>
      <xdr:row>34</xdr:row>
      <xdr:rowOff>0</xdr:rowOff>
    </xdr:from>
    <xdr:to>
      <xdr:col>64</xdr:col>
      <xdr:colOff>645777</xdr:colOff>
      <xdr:row>34</xdr:row>
      <xdr:rowOff>571725</xdr:rowOff>
    </xdr:to>
    <xdr:pic>
      <xdr:nvPicPr>
        <xdr:cNvPr id="35" name="Picture 1" descr="Picture"/>
        <xdr:cNvPicPr>
          <a:picLocks noChangeAspect="1"/>
        </xdr:cNvPicPr>
      </xdr:nvPicPr>
      <xdr:blipFill>
        <a:blip r:embed="rId34"/>
        <a:stretch>
          <a:fillRect/>
        </a:stretch>
      </xdr:blipFill>
      <xdr:spPr>
        <a:xfrm>
          <a:off x="43891200" y="21126450"/>
          <a:ext cx="645160" cy="571500"/>
        </a:xfrm>
        <a:prstGeom prst="rect">
          <a:avLst/>
        </a:prstGeom>
        <a:ln>
          <a:prstDash val="solid"/>
        </a:ln>
      </xdr:spPr>
    </xdr:pic>
    <xdr:clientData/>
  </xdr:twoCellAnchor>
  <xdr:twoCellAnchor>
    <xdr:from>
      <xdr:col>64</xdr:col>
      <xdr:colOff>0</xdr:colOff>
      <xdr:row>35</xdr:row>
      <xdr:rowOff>0</xdr:rowOff>
    </xdr:from>
    <xdr:to>
      <xdr:col>64</xdr:col>
      <xdr:colOff>645777</xdr:colOff>
      <xdr:row>35</xdr:row>
      <xdr:rowOff>571725</xdr:rowOff>
    </xdr:to>
    <xdr:pic>
      <xdr:nvPicPr>
        <xdr:cNvPr id="36" name="Picture 1" descr="Picture"/>
        <xdr:cNvPicPr>
          <a:picLocks noChangeAspect="1"/>
        </xdr:cNvPicPr>
      </xdr:nvPicPr>
      <xdr:blipFill>
        <a:blip r:embed="rId35"/>
        <a:stretch>
          <a:fillRect/>
        </a:stretch>
      </xdr:blipFill>
      <xdr:spPr>
        <a:xfrm>
          <a:off x="43891200" y="21761450"/>
          <a:ext cx="645160" cy="571500"/>
        </a:xfrm>
        <a:prstGeom prst="rect">
          <a:avLst/>
        </a:prstGeom>
        <a:ln>
          <a:prstDash val="solid"/>
        </a:ln>
      </xdr:spPr>
    </xdr:pic>
    <xdr:clientData/>
  </xdr:twoCellAnchor>
  <xdr:twoCellAnchor>
    <xdr:from>
      <xdr:col>64</xdr:col>
      <xdr:colOff>0</xdr:colOff>
      <xdr:row>36</xdr:row>
      <xdr:rowOff>0</xdr:rowOff>
    </xdr:from>
    <xdr:to>
      <xdr:col>64</xdr:col>
      <xdr:colOff>645777</xdr:colOff>
      <xdr:row>36</xdr:row>
      <xdr:rowOff>571725</xdr:rowOff>
    </xdr:to>
    <xdr:pic>
      <xdr:nvPicPr>
        <xdr:cNvPr id="37" name="Picture 1" descr="Picture"/>
        <xdr:cNvPicPr>
          <a:picLocks noChangeAspect="1"/>
        </xdr:cNvPicPr>
      </xdr:nvPicPr>
      <xdr:blipFill>
        <a:blip r:embed="rId36"/>
        <a:stretch>
          <a:fillRect/>
        </a:stretch>
      </xdr:blipFill>
      <xdr:spPr>
        <a:xfrm>
          <a:off x="43891200" y="22396450"/>
          <a:ext cx="645160" cy="571500"/>
        </a:xfrm>
        <a:prstGeom prst="rect">
          <a:avLst/>
        </a:prstGeom>
        <a:ln>
          <a:prstDash val="solid"/>
        </a:ln>
      </xdr:spPr>
    </xdr:pic>
    <xdr:clientData/>
  </xdr:twoCellAnchor>
  <xdr:twoCellAnchor>
    <xdr:from>
      <xdr:col>64</xdr:col>
      <xdr:colOff>0</xdr:colOff>
      <xdr:row>37</xdr:row>
      <xdr:rowOff>0</xdr:rowOff>
    </xdr:from>
    <xdr:to>
      <xdr:col>64</xdr:col>
      <xdr:colOff>645777</xdr:colOff>
      <xdr:row>37</xdr:row>
      <xdr:rowOff>571725</xdr:rowOff>
    </xdr:to>
    <xdr:pic>
      <xdr:nvPicPr>
        <xdr:cNvPr id="38" name="Picture 1" descr="Picture"/>
        <xdr:cNvPicPr>
          <a:picLocks noChangeAspect="1"/>
        </xdr:cNvPicPr>
      </xdr:nvPicPr>
      <xdr:blipFill>
        <a:blip r:embed="rId37"/>
        <a:stretch>
          <a:fillRect/>
        </a:stretch>
      </xdr:blipFill>
      <xdr:spPr>
        <a:xfrm>
          <a:off x="43891200" y="23031450"/>
          <a:ext cx="645160" cy="571500"/>
        </a:xfrm>
        <a:prstGeom prst="rect">
          <a:avLst/>
        </a:prstGeom>
        <a:ln>
          <a:prstDash val="solid"/>
        </a:ln>
      </xdr:spPr>
    </xdr:pic>
    <xdr:clientData/>
  </xdr:twoCellAnchor>
  <xdr:twoCellAnchor>
    <xdr:from>
      <xdr:col>64</xdr:col>
      <xdr:colOff>0</xdr:colOff>
      <xdr:row>38</xdr:row>
      <xdr:rowOff>0</xdr:rowOff>
    </xdr:from>
    <xdr:to>
      <xdr:col>64</xdr:col>
      <xdr:colOff>645777</xdr:colOff>
      <xdr:row>38</xdr:row>
      <xdr:rowOff>571725</xdr:rowOff>
    </xdr:to>
    <xdr:pic>
      <xdr:nvPicPr>
        <xdr:cNvPr id="39" name="Picture 1" descr="Picture"/>
        <xdr:cNvPicPr>
          <a:picLocks noChangeAspect="1"/>
        </xdr:cNvPicPr>
      </xdr:nvPicPr>
      <xdr:blipFill>
        <a:blip r:embed="rId38"/>
        <a:stretch>
          <a:fillRect/>
        </a:stretch>
      </xdr:blipFill>
      <xdr:spPr>
        <a:xfrm>
          <a:off x="43891200" y="23666450"/>
          <a:ext cx="645160" cy="571500"/>
        </a:xfrm>
        <a:prstGeom prst="rect">
          <a:avLst/>
        </a:prstGeom>
        <a:ln>
          <a:prstDash val="solid"/>
        </a:ln>
      </xdr:spPr>
    </xdr:pic>
    <xdr:clientData/>
  </xdr:twoCellAnchor>
  <xdr:twoCellAnchor>
    <xdr:from>
      <xdr:col>64</xdr:col>
      <xdr:colOff>0</xdr:colOff>
      <xdr:row>39</xdr:row>
      <xdr:rowOff>0</xdr:rowOff>
    </xdr:from>
    <xdr:to>
      <xdr:col>64</xdr:col>
      <xdr:colOff>645777</xdr:colOff>
      <xdr:row>39</xdr:row>
      <xdr:rowOff>571725</xdr:rowOff>
    </xdr:to>
    <xdr:pic>
      <xdr:nvPicPr>
        <xdr:cNvPr id="40" name="Picture 1" descr="Picture"/>
        <xdr:cNvPicPr>
          <a:picLocks noChangeAspect="1"/>
        </xdr:cNvPicPr>
      </xdr:nvPicPr>
      <xdr:blipFill>
        <a:blip r:embed="rId39"/>
        <a:stretch>
          <a:fillRect/>
        </a:stretch>
      </xdr:blipFill>
      <xdr:spPr>
        <a:xfrm>
          <a:off x="43891200" y="24301450"/>
          <a:ext cx="645160" cy="571500"/>
        </a:xfrm>
        <a:prstGeom prst="rect">
          <a:avLst/>
        </a:prstGeom>
        <a:ln>
          <a:prstDash val="solid"/>
        </a:ln>
      </xdr:spPr>
    </xdr:pic>
    <xdr:clientData/>
  </xdr:twoCellAnchor>
  <xdr:twoCellAnchor>
    <xdr:from>
      <xdr:col>64</xdr:col>
      <xdr:colOff>0</xdr:colOff>
      <xdr:row>40</xdr:row>
      <xdr:rowOff>0</xdr:rowOff>
    </xdr:from>
    <xdr:to>
      <xdr:col>64</xdr:col>
      <xdr:colOff>645777</xdr:colOff>
      <xdr:row>40</xdr:row>
      <xdr:rowOff>571725</xdr:rowOff>
    </xdr:to>
    <xdr:pic>
      <xdr:nvPicPr>
        <xdr:cNvPr id="41" name="Picture 1" descr="Picture"/>
        <xdr:cNvPicPr>
          <a:picLocks noChangeAspect="1"/>
        </xdr:cNvPicPr>
      </xdr:nvPicPr>
      <xdr:blipFill>
        <a:blip r:embed="rId40"/>
        <a:stretch>
          <a:fillRect/>
        </a:stretch>
      </xdr:blipFill>
      <xdr:spPr>
        <a:xfrm>
          <a:off x="43891200" y="24936450"/>
          <a:ext cx="645160" cy="571500"/>
        </a:xfrm>
        <a:prstGeom prst="rect">
          <a:avLst/>
        </a:prstGeom>
        <a:ln>
          <a:prstDash val="solid"/>
        </a:ln>
      </xdr:spPr>
    </xdr:pic>
    <xdr:clientData/>
  </xdr:twoCellAnchor>
  <xdr:twoCellAnchor>
    <xdr:from>
      <xdr:col>64</xdr:col>
      <xdr:colOff>0</xdr:colOff>
      <xdr:row>41</xdr:row>
      <xdr:rowOff>0</xdr:rowOff>
    </xdr:from>
    <xdr:to>
      <xdr:col>64</xdr:col>
      <xdr:colOff>645777</xdr:colOff>
      <xdr:row>41</xdr:row>
      <xdr:rowOff>571725</xdr:rowOff>
    </xdr:to>
    <xdr:pic>
      <xdr:nvPicPr>
        <xdr:cNvPr id="42" name="Picture 1" descr="Picture"/>
        <xdr:cNvPicPr>
          <a:picLocks noChangeAspect="1"/>
        </xdr:cNvPicPr>
      </xdr:nvPicPr>
      <xdr:blipFill>
        <a:blip r:embed="rId41"/>
        <a:stretch>
          <a:fillRect/>
        </a:stretch>
      </xdr:blipFill>
      <xdr:spPr>
        <a:xfrm>
          <a:off x="43891200" y="25571450"/>
          <a:ext cx="645160" cy="571500"/>
        </a:xfrm>
        <a:prstGeom prst="rect">
          <a:avLst/>
        </a:prstGeom>
        <a:ln>
          <a:prstDash val="solid"/>
        </a:ln>
      </xdr:spPr>
    </xdr:pic>
    <xdr:clientData/>
  </xdr:twoCellAnchor>
  <xdr:twoCellAnchor>
    <xdr:from>
      <xdr:col>64</xdr:col>
      <xdr:colOff>0</xdr:colOff>
      <xdr:row>42</xdr:row>
      <xdr:rowOff>0</xdr:rowOff>
    </xdr:from>
    <xdr:to>
      <xdr:col>64</xdr:col>
      <xdr:colOff>645777</xdr:colOff>
      <xdr:row>42</xdr:row>
      <xdr:rowOff>571725</xdr:rowOff>
    </xdr:to>
    <xdr:pic>
      <xdr:nvPicPr>
        <xdr:cNvPr id="43" name="Picture 1" descr="Picture"/>
        <xdr:cNvPicPr>
          <a:picLocks noChangeAspect="1"/>
        </xdr:cNvPicPr>
      </xdr:nvPicPr>
      <xdr:blipFill>
        <a:blip r:embed="rId42"/>
        <a:stretch>
          <a:fillRect/>
        </a:stretch>
      </xdr:blipFill>
      <xdr:spPr>
        <a:xfrm>
          <a:off x="43891200" y="26206450"/>
          <a:ext cx="645160" cy="571500"/>
        </a:xfrm>
        <a:prstGeom prst="rect">
          <a:avLst/>
        </a:prstGeom>
        <a:ln>
          <a:prstDash val="solid"/>
        </a:ln>
      </xdr:spPr>
    </xdr:pic>
    <xdr:clientData/>
  </xdr:twoCellAnchor>
  <xdr:twoCellAnchor>
    <xdr:from>
      <xdr:col>64</xdr:col>
      <xdr:colOff>0</xdr:colOff>
      <xdr:row>43</xdr:row>
      <xdr:rowOff>0</xdr:rowOff>
    </xdr:from>
    <xdr:to>
      <xdr:col>64</xdr:col>
      <xdr:colOff>645777</xdr:colOff>
      <xdr:row>43</xdr:row>
      <xdr:rowOff>571725</xdr:rowOff>
    </xdr:to>
    <xdr:pic>
      <xdr:nvPicPr>
        <xdr:cNvPr id="44" name="Picture 1" descr="Picture"/>
        <xdr:cNvPicPr>
          <a:picLocks noChangeAspect="1"/>
        </xdr:cNvPicPr>
      </xdr:nvPicPr>
      <xdr:blipFill>
        <a:blip r:embed="rId43"/>
        <a:stretch>
          <a:fillRect/>
        </a:stretch>
      </xdr:blipFill>
      <xdr:spPr>
        <a:xfrm>
          <a:off x="43891200" y="26841450"/>
          <a:ext cx="645160" cy="571500"/>
        </a:xfrm>
        <a:prstGeom prst="rect">
          <a:avLst/>
        </a:prstGeom>
        <a:ln>
          <a:prstDash val="solid"/>
        </a:ln>
      </xdr:spPr>
    </xdr:pic>
    <xdr:clientData/>
  </xdr:twoCellAnchor>
  <xdr:twoCellAnchor>
    <xdr:from>
      <xdr:col>64</xdr:col>
      <xdr:colOff>0</xdr:colOff>
      <xdr:row>44</xdr:row>
      <xdr:rowOff>0</xdr:rowOff>
    </xdr:from>
    <xdr:to>
      <xdr:col>64</xdr:col>
      <xdr:colOff>645777</xdr:colOff>
      <xdr:row>44</xdr:row>
      <xdr:rowOff>571725</xdr:rowOff>
    </xdr:to>
    <xdr:pic>
      <xdr:nvPicPr>
        <xdr:cNvPr id="45" name="Picture 1" descr="Picture"/>
        <xdr:cNvPicPr>
          <a:picLocks noChangeAspect="1"/>
        </xdr:cNvPicPr>
      </xdr:nvPicPr>
      <xdr:blipFill>
        <a:blip r:embed="rId44"/>
        <a:stretch>
          <a:fillRect/>
        </a:stretch>
      </xdr:blipFill>
      <xdr:spPr>
        <a:xfrm>
          <a:off x="43891200" y="27476450"/>
          <a:ext cx="645160" cy="571500"/>
        </a:xfrm>
        <a:prstGeom prst="rect">
          <a:avLst/>
        </a:prstGeom>
        <a:ln>
          <a:prstDash val="solid"/>
        </a:ln>
      </xdr:spPr>
    </xdr:pic>
    <xdr:clientData/>
  </xdr:twoCellAnchor>
  <xdr:twoCellAnchor>
    <xdr:from>
      <xdr:col>64</xdr:col>
      <xdr:colOff>0</xdr:colOff>
      <xdr:row>45</xdr:row>
      <xdr:rowOff>0</xdr:rowOff>
    </xdr:from>
    <xdr:to>
      <xdr:col>64</xdr:col>
      <xdr:colOff>645777</xdr:colOff>
      <xdr:row>45</xdr:row>
      <xdr:rowOff>571725</xdr:rowOff>
    </xdr:to>
    <xdr:pic>
      <xdr:nvPicPr>
        <xdr:cNvPr id="46" name="Picture 1" descr="Picture"/>
        <xdr:cNvPicPr>
          <a:picLocks noChangeAspect="1"/>
        </xdr:cNvPicPr>
      </xdr:nvPicPr>
      <xdr:blipFill>
        <a:blip r:embed="rId45"/>
        <a:stretch>
          <a:fillRect/>
        </a:stretch>
      </xdr:blipFill>
      <xdr:spPr>
        <a:xfrm>
          <a:off x="43891200" y="28111450"/>
          <a:ext cx="645160" cy="571500"/>
        </a:xfrm>
        <a:prstGeom prst="rect">
          <a:avLst/>
        </a:prstGeom>
        <a:ln>
          <a:prstDash val="solid"/>
        </a:ln>
      </xdr:spPr>
    </xdr:pic>
    <xdr:clientData/>
  </xdr:twoCellAnchor>
  <xdr:twoCellAnchor>
    <xdr:from>
      <xdr:col>64</xdr:col>
      <xdr:colOff>0</xdr:colOff>
      <xdr:row>46</xdr:row>
      <xdr:rowOff>0</xdr:rowOff>
    </xdr:from>
    <xdr:to>
      <xdr:col>64</xdr:col>
      <xdr:colOff>645777</xdr:colOff>
      <xdr:row>46</xdr:row>
      <xdr:rowOff>571725</xdr:rowOff>
    </xdr:to>
    <xdr:pic>
      <xdr:nvPicPr>
        <xdr:cNvPr id="47" name="Picture 1" descr="Picture"/>
        <xdr:cNvPicPr>
          <a:picLocks noChangeAspect="1"/>
        </xdr:cNvPicPr>
      </xdr:nvPicPr>
      <xdr:blipFill>
        <a:blip r:embed="rId46"/>
        <a:stretch>
          <a:fillRect/>
        </a:stretch>
      </xdr:blipFill>
      <xdr:spPr>
        <a:xfrm>
          <a:off x="43891200" y="28746450"/>
          <a:ext cx="645160" cy="571500"/>
        </a:xfrm>
        <a:prstGeom prst="rect">
          <a:avLst/>
        </a:prstGeom>
        <a:ln>
          <a:prstDash val="solid"/>
        </a:ln>
      </xdr:spPr>
    </xdr:pic>
    <xdr:clientData/>
  </xdr:twoCellAnchor>
  <xdr:twoCellAnchor>
    <xdr:from>
      <xdr:col>64</xdr:col>
      <xdr:colOff>0</xdr:colOff>
      <xdr:row>47</xdr:row>
      <xdr:rowOff>0</xdr:rowOff>
    </xdr:from>
    <xdr:to>
      <xdr:col>64</xdr:col>
      <xdr:colOff>645777</xdr:colOff>
      <xdr:row>47</xdr:row>
      <xdr:rowOff>571725</xdr:rowOff>
    </xdr:to>
    <xdr:pic>
      <xdr:nvPicPr>
        <xdr:cNvPr id="48" name="Picture 1" descr="Picture"/>
        <xdr:cNvPicPr>
          <a:picLocks noChangeAspect="1"/>
        </xdr:cNvPicPr>
      </xdr:nvPicPr>
      <xdr:blipFill>
        <a:blip r:embed="rId47"/>
        <a:stretch>
          <a:fillRect/>
        </a:stretch>
      </xdr:blipFill>
      <xdr:spPr>
        <a:xfrm>
          <a:off x="43891200" y="29381450"/>
          <a:ext cx="645160" cy="571500"/>
        </a:xfrm>
        <a:prstGeom prst="rect">
          <a:avLst/>
        </a:prstGeom>
        <a:ln>
          <a:prstDash val="solid"/>
        </a:ln>
      </xdr:spPr>
    </xdr:pic>
    <xdr:clientData/>
  </xdr:twoCellAnchor>
  <xdr:twoCellAnchor>
    <xdr:from>
      <xdr:col>64</xdr:col>
      <xdr:colOff>0</xdr:colOff>
      <xdr:row>48</xdr:row>
      <xdr:rowOff>0</xdr:rowOff>
    </xdr:from>
    <xdr:to>
      <xdr:col>64</xdr:col>
      <xdr:colOff>645777</xdr:colOff>
      <xdr:row>48</xdr:row>
      <xdr:rowOff>571725</xdr:rowOff>
    </xdr:to>
    <xdr:pic>
      <xdr:nvPicPr>
        <xdr:cNvPr id="49" name="Picture 1" descr="Picture"/>
        <xdr:cNvPicPr>
          <a:picLocks noChangeAspect="1"/>
        </xdr:cNvPicPr>
      </xdr:nvPicPr>
      <xdr:blipFill>
        <a:blip r:embed="rId48"/>
        <a:stretch>
          <a:fillRect/>
        </a:stretch>
      </xdr:blipFill>
      <xdr:spPr>
        <a:xfrm>
          <a:off x="43891200" y="30016450"/>
          <a:ext cx="645160" cy="571500"/>
        </a:xfrm>
        <a:prstGeom prst="rect">
          <a:avLst/>
        </a:prstGeom>
        <a:ln>
          <a:prstDash val="solid"/>
        </a:ln>
      </xdr:spPr>
    </xdr:pic>
    <xdr:clientData/>
  </xdr:twoCellAnchor>
  <xdr:twoCellAnchor>
    <xdr:from>
      <xdr:col>64</xdr:col>
      <xdr:colOff>0</xdr:colOff>
      <xdr:row>49</xdr:row>
      <xdr:rowOff>0</xdr:rowOff>
    </xdr:from>
    <xdr:to>
      <xdr:col>64</xdr:col>
      <xdr:colOff>645777</xdr:colOff>
      <xdr:row>49</xdr:row>
      <xdr:rowOff>571725</xdr:rowOff>
    </xdr:to>
    <xdr:pic>
      <xdr:nvPicPr>
        <xdr:cNvPr id="50" name="Picture 1" descr="Picture"/>
        <xdr:cNvPicPr>
          <a:picLocks noChangeAspect="1"/>
        </xdr:cNvPicPr>
      </xdr:nvPicPr>
      <xdr:blipFill>
        <a:blip r:embed="rId49"/>
        <a:stretch>
          <a:fillRect/>
        </a:stretch>
      </xdr:blipFill>
      <xdr:spPr>
        <a:xfrm>
          <a:off x="43891200" y="30651450"/>
          <a:ext cx="645160" cy="571500"/>
        </a:xfrm>
        <a:prstGeom prst="rect">
          <a:avLst/>
        </a:prstGeom>
        <a:ln>
          <a:prstDash val="solid"/>
        </a:ln>
      </xdr:spPr>
    </xdr:pic>
    <xdr:clientData/>
  </xdr:twoCellAnchor>
  <xdr:twoCellAnchor>
    <xdr:from>
      <xdr:col>64</xdr:col>
      <xdr:colOff>0</xdr:colOff>
      <xdr:row>50</xdr:row>
      <xdr:rowOff>0</xdr:rowOff>
    </xdr:from>
    <xdr:to>
      <xdr:col>64</xdr:col>
      <xdr:colOff>645777</xdr:colOff>
      <xdr:row>50</xdr:row>
      <xdr:rowOff>571725</xdr:rowOff>
    </xdr:to>
    <xdr:pic>
      <xdr:nvPicPr>
        <xdr:cNvPr id="51" name="Picture 1" descr="Picture"/>
        <xdr:cNvPicPr>
          <a:picLocks noChangeAspect="1"/>
        </xdr:cNvPicPr>
      </xdr:nvPicPr>
      <xdr:blipFill>
        <a:blip r:embed="rId50"/>
        <a:stretch>
          <a:fillRect/>
        </a:stretch>
      </xdr:blipFill>
      <xdr:spPr>
        <a:xfrm>
          <a:off x="43891200" y="31286450"/>
          <a:ext cx="645160" cy="571500"/>
        </a:xfrm>
        <a:prstGeom prst="rect">
          <a:avLst/>
        </a:prstGeom>
        <a:ln>
          <a:prstDash val="solid"/>
        </a:ln>
      </xdr:spPr>
    </xdr:pic>
    <xdr:clientData/>
  </xdr:twoCellAnchor>
  <xdr:twoCellAnchor>
    <xdr:from>
      <xdr:col>64</xdr:col>
      <xdr:colOff>0</xdr:colOff>
      <xdr:row>51</xdr:row>
      <xdr:rowOff>0</xdr:rowOff>
    </xdr:from>
    <xdr:to>
      <xdr:col>64</xdr:col>
      <xdr:colOff>645777</xdr:colOff>
      <xdr:row>51</xdr:row>
      <xdr:rowOff>571725</xdr:rowOff>
    </xdr:to>
    <xdr:pic>
      <xdr:nvPicPr>
        <xdr:cNvPr id="52" name="Picture 1" descr="Picture"/>
        <xdr:cNvPicPr>
          <a:picLocks noChangeAspect="1"/>
        </xdr:cNvPicPr>
      </xdr:nvPicPr>
      <xdr:blipFill>
        <a:blip r:embed="rId51"/>
        <a:stretch>
          <a:fillRect/>
        </a:stretch>
      </xdr:blipFill>
      <xdr:spPr>
        <a:xfrm>
          <a:off x="43891200" y="31921450"/>
          <a:ext cx="645160" cy="571500"/>
        </a:xfrm>
        <a:prstGeom prst="rect">
          <a:avLst/>
        </a:prstGeom>
        <a:ln>
          <a:prstDash val="solid"/>
        </a:ln>
      </xdr:spPr>
    </xdr:pic>
    <xdr:clientData/>
  </xdr:twoCellAnchor>
  <xdr:twoCellAnchor>
    <xdr:from>
      <xdr:col>64</xdr:col>
      <xdr:colOff>0</xdr:colOff>
      <xdr:row>52</xdr:row>
      <xdr:rowOff>0</xdr:rowOff>
    </xdr:from>
    <xdr:to>
      <xdr:col>64</xdr:col>
      <xdr:colOff>645777</xdr:colOff>
      <xdr:row>52</xdr:row>
      <xdr:rowOff>571725</xdr:rowOff>
    </xdr:to>
    <xdr:pic>
      <xdr:nvPicPr>
        <xdr:cNvPr id="53" name="Picture 1" descr="Picture"/>
        <xdr:cNvPicPr>
          <a:picLocks noChangeAspect="1"/>
        </xdr:cNvPicPr>
      </xdr:nvPicPr>
      <xdr:blipFill>
        <a:blip r:embed="rId52"/>
        <a:stretch>
          <a:fillRect/>
        </a:stretch>
      </xdr:blipFill>
      <xdr:spPr>
        <a:xfrm>
          <a:off x="43891200" y="32556450"/>
          <a:ext cx="645160" cy="571500"/>
        </a:xfrm>
        <a:prstGeom prst="rect">
          <a:avLst/>
        </a:prstGeom>
        <a:ln>
          <a:prstDash val="solid"/>
        </a:ln>
      </xdr:spPr>
    </xdr:pic>
    <xdr:clientData/>
  </xdr:twoCellAnchor>
  <xdr:twoCellAnchor>
    <xdr:from>
      <xdr:col>64</xdr:col>
      <xdr:colOff>0</xdr:colOff>
      <xdr:row>53</xdr:row>
      <xdr:rowOff>0</xdr:rowOff>
    </xdr:from>
    <xdr:to>
      <xdr:col>64</xdr:col>
      <xdr:colOff>645777</xdr:colOff>
      <xdr:row>53</xdr:row>
      <xdr:rowOff>571725</xdr:rowOff>
    </xdr:to>
    <xdr:pic>
      <xdr:nvPicPr>
        <xdr:cNvPr id="54" name="Picture 1" descr="Picture"/>
        <xdr:cNvPicPr>
          <a:picLocks noChangeAspect="1"/>
        </xdr:cNvPicPr>
      </xdr:nvPicPr>
      <xdr:blipFill>
        <a:blip r:embed="rId53"/>
        <a:stretch>
          <a:fillRect/>
        </a:stretch>
      </xdr:blipFill>
      <xdr:spPr>
        <a:xfrm>
          <a:off x="43891200" y="33191450"/>
          <a:ext cx="645160" cy="571500"/>
        </a:xfrm>
        <a:prstGeom prst="rect">
          <a:avLst/>
        </a:prstGeom>
        <a:ln>
          <a:prstDash val="solid"/>
        </a:ln>
      </xdr:spPr>
    </xdr:pic>
    <xdr:clientData/>
  </xdr:twoCellAnchor>
  <xdr:twoCellAnchor>
    <xdr:from>
      <xdr:col>64</xdr:col>
      <xdr:colOff>0</xdr:colOff>
      <xdr:row>54</xdr:row>
      <xdr:rowOff>0</xdr:rowOff>
    </xdr:from>
    <xdr:to>
      <xdr:col>64</xdr:col>
      <xdr:colOff>645777</xdr:colOff>
      <xdr:row>54</xdr:row>
      <xdr:rowOff>571725</xdr:rowOff>
    </xdr:to>
    <xdr:pic>
      <xdr:nvPicPr>
        <xdr:cNvPr id="55" name="Picture 1" descr="Picture"/>
        <xdr:cNvPicPr>
          <a:picLocks noChangeAspect="1"/>
        </xdr:cNvPicPr>
      </xdr:nvPicPr>
      <xdr:blipFill>
        <a:blip r:embed="rId54"/>
        <a:stretch>
          <a:fillRect/>
        </a:stretch>
      </xdr:blipFill>
      <xdr:spPr>
        <a:xfrm>
          <a:off x="43891200" y="33826450"/>
          <a:ext cx="645160" cy="571500"/>
        </a:xfrm>
        <a:prstGeom prst="rect">
          <a:avLst/>
        </a:prstGeom>
        <a:ln>
          <a:prstDash val="solid"/>
        </a:ln>
      </xdr:spPr>
    </xdr:pic>
    <xdr:clientData/>
  </xdr:twoCellAnchor>
  <xdr:twoCellAnchor>
    <xdr:from>
      <xdr:col>64</xdr:col>
      <xdr:colOff>0</xdr:colOff>
      <xdr:row>55</xdr:row>
      <xdr:rowOff>0</xdr:rowOff>
    </xdr:from>
    <xdr:to>
      <xdr:col>64</xdr:col>
      <xdr:colOff>645777</xdr:colOff>
      <xdr:row>55</xdr:row>
      <xdr:rowOff>571725</xdr:rowOff>
    </xdr:to>
    <xdr:pic>
      <xdr:nvPicPr>
        <xdr:cNvPr id="56" name="Picture 1" descr="Picture"/>
        <xdr:cNvPicPr>
          <a:picLocks noChangeAspect="1"/>
        </xdr:cNvPicPr>
      </xdr:nvPicPr>
      <xdr:blipFill>
        <a:blip r:embed="rId55"/>
        <a:stretch>
          <a:fillRect/>
        </a:stretch>
      </xdr:blipFill>
      <xdr:spPr>
        <a:xfrm>
          <a:off x="43891200" y="34461450"/>
          <a:ext cx="645160" cy="571500"/>
        </a:xfrm>
        <a:prstGeom prst="rect">
          <a:avLst/>
        </a:prstGeom>
        <a:ln>
          <a:prstDash val="solid"/>
        </a:ln>
      </xdr:spPr>
    </xdr:pic>
    <xdr:clientData/>
  </xdr:twoCellAnchor>
  <xdr:twoCellAnchor>
    <xdr:from>
      <xdr:col>64</xdr:col>
      <xdr:colOff>0</xdr:colOff>
      <xdr:row>56</xdr:row>
      <xdr:rowOff>0</xdr:rowOff>
    </xdr:from>
    <xdr:to>
      <xdr:col>64</xdr:col>
      <xdr:colOff>645777</xdr:colOff>
      <xdr:row>56</xdr:row>
      <xdr:rowOff>571725</xdr:rowOff>
    </xdr:to>
    <xdr:pic>
      <xdr:nvPicPr>
        <xdr:cNvPr id="57" name="Picture 1" descr="Picture"/>
        <xdr:cNvPicPr>
          <a:picLocks noChangeAspect="1"/>
        </xdr:cNvPicPr>
      </xdr:nvPicPr>
      <xdr:blipFill>
        <a:blip r:embed="rId56"/>
        <a:stretch>
          <a:fillRect/>
        </a:stretch>
      </xdr:blipFill>
      <xdr:spPr>
        <a:xfrm>
          <a:off x="43891200" y="35096450"/>
          <a:ext cx="645160" cy="571500"/>
        </a:xfrm>
        <a:prstGeom prst="rect">
          <a:avLst/>
        </a:prstGeom>
        <a:ln>
          <a:prstDash val="solid"/>
        </a:ln>
      </xdr:spPr>
    </xdr:pic>
    <xdr:clientData/>
  </xdr:twoCellAnchor>
  <xdr:twoCellAnchor>
    <xdr:from>
      <xdr:col>64</xdr:col>
      <xdr:colOff>0</xdr:colOff>
      <xdr:row>57</xdr:row>
      <xdr:rowOff>0</xdr:rowOff>
    </xdr:from>
    <xdr:to>
      <xdr:col>64</xdr:col>
      <xdr:colOff>645777</xdr:colOff>
      <xdr:row>57</xdr:row>
      <xdr:rowOff>571725</xdr:rowOff>
    </xdr:to>
    <xdr:pic>
      <xdr:nvPicPr>
        <xdr:cNvPr id="58" name="Picture 1" descr="Picture"/>
        <xdr:cNvPicPr>
          <a:picLocks noChangeAspect="1"/>
        </xdr:cNvPicPr>
      </xdr:nvPicPr>
      <xdr:blipFill>
        <a:blip r:embed="rId57"/>
        <a:stretch>
          <a:fillRect/>
        </a:stretch>
      </xdr:blipFill>
      <xdr:spPr>
        <a:xfrm>
          <a:off x="43891200" y="35731450"/>
          <a:ext cx="645160" cy="571500"/>
        </a:xfrm>
        <a:prstGeom prst="rect">
          <a:avLst/>
        </a:prstGeom>
        <a:ln>
          <a:prstDash val="solid"/>
        </a:ln>
      </xdr:spPr>
    </xdr:pic>
    <xdr:clientData/>
  </xdr:twoCellAnchor>
  <xdr:twoCellAnchor>
    <xdr:from>
      <xdr:col>64</xdr:col>
      <xdr:colOff>0</xdr:colOff>
      <xdr:row>58</xdr:row>
      <xdr:rowOff>0</xdr:rowOff>
    </xdr:from>
    <xdr:to>
      <xdr:col>64</xdr:col>
      <xdr:colOff>645777</xdr:colOff>
      <xdr:row>58</xdr:row>
      <xdr:rowOff>571725</xdr:rowOff>
    </xdr:to>
    <xdr:pic>
      <xdr:nvPicPr>
        <xdr:cNvPr id="59" name="Picture 1" descr="Picture"/>
        <xdr:cNvPicPr>
          <a:picLocks noChangeAspect="1"/>
        </xdr:cNvPicPr>
      </xdr:nvPicPr>
      <xdr:blipFill>
        <a:blip r:embed="rId58"/>
        <a:stretch>
          <a:fillRect/>
        </a:stretch>
      </xdr:blipFill>
      <xdr:spPr>
        <a:xfrm>
          <a:off x="43891200" y="36366450"/>
          <a:ext cx="645160" cy="571500"/>
        </a:xfrm>
        <a:prstGeom prst="rect">
          <a:avLst/>
        </a:prstGeom>
        <a:ln>
          <a:prstDash val="solid"/>
        </a:ln>
      </xdr:spPr>
    </xdr:pic>
    <xdr:clientData/>
  </xdr:twoCellAnchor>
  <xdr:twoCellAnchor>
    <xdr:from>
      <xdr:col>64</xdr:col>
      <xdr:colOff>0</xdr:colOff>
      <xdr:row>59</xdr:row>
      <xdr:rowOff>0</xdr:rowOff>
    </xdr:from>
    <xdr:to>
      <xdr:col>64</xdr:col>
      <xdr:colOff>645777</xdr:colOff>
      <xdr:row>59</xdr:row>
      <xdr:rowOff>571725</xdr:rowOff>
    </xdr:to>
    <xdr:pic>
      <xdr:nvPicPr>
        <xdr:cNvPr id="60" name="Picture 1" descr="Picture"/>
        <xdr:cNvPicPr>
          <a:picLocks noChangeAspect="1"/>
        </xdr:cNvPicPr>
      </xdr:nvPicPr>
      <xdr:blipFill>
        <a:blip r:embed="rId59"/>
        <a:stretch>
          <a:fillRect/>
        </a:stretch>
      </xdr:blipFill>
      <xdr:spPr>
        <a:xfrm>
          <a:off x="43891200" y="37001450"/>
          <a:ext cx="645160" cy="571500"/>
        </a:xfrm>
        <a:prstGeom prst="rect">
          <a:avLst/>
        </a:prstGeom>
        <a:ln>
          <a:prstDash val="solid"/>
        </a:ln>
      </xdr:spPr>
    </xdr:pic>
    <xdr:clientData/>
  </xdr:twoCellAnchor>
  <xdr:twoCellAnchor>
    <xdr:from>
      <xdr:col>64</xdr:col>
      <xdr:colOff>0</xdr:colOff>
      <xdr:row>60</xdr:row>
      <xdr:rowOff>0</xdr:rowOff>
    </xdr:from>
    <xdr:to>
      <xdr:col>64</xdr:col>
      <xdr:colOff>645777</xdr:colOff>
      <xdr:row>60</xdr:row>
      <xdr:rowOff>571725</xdr:rowOff>
    </xdr:to>
    <xdr:pic>
      <xdr:nvPicPr>
        <xdr:cNvPr id="61" name="Picture 1" descr="Picture"/>
        <xdr:cNvPicPr>
          <a:picLocks noChangeAspect="1"/>
        </xdr:cNvPicPr>
      </xdr:nvPicPr>
      <xdr:blipFill>
        <a:blip r:embed="rId60"/>
        <a:stretch>
          <a:fillRect/>
        </a:stretch>
      </xdr:blipFill>
      <xdr:spPr>
        <a:xfrm>
          <a:off x="43891200" y="37636450"/>
          <a:ext cx="645160" cy="571500"/>
        </a:xfrm>
        <a:prstGeom prst="rect">
          <a:avLst/>
        </a:prstGeom>
        <a:ln>
          <a:prstDash val="solid"/>
        </a:ln>
      </xdr:spPr>
    </xdr:pic>
    <xdr:clientData/>
  </xdr:twoCellAnchor>
  <xdr:twoCellAnchor>
    <xdr:from>
      <xdr:col>64</xdr:col>
      <xdr:colOff>0</xdr:colOff>
      <xdr:row>61</xdr:row>
      <xdr:rowOff>0</xdr:rowOff>
    </xdr:from>
    <xdr:to>
      <xdr:col>64</xdr:col>
      <xdr:colOff>645777</xdr:colOff>
      <xdr:row>61</xdr:row>
      <xdr:rowOff>571725</xdr:rowOff>
    </xdr:to>
    <xdr:pic>
      <xdr:nvPicPr>
        <xdr:cNvPr id="62" name="Picture 1" descr="Picture"/>
        <xdr:cNvPicPr>
          <a:picLocks noChangeAspect="1"/>
        </xdr:cNvPicPr>
      </xdr:nvPicPr>
      <xdr:blipFill>
        <a:blip r:embed="rId61"/>
        <a:stretch>
          <a:fillRect/>
        </a:stretch>
      </xdr:blipFill>
      <xdr:spPr>
        <a:xfrm>
          <a:off x="43891200" y="38271450"/>
          <a:ext cx="645160" cy="571500"/>
        </a:xfrm>
        <a:prstGeom prst="rect">
          <a:avLst/>
        </a:prstGeom>
        <a:ln>
          <a:prstDash val="solid"/>
        </a:ln>
      </xdr:spPr>
    </xdr:pic>
    <xdr:clientData/>
  </xdr:twoCellAnchor>
  <xdr:twoCellAnchor>
    <xdr:from>
      <xdr:col>64</xdr:col>
      <xdr:colOff>0</xdr:colOff>
      <xdr:row>62</xdr:row>
      <xdr:rowOff>0</xdr:rowOff>
    </xdr:from>
    <xdr:to>
      <xdr:col>64</xdr:col>
      <xdr:colOff>645777</xdr:colOff>
      <xdr:row>62</xdr:row>
      <xdr:rowOff>571725</xdr:rowOff>
    </xdr:to>
    <xdr:pic>
      <xdr:nvPicPr>
        <xdr:cNvPr id="63" name="Picture 1" descr="Picture"/>
        <xdr:cNvPicPr>
          <a:picLocks noChangeAspect="1"/>
        </xdr:cNvPicPr>
      </xdr:nvPicPr>
      <xdr:blipFill>
        <a:blip r:embed="rId62"/>
        <a:stretch>
          <a:fillRect/>
        </a:stretch>
      </xdr:blipFill>
      <xdr:spPr>
        <a:xfrm>
          <a:off x="43891200" y="38906450"/>
          <a:ext cx="645160" cy="571500"/>
        </a:xfrm>
        <a:prstGeom prst="rect">
          <a:avLst/>
        </a:prstGeom>
        <a:ln>
          <a:prstDash val="solid"/>
        </a:ln>
      </xdr:spPr>
    </xdr:pic>
    <xdr:clientData/>
  </xdr:twoCellAnchor>
  <xdr:twoCellAnchor>
    <xdr:from>
      <xdr:col>64</xdr:col>
      <xdr:colOff>0</xdr:colOff>
      <xdr:row>63</xdr:row>
      <xdr:rowOff>0</xdr:rowOff>
    </xdr:from>
    <xdr:to>
      <xdr:col>64</xdr:col>
      <xdr:colOff>645777</xdr:colOff>
      <xdr:row>63</xdr:row>
      <xdr:rowOff>571725</xdr:rowOff>
    </xdr:to>
    <xdr:pic>
      <xdr:nvPicPr>
        <xdr:cNvPr id="64" name="Picture 1" descr="Picture"/>
        <xdr:cNvPicPr>
          <a:picLocks noChangeAspect="1"/>
        </xdr:cNvPicPr>
      </xdr:nvPicPr>
      <xdr:blipFill>
        <a:blip r:embed="rId63"/>
        <a:stretch>
          <a:fillRect/>
        </a:stretch>
      </xdr:blipFill>
      <xdr:spPr>
        <a:xfrm>
          <a:off x="43891200" y="39541450"/>
          <a:ext cx="645160" cy="571500"/>
        </a:xfrm>
        <a:prstGeom prst="rect">
          <a:avLst/>
        </a:prstGeom>
        <a:ln>
          <a:prstDash val="solid"/>
        </a:ln>
      </xdr:spPr>
    </xdr:pic>
    <xdr:clientData/>
  </xdr:twoCellAnchor>
  <xdr:twoCellAnchor>
    <xdr:from>
      <xdr:col>64</xdr:col>
      <xdr:colOff>0</xdr:colOff>
      <xdr:row>64</xdr:row>
      <xdr:rowOff>0</xdr:rowOff>
    </xdr:from>
    <xdr:to>
      <xdr:col>64</xdr:col>
      <xdr:colOff>645777</xdr:colOff>
      <xdr:row>64</xdr:row>
      <xdr:rowOff>571725</xdr:rowOff>
    </xdr:to>
    <xdr:pic>
      <xdr:nvPicPr>
        <xdr:cNvPr id="65" name="Picture 1" descr="Picture"/>
        <xdr:cNvPicPr>
          <a:picLocks noChangeAspect="1"/>
        </xdr:cNvPicPr>
      </xdr:nvPicPr>
      <xdr:blipFill>
        <a:blip r:embed="rId64"/>
        <a:stretch>
          <a:fillRect/>
        </a:stretch>
      </xdr:blipFill>
      <xdr:spPr>
        <a:xfrm>
          <a:off x="43891200" y="40176450"/>
          <a:ext cx="645160" cy="571500"/>
        </a:xfrm>
        <a:prstGeom prst="rect">
          <a:avLst/>
        </a:prstGeom>
        <a:ln>
          <a:prstDash val="solid"/>
        </a:ln>
      </xdr:spPr>
    </xdr:pic>
    <xdr:clientData/>
  </xdr:twoCellAnchor>
  <xdr:twoCellAnchor>
    <xdr:from>
      <xdr:col>64</xdr:col>
      <xdr:colOff>0</xdr:colOff>
      <xdr:row>65</xdr:row>
      <xdr:rowOff>0</xdr:rowOff>
    </xdr:from>
    <xdr:to>
      <xdr:col>64</xdr:col>
      <xdr:colOff>645777</xdr:colOff>
      <xdr:row>65</xdr:row>
      <xdr:rowOff>571725</xdr:rowOff>
    </xdr:to>
    <xdr:pic>
      <xdr:nvPicPr>
        <xdr:cNvPr id="66" name="Picture 1" descr="Picture"/>
        <xdr:cNvPicPr>
          <a:picLocks noChangeAspect="1"/>
        </xdr:cNvPicPr>
      </xdr:nvPicPr>
      <xdr:blipFill>
        <a:blip r:embed="rId65"/>
        <a:stretch>
          <a:fillRect/>
        </a:stretch>
      </xdr:blipFill>
      <xdr:spPr>
        <a:xfrm>
          <a:off x="43891200" y="40811450"/>
          <a:ext cx="645160" cy="571500"/>
        </a:xfrm>
        <a:prstGeom prst="rect">
          <a:avLst/>
        </a:prstGeom>
        <a:ln>
          <a:prstDash val="solid"/>
        </a:ln>
      </xdr:spPr>
    </xdr:pic>
    <xdr:clientData/>
  </xdr:twoCellAnchor>
  <xdr:twoCellAnchor>
    <xdr:from>
      <xdr:col>64</xdr:col>
      <xdr:colOff>0</xdr:colOff>
      <xdr:row>66</xdr:row>
      <xdr:rowOff>0</xdr:rowOff>
    </xdr:from>
    <xdr:to>
      <xdr:col>64</xdr:col>
      <xdr:colOff>645777</xdr:colOff>
      <xdr:row>66</xdr:row>
      <xdr:rowOff>571725</xdr:rowOff>
    </xdr:to>
    <xdr:pic>
      <xdr:nvPicPr>
        <xdr:cNvPr id="67" name="Picture 1" descr="Picture"/>
        <xdr:cNvPicPr>
          <a:picLocks noChangeAspect="1"/>
        </xdr:cNvPicPr>
      </xdr:nvPicPr>
      <xdr:blipFill>
        <a:blip r:embed="rId66"/>
        <a:stretch>
          <a:fillRect/>
        </a:stretch>
      </xdr:blipFill>
      <xdr:spPr>
        <a:xfrm>
          <a:off x="43891200" y="41446450"/>
          <a:ext cx="645160" cy="571500"/>
        </a:xfrm>
        <a:prstGeom prst="rect">
          <a:avLst/>
        </a:prstGeom>
        <a:ln>
          <a:prstDash val="solid"/>
        </a:ln>
      </xdr:spPr>
    </xdr:pic>
    <xdr:clientData/>
  </xdr:twoCellAnchor>
  <xdr:twoCellAnchor>
    <xdr:from>
      <xdr:col>64</xdr:col>
      <xdr:colOff>0</xdr:colOff>
      <xdr:row>67</xdr:row>
      <xdr:rowOff>0</xdr:rowOff>
    </xdr:from>
    <xdr:to>
      <xdr:col>64</xdr:col>
      <xdr:colOff>645777</xdr:colOff>
      <xdr:row>67</xdr:row>
      <xdr:rowOff>571725</xdr:rowOff>
    </xdr:to>
    <xdr:pic>
      <xdr:nvPicPr>
        <xdr:cNvPr id="68" name="Picture 1" descr="Picture"/>
        <xdr:cNvPicPr>
          <a:picLocks noChangeAspect="1"/>
        </xdr:cNvPicPr>
      </xdr:nvPicPr>
      <xdr:blipFill>
        <a:blip r:embed="rId67"/>
        <a:stretch>
          <a:fillRect/>
        </a:stretch>
      </xdr:blipFill>
      <xdr:spPr>
        <a:xfrm>
          <a:off x="43891200" y="42081450"/>
          <a:ext cx="645160" cy="571500"/>
        </a:xfrm>
        <a:prstGeom prst="rect">
          <a:avLst/>
        </a:prstGeom>
        <a:ln>
          <a:prstDash val="solid"/>
        </a:ln>
      </xdr:spPr>
    </xdr:pic>
    <xdr:clientData/>
  </xdr:twoCellAnchor>
  <xdr:twoCellAnchor>
    <xdr:from>
      <xdr:col>64</xdr:col>
      <xdr:colOff>0</xdr:colOff>
      <xdr:row>68</xdr:row>
      <xdr:rowOff>0</xdr:rowOff>
    </xdr:from>
    <xdr:to>
      <xdr:col>64</xdr:col>
      <xdr:colOff>645777</xdr:colOff>
      <xdr:row>68</xdr:row>
      <xdr:rowOff>571725</xdr:rowOff>
    </xdr:to>
    <xdr:pic>
      <xdr:nvPicPr>
        <xdr:cNvPr id="69" name="Picture 1" descr="Picture"/>
        <xdr:cNvPicPr>
          <a:picLocks noChangeAspect="1"/>
        </xdr:cNvPicPr>
      </xdr:nvPicPr>
      <xdr:blipFill>
        <a:blip r:embed="rId68"/>
        <a:stretch>
          <a:fillRect/>
        </a:stretch>
      </xdr:blipFill>
      <xdr:spPr>
        <a:xfrm>
          <a:off x="43891200" y="42716450"/>
          <a:ext cx="645160" cy="571500"/>
        </a:xfrm>
        <a:prstGeom prst="rect">
          <a:avLst/>
        </a:prstGeom>
        <a:ln>
          <a:prstDash val="solid"/>
        </a:ln>
      </xdr:spPr>
    </xdr:pic>
    <xdr:clientData/>
  </xdr:twoCellAnchor>
  <xdr:twoCellAnchor>
    <xdr:from>
      <xdr:col>64</xdr:col>
      <xdr:colOff>0</xdr:colOff>
      <xdr:row>69</xdr:row>
      <xdr:rowOff>0</xdr:rowOff>
    </xdr:from>
    <xdr:to>
      <xdr:col>64</xdr:col>
      <xdr:colOff>645777</xdr:colOff>
      <xdr:row>69</xdr:row>
      <xdr:rowOff>571725</xdr:rowOff>
    </xdr:to>
    <xdr:pic>
      <xdr:nvPicPr>
        <xdr:cNvPr id="70" name="Picture 1" descr="Picture"/>
        <xdr:cNvPicPr>
          <a:picLocks noChangeAspect="1"/>
        </xdr:cNvPicPr>
      </xdr:nvPicPr>
      <xdr:blipFill>
        <a:blip r:embed="rId69"/>
        <a:stretch>
          <a:fillRect/>
        </a:stretch>
      </xdr:blipFill>
      <xdr:spPr>
        <a:xfrm>
          <a:off x="43891200" y="43351450"/>
          <a:ext cx="645160" cy="571500"/>
        </a:xfrm>
        <a:prstGeom prst="rect">
          <a:avLst/>
        </a:prstGeom>
        <a:ln>
          <a:prstDash val="solid"/>
        </a:ln>
      </xdr:spPr>
    </xdr:pic>
    <xdr:clientData/>
  </xdr:twoCellAnchor>
  <xdr:twoCellAnchor>
    <xdr:from>
      <xdr:col>64</xdr:col>
      <xdr:colOff>0</xdr:colOff>
      <xdr:row>70</xdr:row>
      <xdr:rowOff>0</xdr:rowOff>
    </xdr:from>
    <xdr:to>
      <xdr:col>64</xdr:col>
      <xdr:colOff>645777</xdr:colOff>
      <xdr:row>70</xdr:row>
      <xdr:rowOff>571725</xdr:rowOff>
    </xdr:to>
    <xdr:pic>
      <xdr:nvPicPr>
        <xdr:cNvPr id="71" name="Picture 1" descr="Picture"/>
        <xdr:cNvPicPr>
          <a:picLocks noChangeAspect="1"/>
        </xdr:cNvPicPr>
      </xdr:nvPicPr>
      <xdr:blipFill>
        <a:blip r:embed="rId70"/>
        <a:stretch>
          <a:fillRect/>
        </a:stretch>
      </xdr:blipFill>
      <xdr:spPr>
        <a:xfrm>
          <a:off x="43891200" y="43986450"/>
          <a:ext cx="645160" cy="571500"/>
        </a:xfrm>
        <a:prstGeom prst="rect">
          <a:avLst/>
        </a:prstGeom>
        <a:ln>
          <a:prstDash val="solid"/>
        </a:ln>
      </xdr:spPr>
    </xdr:pic>
    <xdr:clientData/>
  </xdr:twoCellAnchor>
  <xdr:twoCellAnchor>
    <xdr:from>
      <xdr:col>64</xdr:col>
      <xdr:colOff>0</xdr:colOff>
      <xdr:row>71</xdr:row>
      <xdr:rowOff>0</xdr:rowOff>
    </xdr:from>
    <xdr:to>
      <xdr:col>64</xdr:col>
      <xdr:colOff>645777</xdr:colOff>
      <xdr:row>71</xdr:row>
      <xdr:rowOff>571725</xdr:rowOff>
    </xdr:to>
    <xdr:pic>
      <xdr:nvPicPr>
        <xdr:cNvPr id="72" name="Picture 1" descr="Picture"/>
        <xdr:cNvPicPr>
          <a:picLocks noChangeAspect="1"/>
        </xdr:cNvPicPr>
      </xdr:nvPicPr>
      <xdr:blipFill>
        <a:blip r:embed="rId71"/>
        <a:stretch>
          <a:fillRect/>
        </a:stretch>
      </xdr:blipFill>
      <xdr:spPr>
        <a:xfrm>
          <a:off x="43891200" y="44621450"/>
          <a:ext cx="645160" cy="571500"/>
        </a:xfrm>
        <a:prstGeom prst="rect">
          <a:avLst/>
        </a:prstGeom>
        <a:ln>
          <a:prstDash val="solid"/>
        </a:ln>
      </xdr:spPr>
    </xdr:pic>
    <xdr:clientData/>
  </xdr:twoCellAnchor>
  <xdr:twoCellAnchor>
    <xdr:from>
      <xdr:col>64</xdr:col>
      <xdr:colOff>0</xdr:colOff>
      <xdr:row>72</xdr:row>
      <xdr:rowOff>0</xdr:rowOff>
    </xdr:from>
    <xdr:to>
      <xdr:col>64</xdr:col>
      <xdr:colOff>645777</xdr:colOff>
      <xdr:row>72</xdr:row>
      <xdr:rowOff>571725</xdr:rowOff>
    </xdr:to>
    <xdr:pic>
      <xdr:nvPicPr>
        <xdr:cNvPr id="73" name="Picture 1" descr="Picture"/>
        <xdr:cNvPicPr>
          <a:picLocks noChangeAspect="1"/>
        </xdr:cNvPicPr>
      </xdr:nvPicPr>
      <xdr:blipFill>
        <a:blip r:embed="rId72"/>
        <a:stretch>
          <a:fillRect/>
        </a:stretch>
      </xdr:blipFill>
      <xdr:spPr>
        <a:xfrm>
          <a:off x="43891200" y="45256450"/>
          <a:ext cx="645160" cy="571500"/>
        </a:xfrm>
        <a:prstGeom prst="rect">
          <a:avLst/>
        </a:prstGeom>
        <a:ln>
          <a:prstDash val="solid"/>
        </a:ln>
      </xdr:spPr>
    </xdr:pic>
    <xdr:clientData/>
  </xdr:twoCellAnchor>
  <xdr:twoCellAnchor>
    <xdr:from>
      <xdr:col>64</xdr:col>
      <xdr:colOff>0</xdr:colOff>
      <xdr:row>73</xdr:row>
      <xdr:rowOff>0</xdr:rowOff>
    </xdr:from>
    <xdr:to>
      <xdr:col>64</xdr:col>
      <xdr:colOff>645777</xdr:colOff>
      <xdr:row>73</xdr:row>
      <xdr:rowOff>571725</xdr:rowOff>
    </xdr:to>
    <xdr:pic>
      <xdr:nvPicPr>
        <xdr:cNvPr id="74" name="Picture 1" descr="Picture"/>
        <xdr:cNvPicPr>
          <a:picLocks noChangeAspect="1"/>
        </xdr:cNvPicPr>
      </xdr:nvPicPr>
      <xdr:blipFill>
        <a:blip r:embed="rId73"/>
        <a:stretch>
          <a:fillRect/>
        </a:stretch>
      </xdr:blipFill>
      <xdr:spPr>
        <a:xfrm>
          <a:off x="43891200" y="45891450"/>
          <a:ext cx="645160" cy="571500"/>
        </a:xfrm>
        <a:prstGeom prst="rect">
          <a:avLst/>
        </a:prstGeom>
        <a:ln>
          <a:prstDash val="solid"/>
        </a:ln>
      </xdr:spPr>
    </xdr:pic>
    <xdr:clientData/>
  </xdr:twoCellAnchor>
  <xdr:twoCellAnchor>
    <xdr:from>
      <xdr:col>64</xdr:col>
      <xdr:colOff>0</xdr:colOff>
      <xdr:row>74</xdr:row>
      <xdr:rowOff>0</xdr:rowOff>
    </xdr:from>
    <xdr:to>
      <xdr:col>64</xdr:col>
      <xdr:colOff>645777</xdr:colOff>
      <xdr:row>74</xdr:row>
      <xdr:rowOff>571725</xdr:rowOff>
    </xdr:to>
    <xdr:pic>
      <xdr:nvPicPr>
        <xdr:cNvPr id="75" name="Picture 1" descr="Picture"/>
        <xdr:cNvPicPr>
          <a:picLocks noChangeAspect="1"/>
        </xdr:cNvPicPr>
      </xdr:nvPicPr>
      <xdr:blipFill>
        <a:blip r:embed="rId74"/>
        <a:stretch>
          <a:fillRect/>
        </a:stretch>
      </xdr:blipFill>
      <xdr:spPr>
        <a:xfrm>
          <a:off x="43891200" y="46526450"/>
          <a:ext cx="645160" cy="571500"/>
        </a:xfrm>
        <a:prstGeom prst="rect">
          <a:avLst/>
        </a:prstGeom>
        <a:ln>
          <a:prstDash val="solid"/>
        </a:ln>
      </xdr:spPr>
    </xdr:pic>
    <xdr:clientData/>
  </xdr:twoCellAnchor>
  <xdr:twoCellAnchor>
    <xdr:from>
      <xdr:col>64</xdr:col>
      <xdr:colOff>0</xdr:colOff>
      <xdr:row>75</xdr:row>
      <xdr:rowOff>0</xdr:rowOff>
    </xdr:from>
    <xdr:to>
      <xdr:col>64</xdr:col>
      <xdr:colOff>645777</xdr:colOff>
      <xdr:row>75</xdr:row>
      <xdr:rowOff>571725</xdr:rowOff>
    </xdr:to>
    <xdr:pic>
      <xdr:nvPicPr>
        <xdr:cNvPr id="76" name="Picture 1" descr="Picture"/>
        <xdr:cNvPicPr>
          <a:picLocks noChangeAspect="1"/>
        </xdr:cNvPicPr>
      </xdr:nvPicPr>
      <xdr:blipFill>
        <a:blip r:embed="rId75"/>
        <a:stretch>
          <a:fillRect/>
        </a:stretch>
      </xdr:blipFill>
      <xdr:spPr>
        <a:xfrm>
          <a:off x="43891200" y="47161450"/>
          <a:ext cx="645160" cy="571500"/>
        </a:xfrm>
        <a:prstGeom prst="rect">
          <a:avLst/>
        </a:prstGeom>
        <a:ln>
          <a:prstDash val="solid"/>
        </a:ln>
      </xdr:spPr>
    </xdr:pic>
    <xdr:clientData/>
  </xdr:twoCellAnchor>
  <xdr:twoCellAnchor>
    <xdr:from>
      <xdr:col>64</xdr:col>
      <xdr:colOff>0</xdr:colOff>
      <xdr:row>76</xdr:row>
      <xdr:rowOff>0</xdr:rowOff>
    </xdr:from>
    <xdr:to>
      <xdr:col>64</xdr:col>
      <xdr:colOff>645777</xdr:colOff>
      <xdr:row>76</xdr:row>
      <xdr:rowOff>571725</xdr:rowOff>
    </xdr:to>
    <xdr:pic>
      <xdr:nvPicPr>
        <xdr:cNvPr id="77" name="Picture 1" descr="Picture"/>
        <xdr:cNvPicPr>
          <a:picLocks noChangeAspect="1"/>
        </xdr:cNvPicPr>
      </xdr:nvPicPr>
      <xdr:blipFill>
        <a:blip r:embed="rId76"/>
        <a:stretch>
          <a:fillRect/>
        </a:stretch>
      </xdr:blipFill>
      <xdr:spPr>
        <a:xfrm>
          <a:off x="43891200" y="47796450"/>
          <a:ext cx="645160" cy="571500"/>
        </a:xfrm>
        <a:prstGeom prst="rect">
          <a:avLst/>
        </a:prstGeom>
        <a:ln>
          <a:prstDash val="solid"/>
        </a:ln>
      </xdr:spPr>
    </xdr:pic>
    <xdr:clientData/>
  </xdr:twoCellAnchor>
  <xdr:twoCellAnchor>
    <xdr:from>
      <xdr:col>64</xdr:col>
      <xdr:colOff>0</xdr:colOff>
      <xdr:row>77</xdr:row>
      <xdr:rowOff>0</xdr:rowOff>
    </xdr:from>
    <xdr:to>
      <xdr:col>64</xdr:col>
      <xdr:colOff>645777</xdr:colOff>
      <xdr:row>77</xdr:row>
      <xdr:rowOff>571725</xdr:rowOff>
    </xdr:to>
    <xdr:pic>
      <xdr:nvPicPr>
        <xdr:cNvPr id="78" name="Picture 1" descr="Picture"/>
        <xdr:cNvPicPr>
          <a:picLocks noChangeAspect="1"/>
        </xdr:cNvPicPr>
      </xdr:nvPicPr>
      <xdr:blipFill>
        <a:blip r:embed="rId77"/>
        <a:stretch>
          <a:fillRect/>
        </a:stretch>
      </xdr:blipFill>
      <xdr:spPr>
        <a:xfrm>
          <a:off x="43891200" y="48431450"/>
          <a:ext cx="645160" cy="571500"/>
        </a:xfrm>
        <a:prstGeom prst="rect">
          <a:avLst/>
        </a:prstGeom>
        <a:ln>
          <a:prstDash val="solid"/>
        </a:ln>
      </xdr:spPr>
    </xdr:pic>
    <xdr:clientData/>
  </xdr:twoCellAnchor>
  <xdr:twoCellAnchor>
    <xdr:from>
      <xdr:col>64</xdr:col>
      <xdr:colOff>0</xdr:colOff>
      <xdr:row>78</xdr:row>
      <xdr:rowOff>0</xdr:rowOff>
    </xdr:from>
    <xdr:to>
      <xdr:col>64</xdr:col>
      <xdr:colOff>645777</xdr:colOff>
      <xdr:row>78</xdr:row>
      <xdr:rowOff>571725</xdr:rowOff>
    </xdr:to>
    <xdr:pic>
      <xdr:nvPicPr>
        <xdr:cNvPr id="79" name="Picture 1" descr="Picture"/>
        <xdr:cNvPicPr>
          <a:picLocks noChangeAspect="1"/>
        </xdr:cNvPicPr>
      </xdr:nvPicPr>
      <xdr:blipFill>
        <a:blip r:embed="rId78"/>
        <a:stretch>
          <a:fillRect/>
        </a:stretch>
      </xdr:blipFill>
      <xdr:spPr>
        <a:xfrm>
          <a:off x="43891200" y="49066450"/>
          <a:ext cx="645160" cy="571500"/>
        </a:xfrm>
        <a:prstGeom prst="rect">
          <a:avLst/>
        </a:prstGeom>
        <a:ln>
          <a:prstDash val="solid"/>
        </a:ln>
      </xdr:spPr>
    </xdr:pic>
    <xdr:clientData/>
  </xdr:twoCellAnchor>
  <xdr:twoCellAnchor>
    <xdr:from>
      <xdr:col>64</xdr:col>
      <xdr:colOff>0</xdr:colOff>
      <xdr:row>79</xdr:row>
      <xdr:rowOff>0</xdr:rowOff>
    </xdr:from>
    <xdr:to>
      <xdr:col>64</xdr:col>
      <xdr:colOff>645777</xdr:colOff>
      <xdr:row>79</xdr:row>
      <xdr:rowOff>571725</xdr:rowOff>
    </xdr:to>
    <xdr:pic>
      <xdr:nvPicPr>
        <xdr:cNvPr id="80" name="Picture 1" descr="Picture"/>
        <xdr:cNvPicPr>
          <a:picLocks noChangeAspect="1"/>
        </xdr:cNvPicPr>
      </xdr:nvPicPr>
      <xdr:blipFill>
        <a:blip r:embed="rId79"/>
        <a:stretch>
          <a:fillRect/>
        </a:stretch>
      </xdr:blipFill>
      <xdr:spPr>
        <a:xfrm>
          <a:off x="43891200" y="49701450"/>
          <a:ext cx="645160" cy="571500"/>
        </a:xfrm>
        <a:prstGeom prst="rect">
          <a:avLst/>
        </a:prstGeom>
        <a:ln>
          <a:prstDash val="solid"/>
        </a:ln>
      </xdr:spPr>
    </xdr:pic>
    <xdr:clientData/>
  </xdr:twoCellAnchor>
  <xdr:twoCellAnchor>
    <xdr:from>
      <xdr:col>64</xdr:col>
      <xdr:colOff>0</xdr:colOff>
      <xdr:row>80</xdr:row>
      <xdr:rowOff>0</xdr:rowOff>
    </xdr:from>
    <xdr:to>
      <xdr:col>64</xdr:col>
      <xdr:colOff>645777</xdr:colOff>
      <xdr:row>80</xdr:row>
      <xdr:rowOff>571725</xdr:rowOff>
    </xdr:to>
    <xdr:pic>
      <xdr:nvPicPr>
        <xdr:cNvPr id="81" name="Picture 1" descr="Picture"/>
        <xdr:cNvPicPr>
          <a:picLocks noChangeAspect="1"/>
        </xdr:cNvPicPr>
      </xdr:nvPicPr>
      <xdr:blipFill>
        <a:blip r:embed="rId80"/>
        <a:stretch>
          <a:fillRect/>
        </a:stretch>
      </xdr:blipFill>
      <xdr:spPr>
        <a:xfrm>
          <a:off x="43891200" y="50336450"/>
          <a:ext cx="645160" cy="571500"/>
        </a:xfrm>
        <a:prstGeom prst="rect">
          <a:avLst/>
        </a:prstGeom>
        <a:ln>
          <a:prstDash val="solid"/>
        </a:ln>
      </xdr:spPr>
    </xdr:pic>
    <xdr:clientData/>
  </xdr:twoCellAnchor>
  <xdr:twoCellAnchor>
    <xdr:from>
      <xdr:col>64</xdr:col>
      <xdr:colOff>0</xdr:colOff>
      <xdr:row>81</xdr:row>
      <xdr:rowOff>0</xdr:rowOff>
    </xdr:from>
    <xdr:to>
      <xdr:col>64</xdr:col>
      <xdr:colOff>645777</xdr:colOff>
      <xdr:row>81</xdr:row>
      <xdr:rowOff>571725</xdr:rowOff>
    </xdr:to>
    <xdr:pic>
      <xdr:nvPicPr>
        <xdr:cNvPr id="82" name="Picture 1" descr="Picture"/>
        <xdr:cNvPicPr>
          <a:picLocks noChangeAspect="1"/>
        </xdr:cNvPicPr>
      </xdr:nvPicPr>
      <xdr:blipFill>
        <a:blip r:embed="rId81"/>
        <a:stretch>
          <a:fillRect/>
        </a:stretch>
      </xdr:blipFill>
      <xdr:spPr>
        <a:xfrm>
          <a:off x="43891200" y="50971450"/>
          <a:ext cx="645160" cy="571500"/>
        </a:xfrm>
        <a:prstGeom prst="rect">
          <a:avLst/>
        </a:prstGeom>
        <a:ln>
          <a:prstDash val="solid"/>
        </a:ln>
      </xdr:spPr>
    </xdr:pic>
    <xdr:clientData/>
  </xdr:twoCellAnchor>
  <xdr:twoCellAnchor>
    <xdr:from>
      <xdr:col>64</xdr:col>
      <xdr:colOff>0</xdr:colOff>
      <xdr:row>82</xdr:row>
      <xdr:rowOff>0</xdr:rowOff>
    </xdr:from>
    <xdr:to>
      <xdr:col>64</xdr:col>
      <xdr:colOff>645777</xdr:colOff>
      <xdr:row>82</xdr:row>
      <xdr:rowOff>571725</xdr:rowOff>
    </xdr:to>
    <xdr:pic>
      <xdr:nvPicPr>
        <xdr:cNvPr id="83" name="Picture 1" descr="Picture"/>
        <xdr:cNvPicPr>
          <a:picLocks noChangeAspect="1"/>
        </xdr:cNvPicPr>
      </xdr:nvPicPr>
      <xdr:blipFill>
        <a:blip r:embed="rId82"/>
        <a:stretch>
          <a:fillRect/>
        </a:stretch>
      </xdr:blipFill>
      <xdr:spPr>
        <a:xfrm>
          <a:off x="43891200" y="51606450"/>
          <a:ext cx="645160" cy="571500"/>
        </a:xfrm>
        <a:prstGeom prst="rect">
          <a:avLst/>
        </a:prstGeom>
        <a:ln>
          <a:prstDash val="solid"/>
        </a:ln>
      </xdr:spPr>
    </xdr:pic>
    <xdr:clientData/>
  </xdr:twoCellAnchor>
  <xdr:twoCellAnchor>
    <xdr:from>
      <xdr:col>64</xdr:col>
      <xdr:colOff>0</xdr:colOff>
      <xdr:row>83</xdr:row>
      <xdr:rowOff>0</xdr:rowOff>
    </xdr:from>
    <xdr:to>
      <xdr:col>64</xdr:col>
      <xdr:colOff>645777</xdr:colOff>
      <xdr:row>83</xdr:row>
      <xdr:rowOff>571725</xdr:rowOff>
    </xdr:to>
    <xdr:pic>
      <xdr:nvPicPr>
        <xdr:cNvPr id="84" name="Picture 1" descr="Picture"/>
        <xdr:cNvPicPr>
          <a:picLocks noChangeAspect="1"/>
        </xdr:cNvPicPr>
      </xdr:nvPicPr>
      <xdr:blipFill>
        <a:blip r:embed="rId83"/>
        <a:stretch>
          <a:fillRect/>
        </a:stretch>
      </xdr:blipFill>
      <xdr:spPr>
        <a:xfrm>
          <a:off x="43891200" y="52241450"/>
          <a:ext cx="645160" cy="571500"/>
        </a:xfrm>
        <a:prstGeom prst="rect">
          <a:avLst/>
        </a:prstGeom>
        <a:ln>
          <a:prstDash val="solid"/>
        </a:ln>
      </xdr:spPr>
    </xdr:pic>
    <xdr:clientData/>
  </xdr:twoCellAnchor>
  <xdr:twoCellAnchor>
    <xdr:from>
      <xdr:col>64</xdr:col>
      <xdr:colOff>0</xdr:colOff>
      <xdr:row>84</xdr:row>
      <xdr:rowOff>0</xdr:rowOff>
    </xdr:from>
    <xdr:to>
      <xdr:col>64</xdr:col>
      <xdr:colOff>645777</xdr:colOff>
      <xdr:row>84</xdr:row>
      <xdr:rowOff>571725</xdr:rowOff>
    </xdr:to>
    <xdr:pic>
      <xdr:nvPicPr>
        <xdr:cNvPr id="85" name="Picture 1" descr="Picture"/>
        <xdr:cNvPicPr>
          <a:picLocks noChangeAspect="1"/>
        </xdr:cNvPicPr>
      </xdr:nvPicPr>
      <xdr:blipFill>
        <a:blip r:embed="rId84"/>
        <a:stretch>
          <a:fillRect/>
        </a:stretch>
      </xdr:blipFill>
      <xdr:spPr>
        <a:xfrm>
          <a:off x="43891200" y="52876450"/>
          <a:ext cx="645160" cy="571500"/>
        </a:xfrm>
        <a:prstGeom prst="rect">
          <a:avLst/>
        </a:prstGeom>
        <a:ln>
          <a:prstDash val="solid"/>
        </a:ln>
      </xdr:spPr>
    </xdr:pic>
    <xdr:clientData/>
  </xdr:twoCellAnchor>
  <xdr:twoCellAnchor>
    <xdr:from>
      <xdr:col>64</xdr:col>
      <xdr:colOff>0</xdr:colOff>
      <xdr:row>85</xdr:row>
      <xdr:rowOff>0</xdr:rowOff>
    </xdr:from>
    <xdr:to>
      <xdr:col>64</xdr:col>
      <xdr:colOff>645777</xdr:colOff>
      <xdr:row>85</xdr:row>
      <xdr:rowOff>571725</xdr:rowOff>
    </xdr:to>
    <xdr:pic>
      <xdr:nvPicPr>
        <xdr:cNvPr id="86" name="Picture 1" descr="Picture"/>
        <xdr:cNvPicPr>
          <a:picLocks noChangeAspect="1"/>
        </xdr:cNvPicPr>
      </xdr:nvPicPr>
      <xdr:blipFill>
        <a:blip r:embed="rId85"/>
        <a:stretch>
          <a:fillRect/>
        </a:stretch>
      </xdr:blipFill>
      <xdr:spPr>
        <a:xfrm>
          <a:off x="43891200" y="53511450"/>
          <a:ext cx="645160" cy="571500"/>
        </a:xfrm>
        <a:prstGeom prst="rect">
          <a:avLst/>
        </a:prstGeom>
        <a:ln>
          <a:prstDash val="solid"/>
        </a:ln>
      </xdr:spPr>
    </xdr:pic>
    <xdr:clientData/>
  </xdr:twoCellAnchor>
  <xdr:twoCellAnchor>
    <xdr:from>
      <xdr:col>64</xdr:col>
      <xdr:colOff>0</xdr:colOff>
      <xdr:row>86</xdr:row>
      <xdr:rowOff>0</xdr:rowOff>
    </xdr:from>
    <xdr:to>
      <xdr:col>64</xdr:col>
      <xdr:colOff>645777</xdr:colOff>
      <xdr:row>86</xdr:row>
      <xdr:rowOff>571725</xdr:rowOff>
    </xdr:to>
    <xdr:pic>
      <xdr:nvPicPr>
        <xdr:cNvPr id="87" name="Picture 1" descr="Picture"/>
        <xdr:cNvPicPr>
          <a:picLocks noChangeAspect="1"/>
        </xdr:cNvPicPr>
      </xdr:nvPicPr>
      <xdr:blipFill>
        <a:blip r:embed="rId86"/>
        <a:stretch>
          <a:fillRect/>
        </a:stretch>
      </xdr:blipFill>
      <xdr:spPr>
        <a:xfrm>
          <a:off x="43891200" y="54146450"/>
          <a:ext cx="645160" cy="571500"/>
        </a:xfrm>
        <a:prstGeom prst="rect">
          <a:avLst/>
        </a:prstGeom>
        <a:ln>
          <a:prstDash val="solid"/>
        </a:ln>
      </xdr:spPr>
    </xdr:pic>
    <xdr:clientData/>
  </xdr:twoCellAnchor>
  <xdr:twoCellAnchor>
    <xdr:from>
      <xdr:col>64</xdr:col>
      <xdr:colOff>0</xdr:colOff>
      <xdr:row>87</xdr:row>
      <xdr:rowOff>0</xdr:rowOff>
    </xdr:from>
    <xdr:to>
      <xdr:col>64</xdr:col>
      <xdr:colOff>645777</xdr:colOff>
      <xdr:row>87</xdr:row>
      <xdr:rowOff>571725</xdr:rowOff>
    </xdr:to>
    <xdr:pic>
      <xdr:nvPicPr>
        <xdr:cNvPr id="88" name="Picture 1" descr="Picture"/>
        <xdr:cNvPicPr>
          <a:picLocks noChangeAspect="1"/>
        </xdr:cNvPicPr>
      </xdr:nvPicPr>
      <xdr:blipFill>
        <a:blip r:embed="rId87"/>
        <a:stretch>
          <a:fillRect/>
        </a:stretch>
      </xdr:blipFill>
      <xdr:spPr>
        <a:xfrm>
          <a:off x="43891200" y="54781450"/>
          <a:ext cx="645160" cy="571500"/>
        </a:xfrm>
        <a:prstGeom prst="rect">
          <a:avLst/>
        </a:prstGeom>
        <a:ln>
          <a:prstDash val="solid"/>
        </a:ln>
      </xdr:spPr>
    </xdr:pic>
    <xdr:clientData/>
  </xdr:twoCellAnchor>
  <xdr:twoCellAnchor>
    <xdr:from>
      <xdr:col>64</xdr:col>
      <xdr:colOff>0</xdr:colOff>
      <xdr:row>88</xdr:row>
      <xdr:rowOff>0</xdr:rowOff>
    </xdr:from>
    <xdr:to>
      <xdr:col>64</xdr:col>
      <xdr:colOff>645777</xdr:colOff>
      <xdr:row>88</xdr:row>
      <xdr:rowOff>571725</xdr:rowOff>
    </xdr:to>
    <xdr:pic>
      <xdr:nvPicPr>
        <xdr:cNvPr id="89" name="Picture 1" descr="Picture"/>
        <xdr:cNvPicPr>
          <a:picLocks noChangeAspect="1"/>
        </xdr:cNvPicPr>
      </xdr:nvPicPr>
      <xdr:blipFill>
        <a:blip r:embed="rId88"/>
        <a:stretch>
          <a:fillRect/>
        </a:stretch>
      </xdr:blipFill>
      <xdr:spPr>
        <a:xfrm>
          <a:off x="43891200" y="55416450"/>
          <a:ext cx="645160" cy="571500"/>
        </a:xfrm>
        <a:prstGeom prst="rect">
          <a:avLst/>
        </a:prstGeom>
        <a:ln>
          <a:prstDash val="solid"/>
        </a:ln>
      </xdr:spPr>
    </xdr:pic>
    <xdr:clientData/>
  </xdr:twoCellAnchor>
  <xdr:twoCellAnchor>
    <xdr:from>
      <xdr:col>64</xdr:col>
      <xdr:colOff>0</xdr:colOff>
      <xdr:row>89</xdr:row>
      <xdr:rowOff>0</xdr:rowOff>
    </xdr:from>
    <xdr:to>
      <xdr:col>64</xdr:col>
      <xdr:colOff>645777</xdr:colOff>
      <xdr:row>89</xdr:row>
      <xdr:rowOff>571725</xdr:rowOff>
    </xdr:to>
    <xdr:pic>
      <xdr:nvPicPr>
        <xdr:cNvPr id="90" name="Picture 1" descr="Picture"/>
        <xdr:cNvPicPr>
          <a:picLocks noChangeAspect="1"/>
        </xdr:cNvPicPr>
      </xdr:nvPicPr>
      <xdr:blipFill>
        <a:blip r:embed="rId89"/>
        <a:stretch>
          <a:fillRect/>
        </a:stretch>
      </xdr:blipFill>
      <xdr:spPr>
        <a:xfrm>
          <a:off x="43891200" y="56051450"/>
          <a:ext cx="645160" cy="571500"/>
        </a:xfrm>
        <a:prstGeom prst="rect">
          <a:avLst/>
        </a:prstGeom>
        <a:ln>
          <a:prstDash val="solid"/>
        </a:ln>
      </xdr:spPr>
    </xdr:pic>
    <xdr:clientData/>
  </xdr:twoCellAnchor>
  <xdr:twoCellAnchor>
    <xdr:from>
      <xdr:col>64</xdr:col>
      <xdr:colOff>0</xdr:colOff>
      <xdr:row>90</xdr:row>
      <xdr:rowOff>0</xdr:rowOff>
    </xdr:from>
    <xdr:to>
      <xdr:col>64</xdr:col>
      <xdr:colOff>645777</xdr:colOff>
      <xdr:row>90</xdr:row>
      <xdr:rowOff>571725</xdr:rowOff>
    </xdr:to>
    <xdr:pic>
      <xdr:nvPicPr>
        <xdr:cNvPr id="91" name="Picture 1" descr="Picture"/>
        <xdr:cNvPicPr>
          <a:picLocks noChangeAspect="1"/>
        </xdr:cNvPicPr>
      </xdr:nvPicPr>
      <xdr:blipFill>
        <a:blip r:embed="rId90"/>
        <a:stretch>
          <a:fillRect/>
        </a:stretch>
      </xdr:blipFill>
      <xdr:spPr>
        <a:xfrm>
          <a:off x="43891200" y="56686450"/>
          <a:ext cx="645160" cy="571500"/>
        </a:xfrm>
        <a:prstGeom prst="rect">
          <a:avLst/>
        </a:prstGeom>
        <a:ln>
          <a:prstDash val="solid"/>
        </a:ln>
      </xdr:spPr>
    </xdr:pic>
    <xdr:clientData/>
  </xdr:twoCellAnchor>
  <xdr:twoCellAnchor>
    <xdr:from>
      <xdr:col>64</xdr:col>
      <xdr:colOff>0</xdr:colOff>
      <xdr:row>91</xdr:row>
      <xdr:rowOff>0</xdr:rowOff>
    </xdr:from>
    <xdr:to>
      <xdr:col>64</xdr:col>
      <xdr:colOff>645777</xdr:colOff>
      <xdr:row>91</xdr:row>
      <xdr:rowOff>571725</xdr:rowOff>
    </xdr:to>
    <xdr:pic>
      <xdr:nvPicPr>
        <xdr:cNvPr id="92" name="Picture 1" descr="Picture"/>
        <xdr:cNvPicPr>
          <a:picLocks noChangeAspect="1"/>
        </xdr:cNvPicPr>
      </xdr:nvPicPr>
      <xdr:blipFill>
        <a:blip r:embed="rId91"/>
        <a:stretch>
          <a:fillRect/>
        </a:stretch>
      </xdr:blipFill>
      <xdr:spPr>
        <a:xfrm>
          <a:off x="43891200" y="57321450"/>
          <a:ext cx="645160" cy="571500"/>
        </a:xfrm>
        <a:prstGeom prst="rect">
          <a:avLst/>
        </a:prstGeom>
        <a:ln>
          <a:prstDash val="solid"/>
        </a:ln>
      </xdr:spPr>
    </xdr:pic>
    <xdr:clientData/>
  </xdr:twoCellAnchor>
  <xdr:twoCellAnchor>
    <xdr:from>
      <xdr:col>64</xdr:col>
      <xdr:colOff>0</xdr:colOff>
      <xdr:row>92</xdr:row>
      <xdr:rowOff>0</xdr:rowOff>
    </xdr:from>
    <xdr:to>
      <xdr:col>64</xdr:col>
      <xdr:colOff>645777</xdr:colOff>
      <xdr:row>92</xdr:row>
      <xdr:rowOff>571725</xdr:rowOff>
    </xdr:to>
    <xdr:pic>
      <xdr:nvPicPr>
        <xdr:cNvPr id="93" name="Picture 1" descr="Picture"/>
        <xdr:cNvPicPr>
          <a:picLocks noChangeAspect="1"/>
        </xdr:cNvPicPr>
      </xdr:nvPicPr>
      <xdr:blipFill>
        <a:blip r:embed="rId92"/>
        <a:stretch>
          <a:fillRect/>
        </a:stretch>
      </xdr:blipFill>
      <xdr:spPr>
        <a:xfrm>
          <a:off x="43891200" y="57956450"/>
          <a:ext cx="645160" cy="571500"/>
        </a:xfrm>
        <a:prstGeom prst="rect">
          <a:avLst/>
        </a:prstGeom>
        <a:ln>
          <a:prstDash val="solid"/>
        </a:ln>
      </xdr:spPr>
    </xdr:pic>
    <xdr:clientData/>
  </xdr:twoCellAnchor>
  <xdr:twoCellAnchor>
    <xdr:from>
      <xdr:col>64</xdr:col>
      <xdr:colOff>0</xdr:colOff>
      <xdr:row>93</xdr:row>
      <xdr:rowOff>0</xdr:rowOff>
    </xdr:from>
    <xdr:to>
      <xdr:col>64</xdr:col>
      <xdr:colOff>645777</xdr:colOff>
      <xdr:row>93</xdr:row>
      <xdr:rowOff>571725</xdr:rowOff>
    </xdr:to>
    <xdr:pic>
      <xdr:nvPicPr>
        <xdr:cNvPr id="94" name="Picture 1" descr="Picture"/>
        <xdr:cNvPicPr>
          <a:picLocks noChangeAspect="1"/>
        </xdr:cNvPicPr>
      </xdr:nvPicPr>
      <xdr:blipFill>
        <a:blip r:embed="rId93"/>
        <a:stretch>
          <a:fillRect/>
        </a:stretch>
      </xdr:blipFill>
      <xdr:spPr>
        <a:xfrm>
          <a:off x="43891200" y="58591450"/>
          <a:ext cx="645160" cy="571500"/>
        </a:xfrm>
        <a:prstGeom prst="rect">
          <a:avLst/>
        </a:prstGeom>
        <a:ln>
          <a:prstDash val="solid"/>
        </a:ln>
      </xdr:spPr>
    </xdr:pic>
    <xdr:clientData/>
  </xdr:twoCellAnchor>
  <xdr:twoCellAnchor>
    <xdr:from>
      <xdr:col>64</xdr:col>
      <xdr:colOff>0</xdr:colOff>
      <xdr:row>94</xdr:row>
      <xdr:rowOff>0</xdr:rowOff>
    </xdr:from>
    <xdr:to>
      <xdr:col>64</xdr:col>
      <xdr:colOff>645777</xdr:colOff>
      <xdr:row>94</xdr:row>
      <xdr:rowOff>571725</xdr:rowOff>
    </xdr:to>
    <xdr:pic>
      <xdr:nvPicPr>
        <xdr:cNvPr id="95" name="Picture 1" descr="Picture"/>
        <xdr:cNvPicPr>
          <a:picLocks noChangeAspect="1"/>
        </xdr:cNvPicPr>
      </xdr:nvPicPr>
      <xdr:blipFill>
        <a:blip r:embed="rId94"/>
        <a:stretch>
          <a:fillRect/>
        </a:stretch>
      </xdr:blipFill>
      <xdr:spPr>
        <a:xfrm>
          <a:off x="43891200" y="59226450"/>
          <a:ext cx="645160" cy="571500"/>
        </a:xfrm>
        <a:prstGeom prst="rect">
          <a:avLst/>
        </a:prstGeom>
        <a:ln>
          <a:prstDash val="solid"/>
        </a:ln>
      </xdr:spPr>
    </xdr:pic>
    <xdr:clientData/>
  </xdr:twoCellAnchor>
  <xdr:twoCellAnchor>
    <xdr:from>
      <xdr:col>64</xdr:col>
      <xdr:colOff>0</xdr:colOff>
      <xdr:row>95</xdr:row>
      <xdr:rowOff>0</xdr:rowOff>
    </xdr:from>
    <xdr:to>
      <xdr:col>64</xdr:col>
      <xdr:colOff>645777</xdr:colOff>
      <xdr:row>95</xdr:row>
      <xdr:rowOff>571725</xdr:rowOff>
    </xdr:to>
    <xdr:pic>
      <xdr:nvPicPr>
        <xdr:cNvPr id="96" name="Picture 1" descr="Picture"/>
        <xdr:cNvPicPr>
          <a:picLocks noChangeAspect="1"/>
        </xdr:cNvPicPr>
      </xdr:nvPicPr>
      <xdr:blipFill>
        <a:blip r:embed="rId95"/>
        <a:stretch>
          <a:fillRect/>
        </a:stretch>
      </xdr:blipFill>
      <xdr:spPr>
        <a:xfrm>
          <a:off x="43891200" y="59861450"/>
          <a:ext cx="645160" cy="571500"/>
        </a:xfrm>
        <a:prstGeom prst="rect">
          <a:avLst/>
        </a:prstGeom>
        <a:ln>
          <a:prstDash val="solid"/>
        </a:ln>
      </xdr:spPr>
    </xdr:pic>
    <xdr:clientData/>
  </xdr:twoCellAnchor>
  <xdr:twoCellAnchor>
    <xdr:from>
      <xdr:col>64</xdr:col>
      <xdr:colOff>0</xdr:colOff>
      <xdr:row>96</xdr:row>
      <xdr:rowOff>0</xdr:rowOff>
    </xdr:from>
    <xdr:to>
      <xdr:col>64</xdr:col>
      <xdr:colOff>645777</xdr:colOff>
      <xdr:row>96</xdr:row>
      <xdr:rowOff>571725</xdr:rowOff>
    </xdr:to>
    <xdr:pic>
      <xdr:nvPicPr>
        <xdr:cNvPr id="97" name="Picture 1" descr="Picture"/>
        <xdr:cNvPicPr>
          <a:picLocks noChangeAspect="1"/>
        </xdr:cNvPicPr>
      </xdr:nvPicPr>
      <xdr:blipFill>
        <a:blip r:embed="rId96"/>
        <a:stretch>
          <a:fillRect/>
        </a:stretch>
      </xdr:blipFill>
      <xdr:spPr>
        <a:xfrm>
          <a:off x="43891200" y="60496450"/>
          <a:ext cx="645160" cy="571500"/>
        </a:xfrm>
        <a:prstGeom prst="rect">
          <a:avLst/>
        </a:prstGeom>
        <a:ln>
          <a:prstDash val="solid"/>
        </a:ln>
      </xdr:spPr>
    </xdr:pic>
    <xdr:clientData/>
  </xdr:twoCellAnchor>
  <xdr:twoCellAnchor>
    <xdr:from>
      <xdr:col>64</xdr:col>
      <xdr:colOff>0</xdr:colOff>
      <xdr:row>97</xdr:row>
      <xdr:rowOff>0</xdr:rowOff>
    </xdr:from>
    <xdr:to>
      <xdr:col>64</xdr:col>
      <xdr:colOff>645777</xdr:colOff>
      <xdr:row>97</xdr:row>
      <xdr:rowOff>571725</xdr:rowOff>
    </xdr:to>
    <xdr:pic>
      <xdr:nvPicPr>
        <xdr:cNvPr id="98" name="Picture 1" descr="Picture"/>
        <xdr:cNvPicPr>
          <a:picLocks noChangeAspect="1"/>
        </xdr:cNvPicPr>
      </xdr:nvPicPr>
      <xdr:blipFill>
        <a:blip r:embed="rId97"/>
        <a:stretch>
          <a:fillRect/>
        </a:stretch>
      </xdr:blipFill>
      <xdr:spPr>
        <a:xfrm>
          <a:off x="43891200" y="61131450"/>
          <a:ext cx="645160" cy="571500"/>
        </a:xfrm>
        <a:prstGeom prst="rect">
          <a:avLst/>
        </a:prstGeom>
        <a:ln>
          <a:prstDash val="solid"/>
        </a:ln>
      </xdr:spPr>
    </xdr:pic>
    <xdr:clientData/>
  </xdr:twoCellAnchor>
  <xdr:twoCellAnchor>
    <xdr:from>
      <xdr:col>64</xdr:col>
      <xdr:colOff>0</xdr:colOff>
      <xdr:row>98</xdr:row>
      <xdr:rowOff>0</xdr:rowOff>
    </xdr:from>
    <xdr:to>
      <xdr:col>64</xdr:col>
      <xdr:colOff>645777</xdr:colOff>
      <xdr:row>98</xdr:row>
      <xdr:rowOff>571725</xdr:rowOff>
    </xdr:to>
    <xdr:pic>
      <xdr:nvPicPr>
        <xdr:cNvPr id="99" name="Picture 1" descr="Picture"/>
        <xdr:cNvPicPr>
          <a:picLocks noChangeAspect="1"/>
        </xdr:cNvPicPr>
      </xdr:nvPicPr>
      <xdr:blipFill>
        <a:blip r:embed="rId98"/>
        <a:stretch>
          <a:fillRect/>
        </a:stretch>
      </xdr:blipFill>
      <xdr:spPr>
        <a:xfrm>
          <a:off x="43891200" y="61766450"/>
          <a:ext cx="645160" cy="571500"/>
        </a:xfrm>
        <a:prstGeom prst="rect">
          <a:avLst/>
        </a:prstGeom>
        <a:ln>
          <a:prstDash val="solid"/>
        </a:ln>
      </xdr:spPr>
    </xdr:pic>
    <xdr:clientData/>
  </xdr:twoCellAnchor>
  <xdr:twoCellAnchor>
    <xdr:from>
      <xdr:col>64</xdr:col>
      <xdr:colOff>0</xdr:colOff>
      <xdr:row>99</xdr:row>
      <xdr:rowOff>0</xdr:rowOff>
    </xdr:from>
    <xdr:to>
      <xdr:col>64</xdr:col>
      <xdr:colOff>645777</xdr:colOff>
      <xdr:row>99</xdr:row>
      <xdr:rowOff>571725</xdr:rowOff>
    </xdr:to>
    <xdr:pic>
      <xdr:nvPicPr>
        <xdr:cNvPr id="100" name="Picture 1" descr="Picture"/>
        <xdr:cNvPicPr>
          <a:picLocks noChangeAspect="1"/>
        </xdr:cNvPicPr>
      </xdr:nvPicPr>
      <xdr:blipFill>
        <a:blip r:embed="rId99"/>
        <a:stretch>
          <a:fillRect/>
        </a:stretch>
      </xdr:blipFill>
      <xdr:spPr>
        <a:xfrm>
          <a:off x="43891200" y="62401450"/>
          <a:ext cx="645160" cy="571500"/>
        </a:xfrm>
        <a:prstGeom prst="rect">
          <a:avLst/>
        </a:prstGeom>
        <a:ln>
          <a:prstDash val="solid"/>
        </a:ln>
      </xdr:spPr>
    </xdr:pic>
    <xdr:clientData/>
  </xdr:twoCellAnchor>
  <xdr:twoCellAnchor>
    <xdr:from>
      <xdr:col>64</xdr:col>
      <xdr:colOff>0</xdr:colOff>
      <xdr:row>100</xdr:row>
      <xdr:rowOff>0</xdr:rowOff>
    </xdr:from>
    <xdr:to>
      <xdr:col>64</xdr:col>
      <xdr:colOff>645777</xdr:colOff>
      <xdr:row>100</xdr:row>
      <xdr:rowOff>571725</xdr:rowOff>
    </xdr:to>
    <xdr:pic>
      <xdr:nvPicPr>
        <xdr:cNvPr id="101" name="Picture 1" descr="Picture"/>
        <xdr:cNvPicPr>
          <a:picLocks noChangeAspect="1"/>
        </xdr:cNvPicPr>
      </xdr:nvPicPr>
      <xdr:blipFill>
        <a:blip r:embed="rId100"/>
        <a:stretch>
          <a:fillRect/>
        </a:stretch>
      </xdr:blipFill>
      <xdr:spPr>
        <a:xfrm>
          <a:off x="43891200" y="63036450"/>
          <a:ext cx="645160" cy="571500"/>
        </a:xfrm>
        <a:prstGeom prst="rect">
          <a:avLst/>
        </a:prstGeom>
        <a:ln>
          <a:prstDash val="solid"/>
        </a:ln>
      </xdr:spPr>
    </xdr:pic>
    <xdr:clientData/>
  </xdr:twoCellAnchor>
  <xdr:twoCellAnchor>
    <xdr:from>
      <xdr:col>64</xdr:col>
      <xdr:colOff>0</xdr:colOff>
      <xdr:row>101</xdr:row>
      <xdr:rowOff>0</xdr:rowOff>
    </xdr:from>
    <xdr:to>
      <xdr:col>64</xdr:col>
      <xdr:colOff>645777</xdr:colOff>
      <xdr:row>101</xdr:row>
      <xdr:rowOff>571725</xdr:rowOff>
    </xdr:to>
    <xdr:pic>
      <xdr:nvPicPr>
        <xdr:cNvPr id="102" name="Picture 1" descr="Picture"/>
        <xdr:cNvPicPr>
          <a:picLocks noChangeAspect="1"/>
        </xdr:cNvPicPr>
      </xdr:nvPicPr>
      <xdr:blipFill>
        <a:blip r:embed="rId101"/>
        <a:stretch>
          <a:fillRect/>
        </a:stretch>
      </xdr:blipFill>
      <xdr:spPr>
        <a:xfrm>
          <a:off x="43891200" y="63671450"/>
          <a:ext cx="645160" cy="571500"/>
        </a:xfrm>
        <a:prstGeom prst="rect">
          <a:avLst/>
        </a:prstGeom>
        <a:ln>
          <a:prstDash val="solid"/>
        </a:ln>
      </xdr:spPr>
    </xdr:pic>
    <xdr:clientData/>
  </xdr:twoCellAnchor>
  <xdr:twoCellAnchor>
    <xdr:from>
      <xdr:col>64</xdr:col>
      <xdr:colOff>0</xdr:colOff>
      <xdr:row>102</xdr:row>
      <xdr:rowOff>0</xdr:rowOff>
    </xdr:from>
    <xdr:to>
      <xdr:col>64</xdr:col>
      <xdr:colOff>645777</xdr:colOff>
      <xdr:row>102</xdr:row>
      <xdr:rowOff>571725</xdr:rowOff>
    </xdr:to>
    <xdr:pic>
      <xdr:nvPicPr>
        <xdr:cNvPr id="103" name="Picture 1" descr="Picture"/>
        <xdr:cNvPicPr>
          <a:picLocks noChangeAspect="1"/>
        </xdr:cNvPicPr>
      </xdr:nvPicPr>
      <xdr:blipFill>
        <a:blip r:embed="rId102"/>
        <a:stretch>
          <a:fillRect/>
        </a:stretch>
      </xdr:blipFill>
      <xdr:spPr>
        <a:xfrm>
          <a:off x="43891200" y="64306450"/>
          <a:ext cx="645160" cy="571500"/>
        </a:xfrm>
        <a:prstGeom prst="rect">
          <a:avLst/>
        </a:prstGeom>
        <a:ln>
          <a:prstDash val="solid"/>
        </a:ln>
      </xdr:spPr>
    </xdr:pic>
    <xdr:clientData/>
  </xdr:twoCellAnchor>
  <xdr:twoCellAnchor>
    <xdr:from>
      <xdr:col>64</xdr:col>
      <xdr:colOff>0</xdr:colOff>
      <xdr:row>103</xdr:row>
      <xdr:rowOff>0</xdr:rowOff>
    </xdr:from>
    <xdr:to>
      <xdr:col>64</xdr:col>
      <xdr:colOff>645777</xdr:colOff>
      <xdr:row>103</xdr:row>
      <xdr:rowOff>571725</xdr:rowOff>
    </xdr:to>
    <xdr:pic>
      <xdr:nvPicPr>
        <xdr:cNvPr id="104" name="Picture 1" descr="Picture"/>
        <xdr:cNvPicPr>
          <a:picLocks noChangeAspect="1"/>
        </xdr:cNvPicPr>
      </xdr:nvPicPr>
      <xdr:blipFill>
        <a:blip r:embed="rId103"/>
        <a:stretch>
          <a:fillRect/>
        </a:stretch>
      </xdr:blipFill>
      <xdr:spPr>
        <a:xfrm>
          <a:off x="43891200" y="64941450"/>
          <a:ext cx="645160" cy="571500"/>
        </a:xfrm>
        <a:prstGeom prst="rect">
          <a:avLst/>
        </a:prstGeom>
        <a:ln>
          <a:prstDash val="solid"/>
        </a:ln>
      </xdr:spPr>
    </xdr:pic>
    <xdr:clientData/>
  </xdr:twoCellAnchor>
  <xdr:twoCellAnchor>
    <xdr:from>
      <xdr:col>64</xdr:col>
      <xdr:colOff>0</xdr:colOff>
      <xdr:row>104</xdr:row>
      <xdr:rowOff>0</xdr:rowOff>
    </xdr:from>
    <xdr:to>
      <xdr:col>64</xdr:col>
      <xdr:colOff>645777</xdr:colOff>
      <xdr:row>104</xdr:row>
      <xdr:rowOff>571725</xdr:rowOff>
    </xdr:to>
    <xdr:pic>
      <xdr:nvPicPr>
        <xdr:cNvPr id="105" name="Picture 1" descr="Picture"/>
        <xdr:cNvPicPr>
          <a:picLocks noChangeAspect="1"/>
        </xdr:cNvPicPr>
      </xdr:nvPicPr>
      <xdr:blipFill>
        <a:blip r:embed="rId104"/>
        <a:stretch>
          <a:fillRect/>
        </a:stretch>
      </xdr:blipFill>
      <xdr:spPr>
        <a:xfrm>
          <a:off x="43891200" y="65576450"/>
          <a:ext cx="645160" cy="571500"/>
        </a:xfrm>
        <a:prstGeom prst="rect">
          <a:avLst/>
        </a:prstGeom>
        <a:ln>
          <a:prstDash val="solid"/>
        </a:ln>
      </xdr:spPr>
    </xdr:pic>
    <xdr:clientData/>
  </xdr:twoCellAnchor>
  <xdr:twoCellAnchor>
    <xdr:from>
      <xdr:col>64</xdr:col>
      <xdr:colOff>0</xdr:colOff>
      <xdr:row>105</xdr:row>
      <xdr:rowOff>0</xdr:rowOff>
    </xdr:from>
    <xdr:to>
      <xdr:col>64</xdr:col>
      <xdr:colOff>645777</xdr:colOff>
      <xdr:row>105</xdr:row>
      <xdr:rowOff>571725</xdr:rowOff>
    </xdr:to>
    <xdr:pic>
      <xdr:nvPicPr>
        <xdr:cNvPr id="106" name="Picture 1" descr="Picture"/>
        <xdr:cNvPicPr>
          <a:picLocks noChangeAspect="1"/>
        </xdr:cNvPicPr>
      </xdr:nvPicPr>
      <xdr:blipFill>
        <a:blip r:embed="rId105"/>
        <a:stretch>
          <a:fillRect/>
        </a:stretch>
      </xdr:blipFill>
      <xdr:spPr>
        <a:xfrm>
          <a:off x="43891200" y="66211450"/>
          <a:ext cx="645160" cy="571500"/>
        </a:xfrm>
        <a:prstGeom prst="rect">
          <a:avLst/>
        </a:prstGeom>
        <a:ln>
          <a:prstDash val="solid"/>
        </a:ln>
      </xdr:spPr>
    </xdr:pic>
    <xdr:clientData/>
  </xdr:twoCellAnchor>
  <xdr:twoCellAnchor>
    <xdr:from>
      <xdr:col>64</xdr:col>
      <xdr:colOff>0</xdr:colOff>
      <xdr:row>106</xdr:row>
      <xdr:rowOff>0</xdr:rowOff>
    </xdr:from>
    <xdr:to>
      <xdr:col>64</xdr:col>
      <xdr:colOff>645777</xdr:colOff>
      <xdr:row>106</xdr:row>
      <xdr:rowOff>571725</xdr:rowOff>
    </xdr:to>
    <xdr:pic>
      <xdr:nvPicPr>
        <xdr:cNvPr id="107" name="Picture 1" descr="Picture"/>
        <xdr:cNvPicPr>
          <a:picLocks noChangeAspect="1"/>
        </xdr:cNvPicPr>
      </xdr:nvPicPr>
      <xdr:blipFill>
        <a:blip r:embed="rId106"/>
        <a:stretch>
          <a:fillRect/>
        </a:stretch>
      </xdr:blipFill>
      <xdr:spPr>
        <a:xfrm>
          <a:off x="43891200" y="66846450"/>
          <a:ext cx="645160" cy="571500"/>
        </a:xfrm>
        <a:prstGeom prst="rect">
          <a:avLst/>
        </a:prstGeom>
        <a:ln>
          <a:prstDash val="solid"/>
        </a:ln>
      </xdr:spPr>
    </xdr:pic>
    <xdr:clientData/>
  </xdr:twoCellAnchor>
  <xdr:twoCellAnchor>
    <xdr:from>
      <xdr:col>64</xdr:col>
      <xdr:colOff>0</xdr:colOff>
      <xdr:row>107</xdr:row>
      <xdr:rowOff>0</xdr:rowOff>
    </xdr:from>
    <xdr:to>
      <xdr:col>64</xdr:col>
      <xdr:colOff>645777</xdr:colOff>
      <xdr:row>107</xdr:row>
      <xdr:rowOff>571725</xdr:rowOff>
    </xdr:to>
    <xdr:pic>
      <xdr:nvPicPr>
        <xdr:cNvPr id="108" name="Picture 1" descr="Picture"/>
        <xdr:cNvPicPr>
          <a:picLocks noChangeAspect="1"/>
        </xdr:cNvPicPr>
      </xdr:nvPicPr>
      <xdr:blipFill>
        <a:blip r:embed="rId107"/>
        <a:stretch>
          <a:fillRect/>
        </a:stretch>
      </xdr:blipFill>
      <xdr:spPr>
        <a:xfrm>
          <a:off x="43891200" y="67481450"/>
          <a:ext cx="645160" cy="571500"/>
        </a:xfrm>
        <a:prstGeom prst="rect">
          <a:avLst/>
        </a:prstGeom>
        <a:ln>
          <a:prstDash val="solid"/>
        </a:ln>
      </xdr:spPr>
    </xdr:pic>
    <xdr:clientData/>
  </xdr:twoCellAnchor>
  <xdr:twoCellAnchor>
    <xdr:from>
      <xdr:col>64</xdr:col>
      <xdr:colOff>0</xdr:colOff>
      <xdr:row>108</xdr:row>
      <xdr:rowOff>0</xdr:rowOff>
    </xdr:from>
    <xdr:to>
      <xdr:col>64</xdr:col>
      <xdr:colOff>645777</xdr:colOff>
      <xdr:row>108</xdr:row>
      <xdr:rowOff>571725</xdr:rowOff>
    </xdr:to>
    <xdr:pic>
      <xdr:nvPicPr>
        <xdr:cNvPr id="109" name="Picture 1" descr="Picture"/>
        <xdr:cNvPicPr>
          <a:picLocks noChangeAspect="1"/>
        </xdr:cNvPicPr>
      </xdr:nvPicPr>
      <xdr:blipFill>
        <a:blip r:embed="rId108"/>
        <a:stretch>
          <a:fillRect/>
        </a:stretch>
      </xdr:blipFill>
      <xdr:spPr>
        <a:xfrm>
          <a:off x="43891200" y="68116450"/>
          <a:ext cx="645160" cy="571500"/>
        </a:xfrm>
        <a:prstGeom prst="rect">
          <a:avLst/>
        </a:prstGeom>
        <a:ln>
          <a:prstDash val="solid"/>
        </a:ln>
      </xdr:spPr>
    </xdr:pic>
    <xdr:clientData/>
  </xdr:twoCellAnchor>
  <xdr:twoCellAnchor>
    <xdr:from>
      <xdr:col>64</xdr:col>
      <xdr:colOff>0</xdr:colOff>
      <xdr:row>109</xdr:row>
      <xdr:rowOff>0</xdr:rowOff>
    </xdr:from>
    <xdr:to>
      <xdr:col>64</xdr:col>
      <xdr:colOff>645777</xdr:colOff>
      <xdr:row>109</xdr:row>
      <xdr:rowOff>571725</xdr:rowOff>
    </xdr:to>
    <xdr:pic>
      <xdr:nvPicPr>
        <xdr:cNvPr id="110" name="Picture 1" descr="Picture"/>
        <xdr:cNvPicPr>
          <a:picLocks noChangeAspect="1"/>
        </xdr:cNvPicPr>
      </xdr:nvPicPr>
      <xdr:blipFill>
        <a:blip r:embed="rId109"/>
        <a:stretch>
          <a:fillRect/>
        </a:stretch>
      </xdr:blipFill>
      <xdr:spPr>
        <a:xfrm>
          <a:off x="43891200" y="68751450"/>
          <a:ext cx="645160" cy="571500"/>
        </a:xfrm>
        <a:prstGeom prst="rect">
          <a:avLst/>
        </a:prstGeom>
        <a:ln>
          <a:prstDash val="solid"/>
        </a:ln>
      </xdr:spPr>
    </xdr:pic>
    <xdr:clientData/>
  </xdr:twoCellAnchor>
  <xdr:twoCellAnchor>
    <xdr:from>
      <xdr:col>64</xdr:col>
      <xdr:colOff>0</xdr:colOff>
      <xdr:row>110</xdr:row>
      <xdr:rowOff>0</xdr:rowOff>
    </xdr:from>
    <xdr:to>
      <xdr:col>64</xdr:col>
      <xdr:colOff>645777</xdr:colOff>
      <xdr:row>110</xdr:row>
      <xdr:rowOff>571725</xdr:rowOff>
    </xdr:to>
    <xdr:pic>
      <xdr:nvPicPr>
        <xdr:cNvPr id="111" name="Picture 1" descr="Picture"/>
        <xdr:cNvPicPr>
          <a:picLocks noChangeAspect="1"/>
        </xdr:cNvPicPr>
      </xdr:nvPicPr>
      <xdr:blipFill>
        <a:blip r:embed="rId110"/>
        <a:stretch>
          <a:fillRect/>
        </a:stretch>
      </xdr:blipFill>
      <xdr:spPr>
        <a:xfrm>
          <a:off x="43891200" y="69386450"/>
          <a:ext cx="645160" cy="571500"/>
        </a:xfrm>
        <a:prstGeom prst="rect">
          <a:avLst/>
        </a:prstGeom>
        <a:ln>
          <a:prstDash val="solid"/>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111"/>
  <sheetViews>
    <sheetView tabSelected="1" workbookViewId="0">
      <pane ySplit="1" topLeftCell="A2" activePane="bottomLeft" state="frozen"/>
      <selection/>
      <selection pane="bottomLeft" activeCell="G2" sqref="G2:G111"/>
    </sheetView>
  </sheetViews>
  <sheetFormatPr defaultColWidth="9" defaultRowHeight="13.5"/>
  <cols>
    <col min="2" max="3" width="12.75" style="1" customWidth="1"/>
    <col min="4" max="4" width="5.125" style="1" customWidth="1"/>
    <col min="5" max="5" width="14.25" style="1" customWidth="1"/>
    <col min="6" max="6" width="35" style="1" customWidth="1"/>
    <col min="7" max="7" width="34.375" style="1" customWidth="1"/>
    <col min="8" max="8" width="11.25" style="1" customWidth="1"/>
    <col min="10" max="10" width="26.625" style="1" customWidth="1"/>
    <col min="11" max="11" width="15.125" style="1" customWidth="1"/>
    <col min="12" max="12" width="22.25" style="1" customWidth="1"/>
    <col min="40" max="40" width="9.75" style="1" customWidth="1"/>
    <col min="41" max="41" width="14.125" style="1" customWidth="1"/>
    <col min="42" max="42" width="10.75" style="1" customWidth="1"/>
    <col min="43" max="43" width="13.875" style="1" customWidth="1"/>
    <col min="44" max="44" width="18.875" style="1" customWidth="1"/>
    <col min="53" max="53" width="14.5" style="1" customWidth="1"/>
    <col min="62" max="62" width="22.625" style="1" customWidth="1"/>
    <col min="63" max="63" width="29.875" style="1" customWidth="1"/>
    <col min="64" max="64" width="9" style="1" customWidth="1"/>
    <col min="65" max="65" width="9.76666666666667" style="1" customWidth="1"/>
    <col min="66" max="66" width="9.625" style="1" customWidth="1"/>
    <col min="67" max="67" width="50" style="1" customWidth="1"/>
    <col min="68" max="68" width="69.25" style="1" customWidth="1"/>
    <col min="69" max="69" width="14.5" style="1" customWidth="1"/>
  </cols>
  <sheetData>
    <row r="1" spans="1:70">
      <c r="A1" t="s">
        <v>0</v>
      </c>
      <c r="B1" t="s">
        <v>1</v>
      </c>
      <c r="E1" t="s">
        <v>2</v>
      </c>
      <c r="F1" t="s">
        <v>3</v>
      </c>
      <c r="G1" t="s">
        <v>4</v>
      </c>
      <c r="H1" t="s">
        <v>5</v>
      </c>
      <c r="I1" t="s">
        <v>6</v>
      </c>
      <c r="J1" t="s">
        <v>7</v>
      </c>
      <c r="K1" t="s">
        <v>8</v>
      </c>
      <c r="L1" t="s">
        <v>9</v>
      </c>
      <c r="N1" t="s">
        <v>10</v>
      </c>
      <c r="Y1" s="4" t="s">
        <v>11</v>
      </c>
      <c r="Z1" s="4" t="s">
        <v>12</v>
      </c>
      <c r="AA1" s="4" t="s">
        <v>13</v>
      </c>
      <c r="AB1" s="4" t="s">
        <v>14</v>
      </c>
      <c r="AC1" s="4" t="s">
        <v>15</v>
      </c>
      <c r="AD1" s="4" t="s">
        <v>16</v>
      </c>
      <c r="AE1" s="4" t="s">
        <v>17</v>
      </c>
      <c r="AF1" t="s">
        <v>18</v>
      </c>
      <c r="AG1" t="s">
        <v>19</v>
      </c>
      <c r="AH1" t="s">
        <v>20</v>
      </c>
      <c r="AI1" t="s">
        <v>21</v>
      </c>
      <c r="AJ1" t="s">
        <v>22</v>
      </c>
      <c r="AK1" t="s">
        <v>23</v>
      </c>
      <c r="AL1" t="s">
        <v>24</v>
      </c>
      <c r="AM1" t="s">
        <v>25</v>
      </c>
      <c r="AN1" t="s">
        <v>26</v>
      </c>
      <c r="AO1" t="s">
        <v>27</v>
      </c>
      <c r="AP1" t="s">
        <v>28</v>
      </c>
      <c r="AQ1" t="s">
        <v>29</v>
      </c>
      <c r="AR1" t="s">
        <v>30</v>
      </c>
      <c r="AS1" t="s">
        <v>31</v>
      </c>
      <c r="AT1" t="s">
        <v>32</v>
      </c>
      <c r="AU1" t="s">
        <v>33</v>
      </c>
      <c r="AV1" t="s">
        <v>34</v>
      </c>
      <c r="AW1" t="s">
        <v>35</v>
      </c>
      <c r="AX1" t="s">
        <v>36</v>
      </c>
      <c r="AY1" t="s">
        <v>37</v>
      </c>
      <c r="AZ1" t="s">
        <v>38</v>
      </c>
      <c r="BA1" t="s">
        <v>39</v>
      </c>
      <c r="BB1" t="s">
        <v>40</v>
      </c>
      <c r="BC1" t="s">
        <v>41</v>
      </c>
      <c r="BD1" t="s">
        <v>42</v>
      </c>
      <c r="BE1" t="s">
        <v>43</v>
      </c>
      <c r="BF1" t="s">
        <v>44</v>
      </c>
      <c r="BG1" t="s">
        <v>45</v>
      </c>
      <c r="BH1" t="s">
        <v>46</v>
      </c>
      <c r="BI1" t="s">
        <v>47</v>
      </c>
      <c r="BJ1" t="s">
        <v>48</v>
      </c>
      <c r="BK1" t="s">
        <v>49</v>
      </c>
      <c r="BL1" t="s">
        <v>0</v>
      </c>
      <c r="BM1" t="s">
        <v>5</v>
      </c>
      <c r="BN1" t="s">
        <v>7</v>
      </c>
      <c r="BO1" t="s">
        <v>50</v>
      </c>
      <c r="BP1" t="s">
        <v>51</v>
      </c>
      <c r="BQ1" t="s">
        <v>52</v>
      </c>
      <c r="BR1" t="s">
        <v>53</v>
      </c>
    </row>
    <row r="2" ht="50" customHeight="1" spans="1:70">
      <c r="A2" t="s">
        <v>54</v>
      </c>
      <c r="B2" t="s">
        <v>55</v>
      </c>
      <c r="C2" t="s">
        <v>56</v>
      </c>
      <c r="D2" t="s">
        <v>57</v>
      </c>
      <c r="F2" t="str">
        <f t="shared" ref="F2:F65" si="0">C2&amp;D2&amp;A2&amp;D2&amp;B2</f>
        <v>3WXX20250409-LSN250311001-YUNAFFT</v>
      </c>
      <c r="G2" t="str">
        <f t="shared" ref="G2:G65" si="1">IF(ISBLANK(E2),F2,C2&amp;D2&amp;E2&amp;D2&amp;B2)</f>
        <v>3WXX20250409-LSN250311001-YUNAFFT</v>
      </c>
      <c r="J2" t="str">
        <f t="shared" ref="J2:J65" si="2">BN2</f>
        <v>Easter Bunny Plush,Special Easter Stuffed Animal,Surprise Easter Gifts Companion for Easter Egg Adventures</v>
      </c>
      <c r="K2" t="s">
        <v>58</v>
      </c>
      <c r="L2" t="str">
        <f t="shared" ref="L2:L65" si="3">K2&amp;J2</f>
        <v>YUNAFFT Easter Bunny Plush,Special Easter Stuffed Animal,Surprise Easter Gifts Companion for Easter Egg Adventures</v>
      </c>
      <c r="M2">
        <f t="shared" ref="M2:M65" si="4">LEN(L2)</f>
        <v>114</v>
      </c>
      <c r="N2" t="s">
        <v>59</v>
      </c>
      <c r="O2" s="6" t="str">
        <f t="shared" ref="O2:O65" si="5">IF(ISNUMBER(SEARCH("&lt;br&gt;Size",SUBSTITUTE(TRIM(N2),"&lt;br&gt; ","&lt;br&gt;"))),LEFT(SUBSTITUTE(TRIM(N2),"&lt;br&gt; ","&lt;br&gt;"),SEARCH("&lt;br&gt;Size",SUBSTITUTE(TRIM(N2),"&lt;br&gt; ","&lt;br&gt;"))-1),SUBSTITUTE(TRIM(N2),"&lt;br&gt; ","&lt;br&gt;"))</f>
        <v>Easter Bunny Doll Plushs Toy Doll Little Bunny Doll Festival Party Decoration Small Gift&lt;br&gt;Features:&lt;br&gt;Material: cotton&lt;br&gt;Color:Multicolor&lt;br&gt;Product size: 25cm/9.84in&lt;br&gt;Product weight:140g/0.31lb&lt;br&gt;Packing size:25x10x10cm/9.84x3.94x3.94in&lt;br&gt;Product Description:&lt;br&gt;Festival theme FITS:Bunny holding Easter eggs, classical Easter image, can be used as an Easter gift to add festive ATMOSPHERES.&lt;br&gt;Soft and cozy material: Made of good quality fabric, delicate and SMOOTHS to the TOUCHS, full of filling, soft and cozy to hold, suitable for sleeping with.&lt;br&gt;Cute and exquisite appearance: sweet image of the RABBITS, ears, eyes and other details of exquisite processing, bright colors, to attract the girls love!&lt;br&gt;This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offer.&lt;br&gt;Give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today!&lt;br&gt;Package Contents:&lt;br&gt;1*Doll.&lt;br&gt;</v>
      </c>
      <c r="P2" s="6" t="str">
        <f t="shared" ref="P2:P65" si="6">IF(ISNUMBER(SEARCH("Size&lt;br&gt;US",O2)),LEFT(O2,SEARCH("Size&lt;br&gt;US",O2)-1),O2)</f>
        <v>Easter Bunny Doll Plushs Toy Doll Little Bunny Doll Festival Party Decoration Small Gift&lt;br&gt;Features:&lt;br&gt;Material: cotton&lt;br&gt;Color:Multicolor&lt;br&gt;Product size: 25cm/9.84in&lt;br&gt;Product weight:140g/0.31lb&lt;br&gt;Packing size:25x10x10cm/9.84x3.94x3.94in&lt;br&gt;Product Description:&lt;br&gt;Festival theme FITS:Bunny holding Easter eggs, classical Easter image, can be used as an Easter gift to add festive ATMOSPHERES.&lt;br&gt;Soft and cozy material: Made of good quality fabric, delicate and SMOOTHS to the TOUCHS, full of filling, soft and cozy to hold, suitable for sleeping with.&lt;br&gt;Cute and exquisite appearance: sweet image of the RABBITS, ears, eyes and other details of exquisite processing, bright colors, to attract the girls love!&lt;br&gt;This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offer.&lt;br&gt;Give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today!&lt;br&gt;Package Contents:&lt;br&gt;1*Doll.&lt;br&gt;</v>
      </c>
      <c r="Q2" s="6" t="str">
        <f t="shared" ref="Q2:Q65" si="7">SUBSTITUTE(P2,"&lt;br&gt;",CHAR(10))</f>
        <v>Easter Bunny Doll Plushs Toy Doll Little Bunny Doll Festival Party Decoration Small Gift
Features:
Material: cotton
Color:Multicolor
Product size: 25cm/9.84in
Product weight:140g/0.31lb
Packing size:25x10x10cm/9.84x3.94x3.94in
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R2" s="6" t="str">
        <f t="shared" ref="R2:X2" si="8">REPLACE(Q2,1,FIND(CHAR(10),Q2),)</f>
        <v>Features:
Material: cotton
Color:Multicolor
Product size: 25cm/9.84in
Product weight:140g/0.31lb
Packing size:25x10x10cm/9.84x3.94x3.94in
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S2" s="7" t="str">
        <f t="shared" si="8"/>
        <v>Material: cotton
Color:Multicolor
Product size: 25cm/9.84in
Product weight:140g/0.31lb
Packing size:25x10x10cm/9.84x3.94x3.94in
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T2" s="7" t="str">
        <f t="shared" si="8"/>
        <v>Color:Multicolor
Product size: 25cm/9.84in
Product weight:140g/0.31lb
Packing size:25x10x10cm/9.84x3.94x3.94in
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U2" s="7" t="str">
        <f t="shared" si="8"/>
        <v>Product size: 25cm/9.84in
Product weight:140g/0.31lb
Packing size:25x10x10cm/9.84x3.94x3.94in
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V2" s="7" t="str">
        <f t="shared" si="8"/>
        <v>Product weight:140g/0.31lb
Packing size:25x10x10cm/9.84x3.94x3.94in
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W2" s="7" t="str">
        <f t="shared" si="8"/>
        <v>Packing size:25x10x10cm/9.84x3.94x3.94in
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X2" s="7" t="str">
        <f t="shared" si="8"/>
        <v>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Y2" s="6" t="str">
        <f t="shared" ref="Y2:Y65" si="9">K2&amp;"【Service】 If you have any questions, please feel free to contact us and we will answer your questions as soon as possible."</f>
        <v>YUNAFFT 【Service】 If you have any questions, please feel free to contact us and we will answer your questions as soon as possible.</v>
      </c>
      <c r="Z2" s="7" t="s">
        <v>60</v>
      </c>
      <c r="AA2" s="7" t="s">
        <v>61</v>
      </c>
      <c r="AB2" s="6" t="s">
        <v>62</v>
      </c>
      <c r="AC2" s="6" t="s">
        <v>63</v>
      </c>
      <c r="AD2" s="6" t="s">
        <v>64</v>
      </c>
      <c r="AE2" s="6" t="s">
        <v>65</v>
      </c>
      <c r="AF2" t="s">
        <v>66</v>
      </c>
      <c r="AG2" t="s">
        <v>67</v>
      </c>
      <c r="AH2" t="s">
        <v>68</v>
      </c>
      <c r="AJ2" t="s">
        <v>69</v>
      </c>
      <c r="AK2" t="s">
        <v>70</v>
      </c>
      <c r="AL2" t="s">
        <v>71</v>
      </c>
      <c r="AM2" t="s">
        <v>72</v>
      </c>
      <c r="AN2" s="5">
        <v>0.31</v>
      </c>
      <c r="AO2">
        <f t="shared" ref="AO2:AO65" si="10">ROUNDUP(1.4*AQ2,2)</f>
        <v>13.99</v>
      </c>
      <c r="AP2">
        <v>10.01</v>
      </c>
      <c r="AQ2">
        <v>9.99</v>
      </c>
      <c r="AR2" t="str">
        <f t="shared" ref="AR2:AR65" si="11">IF(VALUE(TRIM(AM2))&lt;=100,"202411999000511165",IF(VALUE(TRIM(AM2))&lt;=200,"202411999000511843",IF(VALUE(TRIM(AM2))&lt;=300,"202411999000511169",IF(VALUE(TRIM(AM2))&lt;=400,"202411999000511170",IF(VALUE(TRIM(AM2))&lt;=500,"202411999000517598",IF(VALUE(TRIM(AM2))&lt;=1000,"202411999000511182","202411999000539239"))))))</f>
        <v>202411999000511843</v>
      </c>
      <c r="AU2" t="s">
        <v>73</v>
      </c>
      <c r="BA2" t="s">
        <v>74</v>
      </c>
      <c r="BB2" t="s">
        <v>75</v>
      </c>
      <c r="BC2" t="s">
        <v>76</v>
      </c>
      <c r="BD2" t="s">
        <v>77</v>
      </c>
      <c r="BE2" t="s">
        <v>78</v>
      </c>
      <c r="BF2" t="s">
        <v>79</v>
      </c>
      <c r="BG2"/>
      <c r="BH2"/>
      <c r="BJ2" t="s">
        <v>80</v>
      </c>
      <c r="BK2" t="str">
        <f t="shared" ref="BK2:BK65" si="12">IF(ISBLANK(BJ2),BA2,BJ2)</f>
        <v>http://108.174.59.131/TlpEcVZJSHA3Y3JRaW5SSE5SWEh3cHFwNW9TMXR2UUFHYW5Oc0N5dm1Zc0JmbHRNdUdaajUydXZUbHN4eEQyOFp2ZHhIeDhOS1ZRPQ.jpg@100</v>
      </c>
      <c r="BL2" t="s">
        <v>54</v>
      </c>
      <c r="BM2"/>
      <c r="BN2" t="s">
        <v>81</v>
      </c>
      <c r="BO2" t="s">
        <v>82</v>
      </c>
      <c r="BP2" t="s">
        <v>83</v>
      </c>
      <c r="BQ2" t="s">
        <v>84</v>
      </c>
      <c r="BR2" t="str">
        <f t="shared" ref="BR2:BR65" si="13">BN2&amp;" "&amp;BQ2</f>
        <v>Easter Bunny Plush,Special Easter Stuffed Animal,Surprise Easter Gifts Companion for Easter Egg Adventures Easter Bunny Doll</v>
      </c>
    </row>
    <row r="3" ht="50" customHeight="1" spans="1:70">
      <c r="A3" t="s">
        <v>85</v>
      </c>
      <c r="B3" t="s">
        <v>55</v>
      </c>
      <c r="C3" t="s">
        <v>56</v>
      </c>
      <c r="D3" t="s">
        <v>57</v>
      </c>
      <c r="E3"/>
      <c r="F3" t="str">
        <f t="shared" si="0"/>
        <v>3WXX20250409-LSN250311003-YUNAFFT</v>
      </c>
      <c r="G3" t="str">
        <f t="shared" si="1"/>
        <v>3WXX20250409-LSN250311003-YUNAFFT</v>
      </c>
      <c r="J3" t="str">
        <f t="shared" si="2"/>
        <v>Rabbit Bunny Stuffed Animal Plush Toy for Kids, Boys, Girls, Babies - Perfect Birthday, Easter, and Christmas Bedtime Gift</v>
      </c>
      <c r="K3" t="s">
        <v>58</v>
      </c>
      <c r="L3" t="str">
        <f t="shared" si="3"/>
        <v>YUNAFFT Rabbit Bunny Stuffed Animal Plush Toy for Kids, Boys, Girls, Babies - Perfect Birthday, Easter, and Christmas Bedtime Gift</v>
      </c>
      <c r="M3">
        <f t="shared" si="4"/>
        <v>130</v>
      </c>
      <c r="N3" t="s">
        <v>86</v>
      </c>
      <c r="O3" s="6" t="str">
        <f t="shared" si="5"/>
        <v>Easter Simulation Bunny Plushs Toy With A Rotatable Neck Bunny Toy Children's Birthday Gift Accompany Sleeping Doll&lt;br&gt;Features:&lt;br&gt;Material: cotton&lt;br&gt;Color:Khaki&lt;br&gt;Product size: 30cm/11.81in&lt;br&gt;Product weight:120g/0.26lb&lt;br&gt;Packing size:20x20x9cm/7.87x7.87x3.54in&lt;br&gt;Product Description:&lt;br&gt;Festival theme FITS: RABBITS, classical Easter image, can be used as an Easter gift to add festive ATMOSPHERES.&lt;br&gt;Soft and cozy material: Made of good quality fabric, delicate and SMOOTHS to the TOUCHS, full of filling, soft and cozy to hold, suitable for sleeping with.&lt;br&gt;Cute and exquisite appearance: sweet image of the RABBITS, ears, eyes and other details of exquisite processing, bright colors, to attract the girls love!&lt;br&gt;This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offer.&lt;br&gt;Give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today!&lt;br&gt;Package Contents:&lt;br&gt;1*Doll.&lt;br&gt;</v>
      </c>
      <c r="P3" s="6" t="str">
        <f t="shared" si="6"/>
        <v>Easter Simulation Bunny Plushs Toy With A Rotatable Neck Bunny Toy Children's Birthday Gift Accompany Sleeping Doll&lt;br&gt;Features:&lt;br&gt;Material: cotton&lt;br&gt;Color:Khaki&lt;br&gt;Product size: 30cm/11.81in&lt;br&gt;Product weight:120g/0.26lb&lt;br&gt;Packing size:20x20x9cm/7.87x7.87x3.54in&lt;br&gt;Product Description:&lt;br&gt;Festival theme FITS: RABBITS, classical Easter image, can be used as an Easter gift to add festive ATMOSPHERES.&lt;br&gt;Soft and cozy material: Made of good quality fabric, delicate and SMOOTHS to the TOUCHS, full of filling, soft and cozy to hold, suitable for sleeping with.&lt;br&gt;Cute and exquisite appearance: sweet image of the RABBITS, ears, eyes and other details of exquisite processing, bright colors, to attract the girls love!&lt;br&gt;This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offer.&lt;br&gt;Give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today!&lt;br&gt;Package Contents:&lt;br&gt;1*Doll.&lt;br&gt;</v>
      </c>
      <c r="Q3" s="6" t="str">
        <f t="shared" si="7"/>
        <v>Easter Simulation Bunny Plushs Toy With A Rotatable Neck Bunny Toy Children's Birthday Gift Accompany Sleeping Doll
Features:
Material: cotton
Color:Khaki
Product size: 30cm/11.81in
Product weight:120g/0.26lb
Packing size:20x20x9cm/7.87x7.87x3.54in
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R3" s="6" t="str">
        <f t="shared" ref="R3:X3" si="14">REPLACE(Q3,1,FIND(CHAR(10),Q3),)</f>
        <v>Features:
Material: cotton
Color:Khaki
Product size: 30cm/11.81in
Product weight:120g/0.26lb
Packing size:20x20x9cm/7.87x7.87x3.54in
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S3" s="7" t="str">
        <f t="shared" si="14"/>
        <v>Material: cotton
Color:Khaki
Product size: 30cm/11.81in
Product weight:120g/0.26lb
Packing size:20x20x9cm/7.87x7.87x3.54in
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T3" s="7" t="str">
        <f t="shared" si="14"/>
        <v>Color:Khaki
Product size: 30cm/11.81in
Product weight:120g/0.26lb
Packing size:20x20x9cm/7.87x7.87x3.54in
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U3" s="7" t="str">
        <f t="shared" si="14"/>
        <v>Product size: 30cm/11.81in
Product weight:120g/0.26lb
Packing size:20x20x9cm/7.87x7.87x3.54in
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V3" s="7" t="str">
        <f t="shared" si="14"/>
        <v>Product weight:120g/0.26lb
Packing size:20x20x9cm/7.87x7.87x3.54in
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W3" s="7" t="str">
        <f t="shared" si="14"/>
        <v>Packing size:20x20x9cm/7.87x7.87x3.54in
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X3" s="7" t="str">
        <f t="shared" si="14"/>
        <v>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Y3" s="6" t="str">
        <f t="shared" si="9"/>
        <v>YUNAFFT 【Service】 If you have any questions, please feel free to contact us and we will answer your questions as soon as possible.</v>
      </c>
      <c r="Z3" s="7" t="s">
        <v>60</v>
      </c>
      <c r="AA3" s="7" t="s">
        <v>87</v>
      </c>
      <c r="AB3" s="6" t="s">
        <v>88</v>
      </c>
      <c r="AC3" s="6" t="s">
        <v>89</v>
      </c>
      <c r="AD3" s="6" t="s">
        <v>90</v>
      </c>
      <c r="AE3" s="6" t="s">
        <v>91</v>
      </c>
      <c r="AF3" t="s">
        <v>66</v>
      </c>
      <c r="AG3" t="s">
        <v>92</v>
      </c>
      <c r="AH3" t="s">
        <v>68</v>
      </c>
      <c r="AJ3" t="s">
        <v>69</v>
      </c>
      <c r="AK3" t="s">
        <v>70</v>
      </c>
      <c r="AL3" t="s">
        <v>93</v>
      </c>
      <c r="AM3" t="s">
        <v>94</v>
      </c>
      <c r="AN3" s="5">
        <v>0.26</v>
      </c>
      <c r="AO3">
        <f t="shared" si="10"/>
        <v>13.99</v>
      </c>
      <c r="AP3">
        <v>9.66</v>
      </c>
      <c r="AQ3">
        <v>9.99</v>
      </c>
      <c r="AR3" t="str">
        <f t="shared" si="11"/>
        <v>202411999000511843</v>
      </c>
      <c r="AU3" t="s">
        <v>73</v>
      </c>
      <c r="BA3" t="s">
        <v>95</v>
      </c>
      <c r="BB3" t="s">
        <v>96</v>
      </c>
      <c r="BC3" t="s">
        <v>97</v>
      </c>
      <c r="BD3" t="s">
        <v>98</v>
      </c>
      <c r="BE3" t="s">
        <v>99</v>
      </c>
      <c r="BF3" t="s">
        <v>100</v>
      </c>
      <c r="BJ3" t="s">
        <v>101</v>
      </c>
      <c r="BK3" t="str">
        <f t="shared" si="12"/>
        <v>http://108.174.59.131/LzZ4aCswcGV0bHpyWS9nU3hwVmZMMFEzbENwalcyYW1mdzh0RmpBcWR2NzdOTjlFM2cyMEJ2NWFCeC9waExzeFROUzBvcllvNFZVPQ.jpg@100</v>
      </c>
      <c r="BL3" t="s">
        <v>85</v>
      </c>
      <c r="BM3"/>
      <c r="BN3" t="s">
        <v>102</v>
      </c>
      <c r="BO3" t="s">
        <v>103</v>
      </c>
      <c r="BP3" t="s">
        <v>104</v>
      </c>
      <c r="BQ3" t="s">
        <v>105</v>
      </c>
      <c r="BR3" t="str">
        <f t="shared" si="13"/>
        <v>Rabbit Bunny Stuffed Animal Plush Toy for Kids, Boys, Girls, Babies - Perfect Birthday, Easter, and Christmas Bedtime Gift Easter Simulation Bunny Plush Toy Neck Rotatable Bunny Doll</v>
      </c>
    </row>
    <row r="4" ht="50" customHeight="1" spans="1:70">
      <c r="A4" t="s">
        <v>106</v>
      </c>
      <c r="B4" t="s">
        <v>55</v>
      </c>
      <c r="C4" t="s">
        <v>56</v>
      </c>
      <c r="D4" t="s">
        <v>57</v>
      </c>
      <c r="E4"/>
      <c r="F4" t="str">
        <f t="shared" si="0"/>
        <v>3WXX20250409-XYP250311007-YUNAFFT</v>
      </c>
      <c r="G4" t="str">
        <f t="shared" si="1"/>
        <v>3WXX20250409-XYP250311007-YUNAFFT</v>
      </c>
      <c r="J4" t="str">
        <f t="shared" si="2"/>
        <v>Breathing Stuffed Animal, Stuffed Dog Baby Toy, Soothing Puppy Stuffed Animal Sound Machine with Music Lights &amp; Breathing Motion for Kids Boys Girls, Easter Gifts</v>
      </c>
      <c r="K4" t="s">
        <v>58</v>
      </c>
      <c r="L4" t="str">
        <f t="shared" si="3"/>
        <v>YUNAFFT Breathing Stuffed Animal, Stuffed Dog Baby Toy, Soothing Puppy Stuffed Animal Sound Machine with Music Lights &amp; Breathing Motion for Kids Boys Girls, Easter Gifts</v>
      </c>
      <c r="M4">
        <f t="shared" si="4"/>
        <v>170</v>
      </c>
      <c r="N4" t="s">
        <v>107</v>
      </c>
      <c r="O4" s="6" t="str">
        <f t="shared" si="5"/>
        <v>Doll Baby Soothing Lamp Music Starries Sky Lamp Baby Plushs Comforts Doll Sleep Buddies Toy For Children&lt;br&gt;Features:&lt;br&gt;Cute glowing bunny doll with unique plan and soft colors, suitable for children and babies.&lt;br&gt;Soft long haired velvet material, comfortable to the feel, is an ideal sleeping comforts toy.&lt;br&gt;Built in LED lights can release warm light at night, helping babies fall asleep.&lt;br&gt;Powered by 2 No. 5 batteries, easy to replace and wear.&lt;br&gt;Suitable as a birthday or holiday gift, bringing happy and comforts to children.&lt;br&gt;Product Description:&lt;br&gt;Product Name: Soothing the Plushs&lt;br&gt;Product Material:cloth&lt;br&gt;Product color: Brown&lt;br&gt;Quantity: 1pcs&lt;br&gt;Packaging size: 30x20x15cm/ 11.81x7.87x5.91 inches&lt;br&gt;Gross weight: 250g/0.55 lb&lt;br&gt;Package Contents:&lt;br&gt;1x Plushs&lt;br&gt;</v>
      </c>
      <c r="P4" s="6" t="str">
        <f t="shared" si="6"/>
        <v>Doll Baby Soothing Lamp Music Starries Sky Lamp Baby Plushs Comforts Doll Sleep Buddies Toy For Children&lt;br&gt;Features:&lt;br&gt;Cute glowing bunny doll with unique plan and soft colors, suitable for children and babies.&lt;br&gt;Soft long haired velvet material, comfortable to the feel, is an ideal sleeping comforts toy.&lt;br&gt;Built in LED lights can release warm light at night, helping babies fall asleep.&lt;br&gt;Powered by 2 No. 5 batteries, easy to replace and wear.&lt;br&gt;Suitable as a birthday or holiday gift, bringing happy and comforts to children.&lt;br&gt;Product Description:&lt;br&gt;Product Name: Soothing the Plushs&lt;br&gt;Product Material:cloth&lt;br&gt;Product color: Brown&lt;br&gt;Quantity: 1pcs&lt;br&gt;Packaging size: 30x20x15cm/ 11.81x7.87x5.91 inches&lt;br&gt;Gross weight: 250g/0.55 lb&lt;br&gt;Package Contents:&lt;br&gt;1x Plushs&lt;br&gt;</v>
      </c>
      <c r="Q4" s="6" t="str">
        <f t="shared" si="7"/>
        <v>Doll Baby Soothing Lamp Music Starries Sky Lamp Baby Plushs Comforts Doll Sleep Buddies Toy For Children
Features:
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Brown
Quantity: 1pcs
Packaging size: 30x20x15cm/ 11.81x7.87x5.91 inches
Gross weight: 250g/0.55 lb
Package Contents:
1x Plushs
</v>
      </c>
      <c r="R4" s="6" t="str">
        <f t="shared" ref="R4:X4" si="15">REPLACE(Q4,1,FIND(CHAR(10),Q4),)</f>
        <v>Features:
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Brown
Quantity: 1pcs
Packaging size: 30x20x15cm/ 11.81x7.87x5.91 inches
Gross weight: 250g/0.55 lb
Package Contents:
1x Plushs
</v>
      </c>
      <c r="S4" s="7" t="str">
        <f t="shared" si="15"/>
        <v>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Brown
Quantity: 1pcs
Packaging size: 30x20x15cm/ 11.81x7.87x5.91 inches
Gross weight: 250g/0.55 lb
Package Contents:
1x Plushs
</v>
      </c>
      <c r="T4" s="7" t="str">
        <f t="shared" si="15"/>
        <v>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Brown
Quantity: 1pcs
Packaging size: 30x20x15cm/ 11.81x7.87x5.91 inches
Gross weight: 250g/0.55 lb
Package Contents:
1x Plushs
</v>
      </c>
      <c r="U4" s="7" t="str">
        <f t="shared" si="15"/>
        <v>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Brown
Quantity: 1pcs
Packaging size: 30x20x15cm/ 11.81x7.87x5.91 inches
Gross weight: 250g/0.55 lb
Package Contents:
1x Plushs
</v>
      </c>
      <c r="V4" s="7" t="str">
        <f t="shared" si="15"/>
        <v>Powered by 2 No. 5 batteries, easy to replace and wear.
Suitable as a birthday or holiday gift, bringing happy and comforts to children.
Product Description:
Product Name: Soothing the Plushs
Product Material:cloth
Product color: Brown
Quantity: 1pcs
Packaging size: 30x20x15cm/ 11.81x7.87x5.91 inches
Gross weight: 250g/0.55 lb
Package Contents:
1x Plushs
</v>
      </c>
      <c r="W4" s="7" t="str">
        <f t="shared" si="15"/>
        <v>Suitable as a birthday or holiday gift, bringing happy and comforts to children.
Product Description:
Product Name: Soothing the Plushs
Product Material:cloth
Product color: Brown
Quantity: 1pcs
Packaging size: 30x20x15cm/ 11.81x7.87x5.91 inches
Gross weight: 250g/0.55 lb
Package Contents:
1x Plushs
</v>
      </c>
      <c r="X4" s="7" t="str">
        <f t="shared" si="15"/>
        <v>Product Description:
Product Name: Soothing the Plushs
Product Material:cloth
Product color: Brown
Quantity: 1pcs
Packaging size: 30x20x15cm/ 11.81x7.87x5.91 inches
Gross weight: 250g/0.55 lb
Package Contents:
1x Plushs
</v>
      </c>
      <c r="Y4" s="6" t="str">
        <f t="shared" si="9"/>
        <v>YUNAFFT 【Service】 If you have any questions, please feel free to contact us and we will answer your questions as soon as possible.</v>
      </c>
      <c r="Z4" s="7" t="s">
        <v>60</v>
      </c>
      <c r="AA4" s="7" t="s">
        <v>108</v>
      </c>
      <c r="AB4" s="6" t="s">
        <v>109</v>
      </c>
      <c r="AC4" s="6" t="s">
        <v>110</v>
      </c>
      <c r="AD4" s="6" t="s">
        <v>111</v>
      </c>
      <c r="AE4" s="6" t="s">
        <v>112</v>
      </c>
      <c r="AF4" t="s">
        <v>113</v>
      </c>
      <c r="AG4" t="s">
        <v>114</v>
      </c>
      <c r="AH4" t="s">
        <v>68</v>
      </c>
      <c r="AJ4" t="s">
        <v>115</v>
      </c>
      <c r="AK4" t="s">
        <v>116</v>
      </c>
      <c r="AL4" t="s">
        <v>117</v>
      </c>
      <c r="AM4" t="s">
        <v>118</v>
      </c>
      <c r="AN4" s="5">
        <v>0.55</v>
      </c>
      <c r="AO4">
        <f t="shared" si="10"/>
        <v>25.19</v>
      </c>
      <c r="AP4">
        <v>17.68</v>
      </c>
      <c r="AQ4">
        <v>17.99</v>
      </c>
      <c r="AR4" t="str">
        <f t="shared" si="11"/>
        <v>202411999000511169</v>
      </c>
      <c r="AU4" t="s">
        <v>73</v>
      </c>
      <c r="BA4" t="s">
        <v>119</v>
      </c>
      <c r="BB4" t="s">
        <v>120</v>
      </c>
      <c r="BC4" t="s">
        <v>121</v>
      </c>
      <c r="BD4" t="s">
        <v>122</v>
      </c>
      <c r="BE4" t="s">
        <v>123</v>
      </c>
      <c r="BF4" t="s">
        <v>124</v>
      </c>
      <c r="BJ4" t="s">
        <v>125</v>
      </c>
      <c r="BK4" t="str">
        <f t="shared" si="12"/>
        <v>http://108.174.59.131/SmZXOWxXSWM2U1k4UkJldm15REFuZlRwWlhSZ1N3WVMxZFRIdkZibEhMUlk4amZhcTJIYkhsL2ZOL1ArN2NWV2N6NE8xMzY3dDZvPQ.jpg@100</v>
      </c>
      <c r="BL4" t="s">
        <v>106</v>
      </c>
      <c r="BM4"/>
      <c r="BN4" t="s">
        <v>126</v>
      </c>
      <c r="BO4" t="s">
        <v>127</v>
      </c>
      <c r="BP4" t="s">
        <v>128</v>
      </c>
      <c r="BQ4" t="s">
        <v>129</v>
      </c>
      <c r="BR4" t="str">
        <f t="shared" si="13"/>
        <v>Breathing Stuffed Animal, Stuffed Dog Baby Toy, Soothing Puppy Stuffed Animal Sound Machine with Music Lights &amp; Breathing Motion for Kids Boys Girls, Easter Gifts Doll Baby Soothing Lamp Music Starry Sky Lamp Baby Plush Soothing Doll Sleeping Doll Toy Children, Requires 3 Aaa Batteries</v>
      </c>
    </row>
    <row r="5" ht="50" customHeight="1" spans="1:70">
      <c r="A5" t="s">
        <v>130</v>
      </c>
      <c r="B5" t="s">
        <v>55</v>
      </c>
      <c r="C5" t="s">
        <v>56</v>
      </c>
      <c r="D5" t="s">
        <v>57</v>
      </c>
      <c r="E5"/>
      <c r="F5" t="str">
        <f t="shared" si="0"/>
        <v>3WXX20250409-XYP250311009-YUNAFFT</v>
      </c>
      <c r="G5" t="str">
        <f t="shared" si="1"/>
        <v>3WXX20250409-XYP250311009-YUNAFFT</v>
      </c>
      <c r="J5" t="str">
        <f t="shared" si="2"/>
        <v>Breathing Stuffed Animal, Stuffed Dog Baby Toy, Soothing Puppy Stuffed Animal Sound Machine with Music Lights &amp; Breathing Motion for Kids Boys Girls, Easter Gifts</v>
      </c>
      <c r="K5" t="s">
        <v>58</v>
      </c>
      <c r="L5" t="str">
        <f t="shared" si="3"/>
        <v>YUNAFFT Breathing Stuffed Animal, Stuffed Dog Baby Toy, Soothing Puppy Stuffed Animal Sound Machine with Music Lights &amp; Breathing Motion for Kids Boys Girls, Easter Gifts</v>
      </c>
      <c r="M5">
        <f t="shared" si="4"/>
        <v>170</v>
      </c>
      <c r="N5" t="s">
        <v>131</v>
      </c>
      <c r="O5" s="6" t="str">
        <f t="shared" si="5"/>
        <v>Doll Baby Soothing Lamp Music Starries Sky Lamp Baby Plushs Comforts Doll Sleep Buddies Toy For Children&lt;br&gt;Features:&lt;br&gt;Cute glowing bunny doll with unique plan and soft colors, suitable for children and babies.&lt;br&gt;Soft long haired velvet material, comfortable to the feel, is an ideal sleeping comforts toy.&lt;br&gt;Built in LED lights can release warm light at night, helping babies fall asleep.&lt;br&gt;Powered by 2 No. 5 batteries, easy to replace and wear.&lt;br&gt;Suitable as a birthday or holiday gift, bringing happy and comforts to children.&lt;br&gt;Product Description:&lt;br&gt;Product Name: Soothing the Plushs&lt;br&gt;Product Material:cloth&lt;br&gt;Product color: White&lt;br&gt;Quantity: 1pcs&lt;br&gt;Packaging size: 30x20x15cm/ 11.81x7.87x5.91 inches&lt;br&gt;Gross weight: 250g/0.55 lb&lt;br&gt;Package Contents:&lt;br&gt;1x Plushs&lt;br&gt;</v>
      </c>
      <c r="P5" s="6" t="str">
        <f t="shared" si="6"/>
        <v>Doll Baby Soothing Lamp Music Starries Sky Lamp Baby Plushs Comforts Doll Sleep Buddies Toy For Children&lt;br&gt;Features:&lt;br&gt;Cute glowing bunny doll with unique plan and soft colors, suitable for children and babies.&lt;br&gt;Soft long haired velvet material, comfortable to the feel, is an ideal sleeping comforts toy.&lt;br&gt;Built in LED lights can release warm light at night, helping babies fall asleep.&lt;br&gt;Powered by 2 No. 5 batteries, easy to replace and wear.&lt;br&gt;Suitable as a birthday or holiday gift, bringing happy and comforts to children.&lt;br&gt;Product Description:&lt;br&gt;Product Name: Soothing the Plushs&lt;br&gt;Product Material:cloth&lt;br&gt;Product color: White&lt;br&gt;Quantity: 1pcs&lt;br&gt;Packaging size: 30x20x15cm/ 11.81x7.87x5.91 inches&lt;br&gt;Gross weight: 250g/0.55 lb&lt;br&gt;Package Contents:&lt;br&gt;1x Plushs&lt;br&gt;</v>
      </c>
      <c r="Q5" s="6" t="str">
        <f t="shared" si="7"/>
        <v>Doll Baby Soothing Lamp Music Starries Sky Lamp Baby Plushs Comforts Doll Sleep Buddies Toy For Children
Features:
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White
Quantity: 1pcs
Packaging size: 30x20x15cm/ 11.81x7.87x5.91 inches
Gross weight: 250g/0.55 lb
Package Contents:
1x Plushs
</v>
      </c>
      <c r="R5" s="6" t="str">
        <f t="shared" ref="R5:X5" si="16">REPLACE(Q5,1,FIND(CHAR(10),Q5),)</f>
        <v>Features:
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White
Quantity: 1pcs
Packaging size: 30x20x15cm/ 11.81x7.87x5.91 inches
Gross weight: 250g/0.55 lb
Package Contents:
1x Plushs
</v>
      </c>
      <c r="S5" s="7" t="str">
        <f t="shared" si="16"/>
        <v>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White
Quantity: 1pcs
Packaging size: 30x20x15cm/ 11.81x7.87x5.91 inches
Gross weight: 250g/0.55 lb
Package Contents:
1x Plushs
</v>
      </c>
      <c r="T5" s="7" t="str">
        <f t="shared" si="16"/>
        <v>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White
Quantity: 1pcs
Packaging size: 30x20x15cm/ 11.81x7.87x5.91 inches
Gross weight: 250g/0.55 lb
Package Contents:
1x Plushs
</v>
      </c>
      <c r="U5" s="7" t="str">
        <f t="shared" si="16"/>
        <v>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White
Quantity: 1pcs
Packaging size: 30x20x15cm/ 11.81x7.87x5.91 inches
Gross weight: 250g/0.55 lb
Package Contents:
1x Plushs
</v>
      </c>
      <c r="V5" s="7" t="str">
        <f t="shared" si="16"/>
        <v>Powered by 2 No. 5 batteries, easy to replace and wear.
Suitable as a birthday or holiday gift, bringing happy and comforts to children.
Product Description:
Product Name: Soothing the Plushs
Product Material:cloth
Product color: White
Quantity: 1pcs
Packaging size: 30x20x15cm/ 11.81x7.87x5.91 inches
Gross weight: 250g/0.55 lb
Package Contents:
1x Plushs
</v>
      </c>
      <c r="W5" s="7" t="str">
        <f t="shared" si="16"/>
        <v>Suitable as a birthday or holiday gift, bringing happy and comforts to children.
Product Description:
Product Name: Soothing the Plushs
Product Material:cloth
Product color: White
Quantity: 1pcs
Packaging size: 30x20x15cm/ 11.81x7.87x5.91 inches
Gross weight: 250g/0.55 lb
Package Contents:
1x Plushs
</v>
      </c>
      <c r="X5" s="7" t="str">
        <f t="shared" si="16"/>
        <v>Product Description:
Product Name: Soothing the Plushs
Product Material:cloth
Product color: White
Quantity: 1pcs
Packaging size: 30x20x15cm/ 11.81x7.87x5.91 inches
Gross weight: 250g/0.55 lb
Package Contents:
1x Plushs
</v>
      </c>
      <c r="Y5" s="6" t="str">
        <f t="shared" si="9"/>
        <v>YUNAFFT 【Service】 If you have any questions, please feel free to contact us and we will answer your questions as soon as possible.</v>
      </c>
      <c r="Z5" s="7" t="s">
        <v>60</v>
      </c>
      <c r="AA5" s="7" t="s">
        <v>108</v>
      </c>
      <c r="AB5" s="6" t="s">
        <v>109</v>
      </c>
      <c r="AC5" s="6" t="s">
        <v>110</v>
      </c>
      <c r="AD5" s="6" t="s">
        <v>111</v>
      </c>
      <c r="AE5" s="6" t="s">
        <v>112</v>
      </c>
      <c r="AF5" t="s">
        <v>113</v>
      </c>
      <c r="AG5" t="s">
        <v>132</v>
      </c>
      <c r="AH5" t="s">
        <v>68</v>
      </c>
      <c r="AJ5" t="s">
        <v>115</v>
      </c>
      <c r="AK5" t="s">
        <v>116</v>
      </c>
      <c r="AL5" t="s">
        <v>133</v>
      </c>
      <c r="AM5" t="s">
        <v>118</v>
      </c>
      <c r="AN5" s="5">
        <v>0.55</v>
      </c>
      <c r="AO5">
        <f t="shared" si="10"/>
        <v>25.19</v>
      </c>
      <c r="AP5">
        <v>18.4</v>
      </c>
      <c r="AQ5">
        <v>17.99</v>
      </c>
      <c r="AR5" t="str">
        <f t="shared" si="11"/>
        <v>202411999000511169</v>
      </c>
      <c r="AU5" t="s">
        <v>73</v>
      </c>
      <c r="BA5" t="s">
        <v>134</v>
      </c>
      <c r="BB5" t="s">
        <v>135</v>
      </c>
      <c r="BC5" t="s">
        <v>136</v>
      </c>
      <c r="BD5" t="s">
        <v>137</v>
      </c>
      <c r="BE5" t="s">
        <v>138</v>
      </c>
      <c r="BF5" t="s">
        <v>139</v>
      </c>
      <c r="BG5" t="s">
        <v>140</v>
      </c>
      <c r="BH5" t="s">
        <v>141</v>
      </c>
      <c r="BI5" t="s">
        <v>142</v>
      </c>
      <c r="BJ5" t="s">
        <v>143</v>
      </c>
      <c r="BK5" t="str">
        <f t="shared" si="12"/>
        <v>http://108.174.59.131/dVpxMjhadXY2RURkeFFGLzE5dGJNRDBNT1Zjd2JDWW0xR29tZEZqSDVwWUl2cVl3UDFFMThmTys3dXloSXVsVEdsN2pXajNMOHo4PQ.jpg@100</v>
      </c>
      <c r="BL5" t="s">
        <v>130</v>
      </c>
      <c r="BM5"/>
      <c r="BN5" t="s">
        <v>126</v>
      </c>
      <c r="BO5" t="s">
        <v>127</v>
      </c>
      <c r="BP5" t="s">
        <v>128</v>
      </c>
      <c r="BQ5" t="s">
        <v>129</v>
      </c>
      <c r="BR5" t="str">
        <f t="shared" si="13"/>
        <v>Breathing Stuffed Animal, Stuffed Dog Baby Toy, Soothing Puppy Stuffed Animal Sound Machine with Music Lights &amp; Breathing Motion for Kids Boys Girls, Easter Gifts Doll Baby Soothing Lamp Music Starry Sky Lamp Baby Plush Soothing Doll Sleeping Doll Toy Children, Requires 3 Aaa Batteries</v>
      </c>
    </row>
    <row r="6" ht="50" customHeight="1" spans="1:70">
      <c r="A6" t="s">
        <v>144</v>
      </c>
      <c r="B6" t="s">
        <v>55</v>
      </c>
      <c r="C6" t="s">
        <v>56</v>
      </c>
      <c r="D6" t="s">
        <v>57</v>
      </c>
      <c r="E6"/>
      <c r="F6" t="str">
        <f t="shared" si="0"/>
        <v>3WXX20250409-XYP250311010-YUNAFFT</v>
      </c>
      <c r="G6" t="str">
        <f t="shared" si="1"/>
        <v>3WXX20250409-XYP250311010-YUNAFFT</v>
      </c>
      <c r="J6" t="str">
        <f t="shared" si="2"/>
        <v>Baby Toys, Plush Hedgehog Musical Toys, Cute Stuffed Animal Infant Toys with Light &amp; Sounds</v>
      </c>
      <c r="K6" t="s">
        <v>58</v>
      </c>
      <c r="L6" t="str">
        <f t="shared" si="3"/>
        <v>YUNAFFT Baby Toys, Plush Hedgehog Musical Toys, Cute Stuffed Animal Infant Toys with Light &amp; Sounds</v>
      </c>
      <c r="M6">
        <f t="shared" si="4"/>
        <v>99</v>
      </c>
      <c r="N6" t="s">
        <v>145</v>
      </c>
      <c r="O6" s="6" t="str">
        <f t="shared" si="5"/>
        <v>Doll Baby Soothing Lamp Music Starries Sky Lamp Baby Plushs Comforts Doll Sleep Buddies Toy For Children&lt;br&gt;Features:&lt;br&gt;Cute glowing bunny doll with unique plan and soft colors, suitable for children and babies.&lt;br&gt;Soft long haired velvet material, comfortable to the feel, is an ideal sleeping comforts toy.&lt;br&gt;Built in LED lights can release warm light at night, helping babies fall asleep.&lt;br&gt;Powered by 2 No. 5 batteries, easy to replace and wear.&lt;br&gt;Suitable as a birthday or holiday gift, bringing happy and comforts to children.&lt;br&gt;Product Description:&lt;br&gt;Product Name: Soothing the Plushs&lt;br&gt;Product Material:cloth&lt;br&gt;Product color: Yellow&lt;br&gt;Quantity: 1pcs&lt;br&gt;Packaging size: 30x20x15cm/ 11.81x7.87x5.91 inches&lt;br&gt;Gross weight: 250g/0.55 lb&lt;br&gt;Package Contents:&lt;br&gt;1x Plushs&lt;br&gt;</v>
      </c>
      <c r="P6" s="6" t="str">
        <f t="shared" si="6"/>
        <v>Doll Baby Soothing Lamp Music Starries Sky Lamp Baby Plushs Comforts Doll Sleep Buddies Toy For Children&lt;br&gt;Features:&lt;br&gt;Cute glowing bunny doll with unique plan and soft colors, suitable for children and babies.&lt;br&gt;Soft long haired velvet material, comfortable to the feel, is an ideal sleeping comforts toy.&lt;br&gt;Built in LED lights can release warm light at night, helping babies fall asleep.&lt;br&gt;Powered by 2 No. 5 batteries, easy to replace and wear.&lt;br&gt;Suitable as a birthday or holiday gift, bringing happy and comforts to children.&lt;br&gt;Product Description:&lt;br&gt;Product Name: Soothing the Plushs&lt;br&gt;Product Material:cloth&lt;br&gt;Product color: Yellow&lt;br&gt;Quantity: 1pcs&lt;br&gt;Packaging size: 30x20x15cm/ 11.81x7.87x5.91 inches&lt;br&gt;Gross weight: 250g/0.55 lb&lt;br&gt;Package Contents:&lt;br&gt;1x Plushs&lt;br&gt;</v>
      </c>
      <c r="Q6" s="6" t="str">
        <f t="shared" si="7"/>
        <v>Doll Baby Soothing Lamp Music Starries Sky Lamp Baby Plushs Comforts Doll Sleep Buddies Toy For Children
Features:
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Yellow
Quantity: 1pcs
Packaging size: 30x20x15cm/ 11.81x7.87x5.91 inches
Gross weight: 250g/0.55 lb
Package Contents:
1x Plushs
</v>
      </c>
      <c r="R6" s="6" t="str">
        <f t="shared" ref="R6:X6" si="17">REPLACE(Q6,1,FIND(CHAR(10),Q6),)</f>
        <v>Features:
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Yellow
Quantity: 1pcs
Packaging size: 30x20x15cm/ 11.81x7.87x5.91 inches
Gross weight: 250g/0.55 lb
Package Contents:
1x Plushs
</v>
      </c>
      <c r="S6" s="7" t="str">
        <f t="shared" si="17"/>
        <v>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Yellow
Quantity: 1pcs
Packaging size: 30x20x15cm/ 11.81x7.87x5.91 inches
Gross weight: 250g/0.55 lb
Package Contents:
1x Plushs
</v>
      </c>
      <c r="T6" s="7" t="str">
        <f t="shared" si="17"/>
        <v>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Yellow
Quantity: 1pcs
Packaging size: 30x20x15cm/ 11.81x7.87x5.91 inches
Gross weight: 250g/0.55 lb
Package Contents:
1x Plushs
</v>
      </c>
      <c r="U6" s="7" t="str">
        <f t="shared" si="17"/>
        <v>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Yellow
Quantity: 1pcs
Packaging size: 30x20x15cm/ 11.81x7.87x5.91 inches
Gross weight: 250g/0.55 lb
Package Contents:
1x Plushs
</v>
      </c>
      <c r="V6" s="7" t="str">
        <f t="shared" si="17"/>
        <v>Powered by 2 No. 5 batteries, easy to replace and wear.
Suitable as a birthday or holiday gift, bringing happy and comforts to children.
Product Description:
Product Name: Soothing the Plushs
Product Material:cloth
Product color: Yellow
Quantity: 1pcs
Packaging size: 30x20x15cm/ 11.81x7.87x5.91 inches
Gross weight: 250g/0.55 lb
Package Contents:
1x Plushs
</v>
      </c>
      <c r="W6" s="7" t="str">
        <f t="shared" si="17"/>
        <v>Suitable as a birthday or holiday gift, bringing happy and comforts to children.
Product Description:
Product Name: Soothing the Plushs
Product Material:cloth
Product color: Yellow
Quantity: 1pcs
Packaging size: 30x20x15cm/ 11.81x7.87x5.91 inches
Gross weight: 250g/0.55 lb
Package Contents:
1x Plushs
</v>
      </c>
      <c r="X6" s="7" t="str">
        <f t="shared" si="17"/>
        <v>Product Description:
Product Name: Soothing the Plushs
Product Material:cloth
Product color: Yellow
Quantity: 1pcs
Packaging size: 30x20x15cm/ 11.81x7.87x5.91 inches
Gross weight: 250g/0.55 lb
Package Contents:
1x Plushs
</v>
      </c>
      <c r="Y6" s="6" t="str">
        <f t="shared" si="9"/>
        <v>YUNAFFT 【Service】 If you have any questions, please feel free to contact us and we will answer your questions as soon as possible.</v>
      </c>
      <c r="Z6" s="7" t="s">
        <v>60</v>
      </c>
      <c r="AA6" s="7" t="s">
        <v>146</v>
      </c>
      <c r="AB6" s="6" t="s">
        <v>147</v>
      </c>
      <c r="AC6" s="6" t="s">
        <v>148</v>
      </c>
      <c r="AD6" s="6" t="s">
        <v>149</v>
      </c>
      <c r="AE6" s="6" t="s">
        <v>150</v>
      </c>
      <c r="AF6" t="s">
        <v>151</v>
      </c>
      <c r="AG6" t="s">
        <v>152</v>
      </c>
      <c r="AH6" t="s">
        <v>68</v>
      </c>
      <c r="AJ6" t="s">
        <v>115</v>
      </c>
      <c r="AK6" t="s">
        <v>116</v>
      </c>
      <c r="AL6" t="s">
        <v>153</v>
      </c>
      <c r="AM6" t="s">
        <v>118</v>
      </c>
      <c r="AN6" s="5">
        <v>0.55</v>
      </c>
      <c r="AO6">
        <f t="shared" si="10"/>
        <v>23.79</v>
      </c>
      <c r="AP6">
        <v>17.11</v>
      </c>
      <c r="AQ6">
        <v>16.99</v>
      </c>
      <c r="AR6" t="str">
        <f t="shared" si="11"/>
        <v>202411999000511169</v>
      </c>
      <c r="AU6" t="s">
        <v>73</v>
      </c>
      <c r="BA6" t="s">
        <v>154</v>
      </c>
      <c r="BB6" t="s">
        <v>155</v>
      </c>
      <c r="BC6" t="s">
        <v>156</v>
      </c>
      <c r="BD6" t="s">
        <v>157</v>
      </c>
      <c r="BE6" t="s">
        <v>158</v>
      </c>
      <c r="BF6" t="s">
        <v>159</v>
      </c>
      <c r="BG6" t="s">
        <v>160</v>
      </c>
      <c r="BJ6" t="s">
        <v>161</v>
      </c>
      <c r="BK6" t="str">
        <f t="shared" si="12"/>
        <v>http://108.174.59.131/Smxkb3B5blM1dk5wOUxOVDMzR1JIMFNnUVJpKzJmZTJOQ2dTYW9aSGVrU0ZNQUJucytYTE41ZUJoaFU2eXFqQytvcFFyZTJBbDA0PQ.jpg@100</v>
      </c>
      <c r="BL6" t="s">
        <v>144</v>
      </c>
      <c r="BM6"/>
      <c r="BN6" t="s">
        <v>162</v>
      </c>
      <c r="BO6" t="s">
        <v>127</v>
      </c>
      <c r="BP6" t="s">
        <v>163</v>
      </c>
      <c r="BQ6" t="s">
        <v>164</v>
      </c>
      <c r="BR6" t="str">
        <f t="shared" si="13"/>
        <v>Baby Toys, Plush Hedgehog Musical Toys, Cute Stuffed Animal Infant Toys with Light &amp; Sounds Baby Soothing Projection Night Light Music Infant Sleep Starry Sky Projector Children'S Plush Doll Doll, Requires 3 No. 7 Batteries</v>
      </c>
    </row>
    <row r="7" ht="50" customHeight="1" spans="1:70">
      <c r="A7" t="s">
        <v>165</v>
      </c>
      <c r="B7" t="s">
        <v>55</v>
      </c>
      <c r="C7" t="s">
        <v>56</v>
      </c>
      <c r="D7" t="s">
        <v>57</v>
      </c>
      <c r="F7" t="str">
        <f t="shared" si="0"/>
        <v>3WXX20250409-LSN250312001-YUNAFFT</v>
      </c>
      <c r="G7" t="str">
        <f t="shared" si="1"/>
        <v>3WXX20250409-LSN250312001-YUNAFFT</v>
      </c>
      <c r="J7" t="str">
        <f t="shared" si="2"/>
        <v>Soft Toy - Sitting Lop Eared Rabbit, Easter White Rabbit Stuffed Bunny Animal with Carrot Soft Lovely Realistic Long-Eared Standing Pink Plush Toys</v>
      </c>
      <c r="K7" t="s">
        <v>58</v>
      </c>
      <c r="L7" t="str">
        <f t="shared" si="3"/>
        <v>YUNAFFT Soft Toy - Sitting Lop Eared Rabbit, Easter White Rabbit Stuffed Bunny Animal with Carrot Soft Lovely Realistic Long-Eared Standing Pink Plush Toys</v>
      </c>
      <c r="M7">
        <f t="shared" si="4"/>
        <v>155</v>
      </c>
      <c r="N7" t="s">
        <v>166</v>
      </c>
      <c r="O7" s="6" t="str">
        <f t="shared" si="5"/>
        <v>Hugging Radish Little Rabbits Easter Cloth Doll Princess Rabbits Doll Girl Sleeping In Bed Hugging Doll&lt;br&gt;Features:&lt;br&gt;Material: cotton&lt;br&gt;Color: White&lt;br&gt;Product size: 26cm/10.24in&lt;br&gt;Product weight:150g/0.33lb&lt;br&gt;Packing size:20x15x10cm/7.87x5.91x3.94in&lt;br&gt;Product Description:&lt;br&gt;Festival theme FITS: modeled as a bunny holding a carrot, a classic Easter image, can be used as an Easter gift to add festive ATMOSPHERES.&lt;br&gt;Soft and cozy material: Made of good quality fabric, delicate and SMOOTHS to the TOUCHS, full of filling, soft and cozy to hold, suitable for sleeping with.&lt;br&gt;Cute and exquisite appearance: sweet image of the RABBITS, ears, eyes and other details of exquisite processing, the carrot in the hands of realistic modeling, bright colors, to attract the girls love!&lt;br&gt;This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offer.&lt;br&gt;Give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today!&lt;br&gt;Package Contents:&lt;br&gt;1*Doll.&lt;br&gt;</v>
      </c>
      <c r="P7" s="6" t="str">
        <f t="shared" si="6"/>
        <v>Hugging Radish Little Rabbits Easter Cloth Doll Princess Rabbits Doll Girl Sleeping In Bed Hugging Doll&lt;br&gt;Features:&lt;br&gt;Material: cotton&lt;br&gt;Color: White&lt;br&gt;Product size: 26cm/10.24in&lt;br&gt;Product weight:150g/0.33lb&lt;br&gt;Packing size:20x15x10cm/7.87x5.91x3.94in&lt;br&gt;Product Description:&lt;br&gt;Festival theme FITS: modeled as a bunny holding a carrot, a classic Easter image, can be used as an Easter gift to add festive ATMOSPHERES.&lt;br&gt;Soft and cozy material: Made of good quality fabric, delicate and SMOOTHS to the TOUCHS, full of filling, soft and cozy to hold, suitable for sleeping with.&lt;br&gt;Cute and exquisite appearance: sweet image of the RABBITS, ears, eyes and other details of exquisite processing, the carrot in the hands of realistic modeling, bright colors, to attract the girls love!&lt;br&gt;This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offer.&lt;br&gt;Give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today!&lt;br&gt;Package Contents:&lt;br&gt;1*Doll.&lt;br&gt;</v>
      </c>
      <c r="Q7" s="6" t="str">
        <f t="shared" si="7"/>
        <v>Hugging Radish Little Rabbits Easter Cloth Doll Princess Rabbits Doll Girl Sleeping In Bed Hugging Doll
Features:
Material: cotton
Color: White
Product size: 26cm/10.24in
Product weight:150g/0.33lb
Packing size:20x15x10cm/7.87x5.91x3.94in
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R7" s="6" t="str">
        <f t="shared" ref="R7:X7" si="18">REPLACE(Q7,1,FIND(CHAR(10),Q7),)</f>
        <v>Features:
Material: cotton
Color: White
Product size: 26cm/10.24in
Product weight:150g/0.33lb
Packing size:20x15x10cm/7.87x5.91x3.94in
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S7" s="7" t="str">
        <f t="shared" si="18"/>
        <v>Material: cotton
Color: White
Product size: 26cm/10.24in
Product weight:150g/0.33lb
Packing size:20x15x10cm/7.87x5.91x3.94in
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T7" s="7" t="str">
        <f t="shared" si="18"/>
        <v>Color: White
Product size: 26cm/10.24in
Product weight:150g/0.33lb
Packing size:20x15x10cm/7.87x5.91x3.94in
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U7" s="7" t="str">
        <f t="shared" si="18"/>
        <v>Product size: 26cm/10.24in
Product weight:150g/0.33lb
Packing size:20x15x10cm/7.87x5.91x3.94in
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V7" s="7" t="str">
        <f t="shared" si="18"/>
        <v>Product weight:150g/0.33lb
Packing size:20x15x10cm/7.87x5.91x3.94in
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W7" s="7" t="str">
        <f t="shared" si="18"/>
        <v>Packing size:20x15x10cm/7.87x5.91x3.94in
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X7" s="7" t="str">
        <f t="shared" si="18"/>
        <v>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Y7" s="6" t="str">
        <f t="shared" si="9"/>
        <v>YUNAFFT 【Service】 If you have any questions, please feel free to contact us and we will answer your questions as soon as possible.</v>
      </c>
      <c r="Z7" s="7" t="s">
        <v>60</v>
      </c>
      <c r="AA7" s="7" t="s">
        <v>167</v>
      </c>
      <c r="AB7" s="6" t="s">
        <v>168</v>
      </c>
      <c r="AC7" s="6" t="s">
        <v>169</v>
      </c>
      <c r="AD7" s="6" t="s">
        <v>170</v>
      </c>
      <c r="AE7" s="6" t="s">
        <v>171</v>
      </c>
      <c r="AF7" t="s">
        <v>66</v>
      </c>
      <c r="AG7" t="s">
        <v>132</v>
      </c>
      <c r="AH7" t="s">
        <v>68</v>
      </c>
      <c r="AJ7" t="s">
        <v>69</v>
      </c>
      <c r="AK7" t="s">
        <v>70</v>
      </c>
      <c r="AL7" t="s">
        <v>172</v>
      </c>
      <c r="AM7" t="s">
        <v>173</v>
      </c>
      <c r="AN7" s="5">
        <v>0.33</v>
      </c>
      <c r="AO7">
        <f t="shared" si="10"/>
        <v>13.99</v>
      </c>
      <c r="AP7">
        <v>9.71</v>
      </c>
      <c r="AQ7">
        <v>9.99</v>
      </c>
      <c r="AR7" t="str">
        <f t="shared" si="11"/>
        <v>202411999000511843</v>
      </c>
      <c r="AU7" t="s">
        <v>73</v>
      </c>
      <c r="BA7" t="s">
        <v>174</v>
      </c>
      <c r="BB7" t="s">
        <v>175</v>
      </c>
      <c r="BC7" t="s">
        <v>176</v>
      </c>
      <c r="BD7" t="s">
        <v>177</v>
      </c>
      <c r="BE7" t="s">
        <v>178</v>
      </c>
      <c r="BF7" t="s">
        <v>179</v>
      </c>
      <c r="BG7"/>
      <c r="BH7"/>
      <c r="BI7"/>
      <c r="BJ7" t="s">
        <v>180</v>
      </c>
      <c r="BK7" t="str">
        <f t="shared" si="12"/>
        <v>http://108.174.59.131/TGdDSHBnbEZ6ZTQ5MWlVNzhPNHNQUURmL29DN2ZFKzFxcFV4eENSc1J2THpqZXN5UWVBdGE2cXRFeFJ1N2QxWENUK08vRE5uS3BJPQ.jpg@100</v>
      </c>
      <c r="BL7" t="s">
        <v>165</v>
      </c>
      <c r="BM7"/>
      <c r="BN7" t="s">
        <v>181</v>
      </c>
      <c r="BO7" t="s">
        <v>182</v>
      </c>
      <c r="BP7" t="s">
        <v>183</v>
      </c>
      <c r="BQ7" t="s">
        <v>184</v>
      </c>
      <c r="BR7" t="str">
        <f t="shared" si="13"/>
        <v>Soft Toy - Sitting Lop Eared Rabbit, Easter White Rabbit Stuffed Bunny Animal with Carrot Soft Lovely Realistic Long-Eared Standing Pink Plush Toys Cute Carrot Rabbit Doll Plush Toy Little White Rabbit Doll Girl Comfort Doll</v>
      </c>
    </row>
    <row r="8" ht="50" customHeight="1" spans="1:70">
      <c r="A8" t="s">
        <v>185</v>
      </c>
      <c r="B8" t="s">
        <v>55</v>
      </c>
      <c r="C8" t="s">
        <v>56</v>
      </c>
      <c r="D8" t="s">
        <v>57</v>
      </c>
      <c r="E8"/>
      <c r="F8" t="str">
        <f t="shared" si="0"/>
        <v>3WXX20250409-CYY250320007-YUNAFFT</v>
      </c>
      <c r="G8" t="str">
        <f t="shared" si="1"/>
        <v>3WXX20250409-CYY250320007-YUNAFFT</v>
      </c>
      <c r="J8" t="str">
        <f t="shared" si="2"/>
        <v>Animal Keychain, Cute Animal Key Ring for Backpack Pendant</v>
      </c>
      <c r="K8" t="s">
        <v>58</v>
      </c>
      <c r="L8" t="str">
        <f t="shared" si="3"/>
        <v>YUNAFFT Animal Keychain, Cute Animal Key Ring for Backpack Pendant</v>
      </c>
      <c r="M8">
        <f t="shared" si="4"/>
        <v>66</v>
      </c>
      <c r="N8" t="s">
        <v>186</v>
      </c>
      <c r="O8" s="6" t="str">
        <f t="shared" si="5"/>
        <v>Fabric Cute Doll Keychain Cheer Ugly Cute Doll Seagull Toy&lt;br&gt;Features:&lt;br&gt;Material:&lt;br&gt;Color: white&lt;br&gt;Net weight: 28g/0.06lb&lt;br&gt;Gross weight: 28g/0.06lb&lt;br&gt;Product size: 23.5*11*5cm/9.25*4.33*1.97in&lt;br&gt;Package size: 23.5*11*5cm/9.25*4.33*1.97in&lt;br&gt;Product Description:&lt;br&gt;UNIQUE UGLY CUTE model: This gull doll bag stands out with its unique ugly cute, subverting the boundaries of traditional cute dolls. The white face with exaggerated expression doesn't look out of place, making it unforgettable at a glance and synonymous with fashion and personality.&lt;br&gt;Healing material:soft fabric, delicate and comfortable, as if it can instantly soothe all the worries and fatigue. it is a little healer in daily life.&lt;br&gt;Model concept: Combining traditional dolls with modern fashion, it is designed as a small and portable bag pendant. Whether it is a student school bag, handbag or casual backpack, it can be easily matched to show the personality style.&lt;br&gt;Multi-functional application scenarios:, this white-faced monkey doll can also be used as a desktop ornament, car decoration or pillow companion to meet the needs of different scenarios. Whether it is in between studying and working, or a long trip, it can accompany and bring.&lt;br&gt;Ideal Gift Choice: Its unique ugly appearance and warm healing texture a good family or lovers. For birthdays, holidays or any when you need to your feelings, this gift can convey full of and care, letting the other person feel your heart and unique taste.&lt;br&gt;Product Contained:&lt;br&gt;Doll*1&lt;br&gt;.</v>
      </c>
      <c r="P8" s="6" t="str">
        <f t="shared" si="6"/>
        <v>Fabric Cute Doll Keychain Cheer Ugly Cute Doll Seagull Toy&lt;br&gt;Features:&lt;br&gt;Material:&lt;br&gt;Color: white&lt;br&gt;Net weight: 28g/0.06lb&lt;br&gt;Gross weight: 28g/0.06lb&lt;br&gt;Product size: 23.5*11*5cm/9.25*4.33*1.97in&lt;br&gt;Package size: 23.5*11*5cm/9.25*4.33*1.97in&lt;br&gt;Product Description:&lt;br&gt;UNIQUE UGLY CUTE model: This gull doll bag stands out with its unique ugly cute, subverting the boundaries of traditional cute dolls. The white face with exaggerated expression doesn't look out of place, making it unforgettable at a glance and synonymous with fashion and personality.&lt;br&gt;Healing material:soft fabric, delicate and comfortable, as if it can instantly soothe all the worries and fatigue. it is a little healer in daily life.&lt;br&gt;Model concept: Combining traditional dolls with modern fashion, it is designed as a small and portable bag pendant. Whether it is a student school bag, handbag or casual backpack, it can be easily matched to show the personality style.&lt;br&gt;Multi-functional application scenarios:, this white-faced monkey doll can also be used as a desktop ornament, car decoration or pillow companion to meet the needs of different scenarios. Whether it is in between studying and working, or a long trip, it can accompany and bring.&lt;br&gt;Ideal Gift Choice: Its unique ugly appearance and warm healing texture a good family or lovers. For birthdays, holidays or any when you need to your feelings, this gift can convey full of and care, letting the other person feel your heart and unique taste.&lt;br&gt;Product Contained:&lt;br&gt;Doll*1&lt;br&gt;.</v>
      </c>
      <c r="Q8" s="6" t="str">
        <f t="shared" si="7"/>
        <v>Fabric Cute Doll Keychain Cheer Ugly Cute Doll Seagull Toy
Features:
Material:
Color: white
Net weight: 28g/0.06lb
Gross weight: 28g/0.06lb
Product size: 23.5*11*5cm/9.25*4.33*1.97in
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R8" s="6" t="str">
        <f t="shared" ref="R8:X8" si="19">REPLACE(Q8,1,FIND(CHAR(10),Q8),)</f>
        <v>Features:
Material:
Color: white
Net weight: 28g/0.06lb
Gross weight: 28g/0.06lb
Product size: 23.5*11*5cm/9.25*4.33*1.97in
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S8" s="7" t="str">
        <f t="shared" si="19"/>
        <v>Material:
Color: white
Net weight: 28g/0.06lb
Gross weight: 28g/0.06lb
Product size: 23.5*11*5cm/9.25*4.33*1.97in
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T8" s="7" t="str">
        <f t="shared" si="19"/>
        <v>Color: white
Net weight: 28g/0.06lb
Gross weight: 28g/0.06lb
Product size: 23.5*11*5cm/9.25*4.33*1.97in
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U8" s="7" t="str">
        <f t="shared" si="19"/>
        <v>Net weight: 28g/0.06lb
Gross weight: 28g/0.06lb
Product size: 23.5*11*5cm/9.25*4.33*1.97in
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V8" s="7" t="str">
        <f t="shared" si="19"/>
        <v>Gross weight: 28g/0.06lb
Product size: 23.5*11*5cm/9.25*4.33*1.97in
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W8" s="7" t="str">
        <f t="shared" si="19"/>
        <v>Product size: 23.5*11*5cm/9.25*4.33*1.97in
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X8" s="7" t="str">
        <f t="shared" si="19"/>
        <v>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Y8" s="6" t="str">
        <f t="shared" si="9"/>
        <v>YUNAFFT 【Service】 If you have any questions, please feel free to contact us and we will answer your questions as soon as possible.</v>
      </c>
      <c r="Z8" s="7" t="s">
        <v>60</v>
      </c>
      <c r="AA8" s="7" t="s">
        <v>187</v>
      </c>
      <c r="AB8" s="6" t="s">
        <v>188</v>
      </c>
      <c r="AC8" s="6" t="s">
        <v>189</v>
      </c>
      <c r="AD8" s="6" t="s">
        <v>190</v>
      </c>
      <c r="AE8" s="6" t="s">
        <v>191</v>
      </c>
      <c r="AF8" t="s">
        <v>192</v>
      </c>
      <c r="AG8" t="s">
        <v>132</v>
      </c>
      <c r="AH8" t="s">
        <v>68</v>
      </c>
      <c r="AJ8" t="s">
        <v>69</v>
      </c>
      <c r="AK8" t="s">
        <v>70</v>
      </c>
      <c r="AL8" t="s">
        <v>193</v>
      </c>
      <c r="AM8" t="s">
        <v>194</v>
      </c>
      <c r="AN8" s="5">
        <v>0.06</v>
      </c>
      <c r="AO8">
        <f t="shared" si="10"/>
        <v>8.39</v>
      </c>
      <c r="AP8">
        <v>5.76</v>
      </c>
      <c r="AQ8">
        <v>5.99</v>
      </c>
      <c r="AR8" t="str">
        <f t="shared" si="11"/>
        <v>202411999000511165</v>
      </c>
      <c r="AU8" t="s">
        <v>73</v>
      </c>
      <c r="BA8" t="s">
        <v>195</v>
      </c>
      <c r="BB8" t="s">
        <v>196</v>
      </c>
      <c r="BC8" t="s">
        <v>197</v>
      </c>
      <c r="BD8" t="s">
        <v>198</v>
      </c>
      <c r="BE8" t="s">
        <v>199</v>
      </c>
      <c r="BF8" t="s">
        <v>200</v>
      </c>
      <c r="BJ8" t="s">
        <v>201</v>
      </c>
      <c r="BK8" t="str">
        <f t="shared" si="12"/>
        <v>http://108.174.59.131/MXFIcncxZnpnQU4wNnNtZTl2YnJ6RktYQzZlWXVnRVNuK2c0eGxxblBFc3Z1VnVzbnZVYTVpTmZSVzUrSGtjSDd0Q05zNS9PdjlNPQ.jpg@100</v>
      </c>
      <c r="BL8" t="s">
        <v>185</v>
      </c>
      <c r="BM8"/>
      <c r="BN8" t="s">
        <v>202</v>
      </c>
      <c r="BO8" t="s">
        <v>203</v>
      </c>
      <c r="BP8" t="s">
        <v>204</v>
      </c>
      <c r="BQ8" t="s">
        <v>205</v>
      </c>
      <c r="BR8" t="str">
        <f t="shared" si="13"/>
        <v>Animal Keychain, Cute Animal Key Ring for Backpack Pendant Fabric Plush Cute Doll Keychain Cheering Duck Ugly Cute Doll Backpack Pendant Seagull Pendant</v>
      </c>
    </row>
    <row r="9" ht="50" customHeight="1" spans="1:70">
      <c r="A9" t="s">
        <v>206</v>
      </c>
      <c r="B9" t="s">
        <v>55</v>
      </c>
      <c r="C9" t="s">
        <v>56</v>
      </c>
      <c r="D9" t="s">
        <v>57</v>
      </c>
      <c r="E9"/>
      <c r="F9" t="str">
        <f t="shared" si="0"/>
        <v>3WXX20250409-WKL250325004-YUNAFFT</v>
      </c>
      <c r="G9" t="str">
        <f t="shared" si="1"/>
        <v>3WXX20250409-WKL250325004-YUNAFFT</v>
      </c>
      <c r="J9" t="str">
        <f t="shared" si="2"/>
        <v>Baby Crib Hanging Rattles Toys - Infant Baby Worm Crib Bed Around Rattle Bell Cartoon Insect Spiral Hanging Toy with Ringing Bell for Infants Bed Stroller Car Seat Bar</v>
      </c>
      <c r="K9" t="s">
        <v>58</v>
      </c>
      <c r="L9" t="str">
        <f t="shared" si="3"/>
        <v>YUNAFFT Baby Crib Hanging Rattles Toys - Infant Baby Worm Crib Bed Around Rattle Bell Cartoon Insect Spiral Hanging Toy with Ringing Bell for Infants Bed Stroller Car Seat Bar</v>
      </c>
      <c r="M9">
        <f t="shared" si="4"/>
        <v>175</v>
      </c>
      <c r="N9" t="s">
        <v>207</v>
      </c>
      <c r="O9" s="6" t="str">
        <f t="shared" si="5"/>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22cm/8.66inch&lt;br&gt;Package size: 18 * 15 * 5cm/7.09 * 5.91 * 1.97inch&lt;br&gt;Product weight: 85g/0.19lb&lt;br&gt;Package weight: 85g/0.19lb&lt;br&gt;Product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9" s="6" t="str">
        <f t="shared" si="6"/>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22cm/8.66inch&lt;br&gt;Package size: 18 * 15 * 5cm/7.09 * 5.91 * 1.97inch&lt;br&gt;Product weight: 85g/0.19lb&lt;br&gt;Package weight: 85g/0.19lb&lt;br&gt;Product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9" s="6" t="str">
        <f t="shared" si="7"/>
        <v>Colorful Bed Wrapped Around Children's Bedside Bell Bedside Pendant Fabric Decoration Pendant Toys
Specifications:
Product Name: Children's Bed Wrap Bedhead Fabric Pendant
Product color: Multicolor
Product Material: Cloth
Basic function: Ringing pendant
Product size: 22cm/8.66inch
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9" s="6" t="str">
        <f t="shared" ref="R9:X9" si="20">REPLACE(Q9,1,FIND(CHAR(10),Q9),)</f>
        <v>Specifications:
Product Name: Children's Bed Wrap Bedhead Fabric Pendant
Product color: Multicolor
Product Material: Cloth
Basic function: Ringing pendant
Product size: 22cm/8.66inch
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9" s="7" t="str">
        <f t="shared" si="20"/>
        <v>Product Name: Children's Bed Wrap Bedhead Fabric Pendant
Product color: Multicolor
Product Material: Cloth
Basic function: Ringing pendant
Product size: 22cm/8.66inch
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9" s="7" t="str">
        <f t="shared" si="20"/>
        <v>Product color: Multicolor
Product Material: Cloth
Basic function: Ringing pendant
Product size: 22cm/8.66inch
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9" s="7" t="str">
        <f t="shared" si="20"/>
        <v>Product Material: Cloth
Basic function: Ringing pendant
Product size: 22cm/8.66inch
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9" s="7" t="str">
        <f t="shared" si="20"/>
        <v>Basic function: Ringing pendant
Product size: 22cm/8.66inch
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9" s="7" t="str">
        <f t="shared" si="20"/>
        <v>Product size: 22cm/8.66inch
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9" s="7" t="str">
        <f t="shared" si="20"/>
        <v>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9" s="6" t="str">
        <f t="shared" si="9"/>
        <v>YUNAFFT 【Service】 If you have any questions, please feel free to contact us and we will answer your questions as soon as possible.</v>
      </c>
      <c r="Z9" s="7" t="s">
        <v>60</v>
      </c>
      <c r="AA9" s="7" t="s">
        <v>208</v>
      </c>
      <c r="AB9" s="6" t="s">
        <v>209</v>
      </c>
      <c r="AC9" s="6" t="s">
        <v>210</v>
      </c>
      <c r="AD9" s="6" t="s">
        <v>211</v>
      </c>
      <c r="AE9" s="6" t="s">
        <v>212</v>
      </c>
      <c r="AF9" t="s">
        <v>213</v>
      </c>
      <c r="AG9" t="s">
        <v>67</v>
      </c>
      <c r="AH9" t="s">
        <v>68</v>
      </c>
      <c r="AJ9" t="s">
        <v>115</v>
      </c>
      <c r="AK9" t="s">
        <v>116</v>
      </c>
      <c r="AL9" t="s">
        <v>214</v>
      </c>
      <c r="AM9" t="s">
        <v>215</v>
      </c>
      <c r="AN9" s="5">
        <v>0.19</v>
      </c>
      <c r="AO9">
        <f t="shared" si="10"/>
        <v>11.19</v>
      </c>
      <c r="AP9">
        <v>8.15</v>
      </c>
      <c r="AQ9">
        <v>7.99</v>
      </c>
      <c r="AR9" t="str">
        <f t="shared" si="11"/>
        <v>202411999000511165</v>
      </c>
      <c r="AU9" t="s">
        <v>73</v>
      </c>
      <c r="BA9" t="s">
        <v>216</v>
      </c>
      <c r="BB9" t="s">
        <v>217</v>
      </c>
      <c r="BC9" t="s">
        <v>218</v>
      </c>
      <c r="BD9" t="s">
        <v>219</v>
      </c>
      <c r="BE9" t="s">
        <v>220</v>
      </c>
      <c r="BF9" t="s">
        <v>221</v>
      </c>
      <c r="BJ9" t="s">
        <v>222</v>
      </c>
      <c r="BK9" t="str">
        <f t="shared" si="12"/>
        <v>http://108.174.59.131/cUtWUTk3M2pWWmRuVGpRRGZmd21taG9WSXhnRkdjeXdrOGlYNkE2a0hyN09IckJCamhEbWcrcmhEOHB1UEdOTkNrcG5EaWVUbU9vPQ.jpg@100</v>
      </c>
      <c r="BL9" t="s">
        <v>206</v>
      </c>
      <c r="BM9"/>
      <c r="BN9" t="s">
        <v>223</v>
      </c>
      <c r="BO9" t="s">
        <v>224</v>
      </c>
      <c r="BP9" t="s">
        <v>225</v>
      </c>
      <c r="BQ9" t="s">
        <v>226</v>
      </c>
      <c r="BR9" t="str">
        <f t="shared" si="13"/>
        <v>Baby Crib Hanging Rattles Toys - Infant Baby Worm Crib Bed Around Rattle Bell Cartoon Insect Spiral Hanging Toy with Ringing Bell for Infants Bed Stroller Car Seat Bar Children'S Bed Wrap Fabric Toys</v>
      </c>
    </row>
    <row r="10" ht="50" customHeight="1" spans="1:70">
      <c r="A10" t="s">
        <v>227</v>
      </c>
      <c r="B10" t="s">
        <v>55</v>
      </c>
      <c r="C10" t="s">
        <v>56</v>
      </c>
      <c r="D10" t="s">
        <v>57</v>
      </c>
      <c r="F10" t="str">
        <f t="shared" si="0"/>
        <v>3WXX20250409-WKL250325005-YUNAFFT</v>
      </c>
      <c r="G10" t="str">
        <f t="shared" si="1"/>
        <v>3WXX20250409-WKL250325005-YUNAFFT</v>
      </c>
      <c r="J10" t="str">
        <f t="shared" si="2"/>
        <v>Baby Crib Hanging Rattles Toys - Infant Baby Worm Crib Bed Around Rattle Bell Cartoon Insect Spiral Hanging Toy with Ringing Bell for Infants Bed Stroller Car Seat Bar</v>
      </c>
      <c r="K10" t="s">
        <v>58</v>
      </c>
      <c r="L10" t="str">
        <f t="shared" si="3"/>
        <v>YUNAFFT Baby Crib Hanging Rattles Toys - Infant Baby Worm Crib Bed Around Rattle Bell Cartoon Insect Spiral Hanging Toy with Ringing Bell for Infants Bed Stroller Car Seat Bar</v>
      </c>
      <c r="M10">
        <f t="shared" si="4"/>
        <v>175</v>
      </c>
      <c r="N10" t="s">
        <v>228</v>
      </c>
      <c r="O10" s="6" t="str">
        <f t="shared" si="5"/>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22cm/8.66inch&lt;br&gt;Package size: 18 * 15 * 5cm/7.09 * 5.91 * 1.97inch&lt;br&gt;Product weight: 100g/0.22lb&lt;br&gt;Package weight: 100g/0.22lb&lt;br&gt;Product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10" s="6" t="str">
        <f t="shared" si="6"/>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22cm/8.66inch&lt;br&gt;Package size: 18 * 15 * 5cm/7.09 * 5.91 * 1.97inch&lt;br&gt;Product weight: 100g/0.22lb&lt;br&gt;Package weight: 100g/0.22lb&lt;br&gt;Product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10" s="6" t="str">
        <f t="shared" si="7"/>
        <v>Colorful Bed Wrapped Around Children's Bedside Bell Bedside Pendant Fabric Decoration Pendant Toys
Specifications:
Product Name: Children's Bed Wrap Bedhead Fabric Pendant
Product color: Multicolor
Product Material: Cloth
Basic function: Ringing pendant
Product size: 22cm/8.66inch
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10" s="6" t="str">
        <f t="shared" ref="R10:X10" si="21">REPLACE(Q10,1,FIND(CHAR(10),Q10),)</f>
        <v>Specifications:
Product Name: Children's Bed Wrap Bedhead Fabric Pendant
Product color: Multicolor
Product Material: Cloth
Basic function: Ringing pendant
Product size: 22cm/8.66inch
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10" s="7" t="str">
        <f t="shared" si="21"/>
        <v>Product Name: Children's Bed Wrap Bedhead Fabric Pendant
Product color: Multicolor
Product Material: Cloth
Basic function: Ringing pendant
Product size: 22cm/8.66inch
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10" s="7" t="str">
        <f t="shared" si="21"/>
        <v>Product color: Multicolor
Product Material: Cloth
Basic function: Ringing pendant
Product size: 22cm/8.66inch
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10" s="7" t="str">
        <f t="shared" si="21"/>
        <v>Product Material: Cloth
Basic function: Ringing pendant
Product size: 22cm/8.66inch
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10" s="7" t="str">
        <f t="shared" si="21"/>
        <v>Basic function: Ringing pendant
Product size: 22cm/8.66inch
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10" s="7" t="str">
        <f t="shared" si="21"/>
        <v>Product size: 22cm/8.66inch
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10" s="7" t="str">
        <f t="shared" si="21"/>
        <v>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10" s="6" t="str">
        <f t="shared" si="9"/>
        <v>YUNAFFT 【Service】 If you have any questions, please feel free to contact us and we will answer your questions as soon as possible.</v>
      </c>
      <c r="Z10" s="7" t="s">
        <v>60</v>
      </c>
      <c r="AA10" s="7" t="s">
        <v>208</v>
      </c>
      <c r="AB10" s="6" t="s">
        <v>209</v>
      </c>
      <c r="AC10" s="6" t="s">
        <v>210</v>
      </c>
      <c r="AD10" s="6" t="s">
        <v>211</v>
      </c>
      <c r="AE10" s="6" t="s">
        <v>212</v>
      </c>
      <c r="AF10" t="s">
        <v>192</v>
      </c>
      <c r="AG10" t="s">
        <v>67</v>
      </c>
      <c r="AH10" t="s">
        <v>68</v>
      </c>
      <c r="AJ10" t="s">
        <v>115</v>
      </c>
      <c r="AK10" t="s">
        <v>116</v>
      </c>
      <c r="AL10" t="s">
        <v>229</v>
      </c>
      <c r="AM10" t="s">
        <v>230</v>
      </c>
      <c r="AN10" s="5">
        <v>0.22</v>
      </c>
      <c r="AO10">
        <f t="shared" si="10"/>
        <v>13.99</v>
      </c>
      <c r="AP10">
        <v>9.7</v>
      </c>
      <c r="AQ10">
        <v>9.99</v>
      </c>
      <c r="AR10" t="str">
        <f t="shared" si="11"/>
        <v>202411999000511165</v>
      </c>
      <c r="AU10" t="s">
        <v>73</v>
      </c>
      <c r="BA10" t="s">
        <v>231</v>
      </c>
      <c r="BB10" t="s">
        <v>232</v>
      </c>
      <c r="BC10" t="s">
        <v>233</v>
      </c>
      <c r="BD10" t="s">
        <v>234</v>
      </c>
      <c r="BE10" t="s">
        <v>235</v>
      </c>
      <c r="BF10" t="s">
        <v>236</v>
      </c>
      <c r="BG10"/>
      <c r="BH10"/>
      <c r="BI10"/>
      <c r="BJ10" t="s">
        <v>237</v>
      </c>
      <c r="BK10" t="str">
        <f t="shared" si="12"/>
        <v>http://108.174.59.131/U1ppaU1tUFQwcEM3SWhQa0NrSFFTanJ6dFREcEtCcnpZSFEvWlphMFozZnZyVzdYc1drWGpVS1FIa3ZsNm5iU25xUjhyejNOQlFjPQ.jpg@100</v>
      </c>
      <c r="BL10" t="s">
        <v>227</v>
      </c>
      <c r="BM10"/>
      <c r="BN10" t="s">
        <v>223</v>
      </c>
      <c r="BO10" t="s">
        <v>224</v>
      </c>
      <c r="BP10" t="s">
        <v>225</v>
      </c>
      <c r="BQ10" t="s">
        <v>226</v>
      </c>
      <c r="BR10" t="str">
        <f t="shared" si="13"/>
        <v>Baby Crib Hanging Rattles Toys - Infant Baby Worm Crib Bed Around Rattle Bell Cartoon Insect Spiral Hanging Toy with Ringing Bell for Infants Bed Stroller Car Seat Bar Children'S Bed Wrap Fabric Toys</v>
      </c>
    </row>
    <row r="11" ht="50" customHeight="1" spans="1:70">
      <c r="A11" t="s">
        <v>238</v>
      </c>
      <c r="B11" t="s">
        <v>55</v>
      </c>
      <c r="C11" t="s">
        <v>56</v>
      </c>
      <c r="D11" t="s">
        <v>57</v>
      </c>
      <c r="E11"/>
      <c r="F11" t="str">
        <f t="shared" si="0"/>
        <v>3WXX20250409-WKL250325006-YUNAFFT</v>
      </c>
      <c r="G11" t="str">
        <f t="shared" si="1"/>
        <v>3WXX20250409-WKL250325006-YUNAFFT</v>
      </c>
      <c r="J11" t="str">
        <f t="shared" si="2"/>
        <v>Baby Crib Hanging Rattles Toys - Infant Baby Worm Crib Bed Around Rattle Bell Cartoon Insect Spiral Hanging Toy with Ringing Bell for Infants Bed Stroller Car Seat Bar</v>
      </c>
      <c r="K11" t="s">
        <v>58</v>
      </c>
      <c r="L11" t="str">
        <f t="shared" si="3"/>
        <v>YUNAFFT Baby Crib Hanging Rattles Toys - Infant Baby Worm Crib Bed Around Rattle Bell Cartoon Insect Spiral Hanging Toy with Ringing Bell for Infants Bed Stroller Car Seat Bar</v>
      </c>
      <c r="M11">
        <f t="shared" si="4"/>
        <v>175</v>
      </c>
      <c r="N11" t="s">
        <v>239</v>
      </c>
      <c r="O11" s="6" t="str">
        <f t="shared" si="5"/>
        <v>Colorful Bed Wrapped Around Children's Bedside Bell Bedside Pendant Fabric Decoration Pendant Toys&lt;br&gt;Specifications:&lt;br&gt;Product Name: Children's Bed Wrap Bedhead Fabric Pendant&lt;br&gt;Product color: Gray&lt;br&gt;Product Material: Cloth&lt;br&gt;Basic function: Ringing pendant&lt;br&gt;Product size: 35 * 30cm/13.78 * 11.81inch&lt;br&gt;Package size: 31 * 23 * 8cm/12.2 * 9.06 * 3.15inch&lt;br&gt;Product weight: 190g/0.42lb&lt;br&gt;Package weight: 190g/0.42lb&lt;br&gt;Product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11" s="6" t="str">
        <f t="shared" si="6"/>
        <v>Colorful Bed Wrapped Around Children's Bedside Bell Bedside Pendant Fabric Decoration Pendant Toys&lt;br&gt;Specifications:&lt;br&gt;Product Name: Children's Bed Wrap Bedhead Fabric Pendant&lt;br&gt;Product color: Gray&lt;br&gt;Product Material: Cloth&lt;br&gt;Basic function: Ringing pendant&lt;br&gt;Product size: 35 * 30cm/13.78 * 11.81inch&lt;br&gt;Package size: 31 * 23 * 8cm/12.2 * 9.06 * 3.15inch&lt;br&gt;Product weight: 190g/0.42lb&lt;br&gt;Package weight: 190g/0.42lb&lt;br&gt;Product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11" s="6" t="str">
        <f t="shared" si="7"/>
        <v>Colorful Bed Wrapped Around Children's Bedside Bell Bedside Pendant Fabric Decoration Pendant Toys
Specifications:
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11" s="6" t="str">
        <f t="shared" ref="R11:X11" si="22">REPLACE(Q11,1,FIND(CHAR(10),Q11),)</f>
        <v>Specifications:
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11" s="7" t="str">
        <f t="shared" si="22"/>
        <v>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11" s="7" t="str">
        <f t="shared" si="22"/>
        <v>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11" s="7" t="str">
        <f t="shared" si="22"/>
        <v>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11" s="7" t="str">
        <f t="shared" si="22"/>
        <v>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11" s="7" t="str">
        <f t="shared" si="22"/>
        <v>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11" s="7" t="str">
        <f t="shared" si="22"/>
        <v>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11" s="6" t="str">
        <f t="shared" si="9"/>
        <v>YUNAFFT 【Service】 If you have any questions, please feel free to contact us and we will answer your questions as soon as possible.</v>
      </c>
      <c r="Z11" s="7" t="s">
        <v>60</v>
      </c>
      <c r="AA11" s="7" t="s">
        <v>208</v>
      </c>
      <c r="AB11" s="6" t="s">
        <v>209</v>
      </c>
      <c r="AC11" s="6" t="s">
        <v>210</v>
      </c>
      <c r="AD11" s="6" t="s">
        <v>211</v>
      </c>
      <c r="AE11" s="6" t="s">
        <v>212</v>
      </c>
      <c r="AG11" t="s">
        <v>240</v>
      </c>
      <c r="AH11" t="s">
        <v>68</v>
      </c>
      <c r="AJ11" t="s">
        <v>115</v>
      </c>
      <c r="AK11" t="s">
        <v>116</v>
      </c>
      <c r="AL11" t="s">
        <v>241</v>
      </c>
      <c r="AM11" t="s">
        <v>242</v>
      </c>
      <c r="AN11" s="5">
        <v>0.42</v>
      </c>
      <c r="AO11">
        <f t="shared" si="10"/>
        <v>19.59</v>
      </c>
      <c r="AP11">
        <v>13.55</v>
      </c>
      <c r="AQ11">
        <v>13.99</v>
      </c>
      <c r="AR11" t="str">
        <f t="shared" si="11"/>
        <v>202411999000511843</v>
      </c>
      <c r="AU11" t="s">
        <v>73</v>
      </c>
      <c r="BA11" t="s">
        <v>243</v>
      </c>
      <c r="BB11" t="s">
        <v>244</v>
      </c>
      <c r="BC11" t="s">
        <v>245</v>
      </c>
      <c r="BD11" t="s">
        <v>246</v>
      </c>
      <c r="BE11" t="s">
        <v>247</v>
      </c>
      <c r="BF11" t="s">
        <v>248</v>
      </c>
      <c r="BG11" t="s">
        <v>249</v>
      </c>
      <c r="BH11"/>
      <c r="BI11"/>
      <c r="BJ11" t="s">
        <v>250</v>
      </c>
      <c r="BK11" t="str">
        <f t="shared" si="12"/>
        <v>http://108.174.59.131/K0VRMzEzVTFlVStkSVBLVmNydjBrYUIvLzBIOEc1WkFrS1FjR0tBZUV5ellLSmVIQ3lWWi91UHlOR0ozTTFld3doMUYxbVQvK2swPQ.jpg@100</v>
      </c>
      <c r="BL11" t="s">
        <v>238</v>
      </c>
      <c r="BM11"/>
      <c r="BN11" t="s">
        <v>223</v>
      </c>
      <c r="BO11" t="s">
        <v>224</v>
      </c>
      <c r="BP11" t="s">
        <v>225</v>
      </c>
      <c r="BQ11" t="s">
        <v>226</v>
      </c>
      <c r="BR11" t="str">
        <f t="shared" si="13"/>
        <v>Baby Crib Hanging Rattles Toys - Infant Baby Worm Crib Bed Around Rattle Bell Cartoon Insect Spiral Hanging Toy with Ringing Bell for Infants Bed Stroller Car Seat Bar Children'S Bed Wrap Fabric Toys</v>
      </c>
    </row>
    <row r="12" ht="50" customHeight="1" spans="1:70">
      <c r="A12" t="s">
        <v>251</v>
      </c>
      <c r="B12" t="s">
        <v>55</v>
      </c>
      <c r="C12" t="s">
        <v>56</v>
      </c>
      <c r="D12" t="s">
        <v>57</v>
      </c>
      <c r="E12"/>
      <c r="F12" t="str">
        <f t="shared" si="0"/>
        <v>3WXX20250409-WKL250325007-YUNAFFT</v>
      </c>
      <c r="G12" t="str">
        <f t="shared" si="1"/>
        <v>3WXX20250409-WKL250325007-YUNAFFT</v>
      </c>
      <c r="J12" t="str">
        <f t="shared" si="2"/>
        <v>Baby Crib Hanging Rattles Toys - Infant Baby Worm Crib Bed Around Rattle Bell Cartoon Insect Spiral Hanging Toy with Ringing Bell for Infants Bed Stroller Car Seat Bar</v>
      </c>
      <c r="K12" t="s">
        <v>58</v>
      </c>
      <c r="L12" t="str">
        <f t="shared" si="3"/>
        <v>YUNAFFT Baby Crib Hanging Rattles Toys - Infant Baby Worm Crib Bed Around Rattle Bell Cartoon Insect Spiral Hanging Toy with Ringing Bell for Infants Bed Stroller Car Seat Bar</v>
      </c>
      <c r="M12">
        <f t="shared" si="4"/>
        <v>175</v>
      </c>
      <c r="N12" t="s">
        <v>239</v>
      </c>
      <c r="O12" s="6" t="str">
        <f t="shared" si="5"/>
        <v>Colorful Bed Wrapped Around Children's Bedside Bell Bedside Pendant Fabric Decoration Pendant Toys&lt;br&gt;Specifications:&lt;br&gt;Product Name: Children's Bed Wrap Bedhead Fabric Pendant&lt;br&gt;Product color: Gray&lt;br&gt;Product Material: Cloth&lt;br&gt;Basic function: Ringing pendant&lt;br&gt;Product size: 35 * 30cm/13.78 * 11.81inch&lt;br&gt;Package size: 31 * 23 * 8cm/12.2 * 9.06 * 3.15inch&lt;br&gt;Product weight: 190g/0.42lb&lt;br&gt;Package weight: 190g/0.42lb&lt;br&gt;Product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12" s="6" t="str">
        <f t="shared" si="6"/>
        <v>Colorful Bed Wrapped Around Children's Bedside Bell Bedside Pendant Fabric Decoration Pendant Toys&lt;br&gt;Specifications:&lt;br&gt;Product Name: Children's Bed Wrap Bedhead Fabric Pendant&lt;br&gt;Product color: Gray&lt;br&gt;Product Material: Cloth&lt;br&gt;Basic function: Ringing pendant&lt;br&gt;Product size: 35 * 30cm/13.78 * 11.81inch&lt;br&gt;Package size: 31 * 23 * 8cm/12.2 * 9.06 * 3.15inch&lt;br&gt;Product weight: 190g/0.42lb&lt;br&gt;Package weight: 190g/0.42lb&lt;br&gt;Product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12" s="6" t="str">
        <f t="shared" si="7"/>
        <v>Colorful Bed Wrapped Around Children's Bedside Bell Bedside Pendant Fabric Decoration Pendant Toys
Specifications:
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12" s="6" t="str">
        <f t="shared" ref="R12:X12" si="23">REPLACE(Q12,1,FIND(CHAR(10),Q12),)</f>
        <v>Specifications:
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12" s="7" t="str">
        <f t="shared" si="23"/>
        <v>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12" s="7" t="str">
        <f t="shared" si="23"/>
        <v>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12" s="7" t="str">
        <f t="shared" si="23"/>
        <v>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12" s="7" t="str">
        <f t="shared" si="23"/>
        <v>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12" s="7" t="str">
        <f t="shared" si="23"/>
        <v>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12" s="7" t="str">
        <f t="shared" si="23"/>
        <v>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12" s="6" t="str">
        <f t="shared" si="9"/>
        <v>YUNAFFT 【Service】 If you have any questions, please feel free to contact us and we will answer your questions as soon as possible.</v>
      </c>
      <c r="Z12" s="7" t="s">
        <v>60</v>
      </c>
      <c r="AA12" s="7" t="s">
        <v>208</v>
      </c>
      <c r="AB12" s="6" t="s">
        <v>209</v>
      </c>
      <c r="AC12" s="6" t="s">
        <v>210</v>
      </c>
      <c r="AD12" s="6" t="s">
        <v>211</v>
      </c>
      <c r="AE12" s="6" t="s">
        <v>212</v>
      </c>
      <c r="AG12" t="s">
        <v>240</v>
      </c>
      <c r="AH12" t="s">
        <v>68</v>
      </c>
      <c r="AJ12" t="s">
        <v>115</v>
      </c>
      <c r="AK12" t="s">
        <v>116</v>
      </c>
      <c r="AL12" t="s">
        <v>241</v>
      </c>
      <c r="AM12" t="s">
        <v>242</v>
      </c>
      <c r="AN12" s="5">
        <v>0.42</v>
      </c>
      <c r="AO12">
        <f t="shared" si="10"/>
        <v>19.59</v>
      </c>
      <c r="AP12">
        <v>13.55</v>
      </c>
      <c r="AQ12">
        <v>13.99</v>
      </c>
      <c r="AR12" t="str">
        <f t="shared" si="11"/>
        <v>202411999000511843</v>
      </c>
      <c r="AU12" t="s">
        <v>73</v>
      </c>
      <c r="BA12" t="s">
        <v>252</v>
      </c>
      <c r="BB12" t="s">
        <v>253</v>
      </c>
      <c r="BC12" t="s">
        <v>254</v>
      </c>
      <c r="BD12" t="s">
        <v>255</v>
      </c>
      <c r="BE12" t="s">
        <v>256</v>
      </c>
      <c r="BF12" t="s">
        <v>257</v>
      </c>
      <c r="BG12"/>
      <c r="BH12"/>
      <c r="BI12"/>
      <c r="BJ12" t="s">
        <v>258</v>
      </c>
      <c r="BK12" t="str">
        <f t="shared" si="12"/>
        <v>http://108.174.59.131/eElBaUdKZHFzemxvQkNES2wwTXNWM2dYVHR3bnF1RjRXdGYzeXl2ajYzblB3MUhKOFNETnZYMDU2NEhydGp6K05xVFE5dXlNZ1prPQ.jpg@100</v>
      </c>
      <c r="BL12" t="s">
        <v>251</v>
      </c>
      <c r="BM12"/>
      <c r="BN12" t="s">
        <v>223</v>
      </c>
      <c r="BO12" t="s">
        <v>224</v>
      </c>
      <c r="BP12" t="s">
        <v>225</v>
      </c>
      <c r="BQ12" t="s">
        <v>226</v>
      </c>
      <c r="BR12" t="str">
        <f t="shared" si="13"/>
        <v>Baby Crib Hanging Rattles Toys - Infant Baby Worm Crib Bed Around Rattle Bell Cartoon Insect Spiral Hanging Toy with Ringing Bell for Infants Bed Stroller Car Seat Bar Children'S Bed Wrap Fabric Toys</v>
      </c>
    </row>
    <row r="13" ht="50" customHeight="1" spans="1:70">
      <c r="A13" t="s">
        <v>259</v>
      </c>
      <c r="B13" t="s">
        <v>55</v>
      </c>
      <c r="C13" t="s">
        <v>56</v>
      </c>
      <c r="D13" t="s">
        <v>57</v>
      </c>
      <c r="F13" t="str">
        <f t="shared" si="0"/>
        <v>3WXX20250409-WKL250326001-YUNAFFT</v>
      </c>
      <c r="G13" t="str">
        <f t="shared" si="1"/>
        <v>3WXX20250409-WKL250326001-YUNAFFT</v>
      </c>
      <c r="J13" t="str">
        <f t="shared" si="2"/>
        <v>Baby Crib Hanging Rattles Toys - Infant Baby Worm Crib Bed Around Rattle Bell Cartoon Insect Spiral Hanging Toy with Ringing Bell for Infants Bed Stroller Car Seat Bar</v>
      </c>
      <c r="K13" t="s">
        <v>58</v>
      </c>
      <c r="L13" t="str">
        <f t="shared" si="3"/>
        <v>YUNAFFT Baby Crib Hanging Rattles Toys - Infant Baby Worm Crib Bed Around Rattle Bell Cartoon Insect Spiral Hanging Toy with Ringing Bell for Infants Bed Stroller Car Seat Bar</v>
      </c>
      <c r="M13">
        <f t="shared" si="4"/>
        <v>175</v>
      </c>
      <c r="N13" t="s">
        <v>239</v>
      </c>
      <c r="O13" s="6" t="str">
        <f t="shared" si="5"/>
        <v>Colorful Bed Wrapped Around Children's Bedside Bell Bedside Pendant Fabric Decoration Pendant Toys&lt;br&gt;Specifications:&lt;br&gt;Product Name: Children's Bed Wrap Bedhead Fabric Pendant&lt;br&gt;Product color: Gray&lt;br&gt;Product Material: Cloth&lt;br&gt;Basic function: Ringing pendant&lt;br&gt;Product size: 35 * 30cm/13.78 * 11.81inch&lt;br&gt;Package size: 31 * 23 * 8cm/12.2 * 9.06 * 3.15inch&lt;br&gt;Product weight: 190g/0.42lb&lt;br&gt;Package weight: 190g/0.42lb&lt;br&gt;Product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13" s="6" t="str">
        <f t="shared" si="6"/>
        <v>Colorful Bed Wrapped Around Children's Bedside Bell Bedside Pendant Fabric Decoration Pendant Toys&lt;br&gt;Specifications:&lt;br&gt;Product Name: Children's Bed Wrap Bedhead Fabric Pendant&lt;br&gt;Product color: Gray&lt;br&gt;Product Material: Cloth&lt;br&gt;Basic function: Ringing pendant&lt;br&gt;Product size: 35 * 30cm/13.78 * 11.81inch&lt;br&gt;Package size: 31 * 23 * 8cm/12.2 * 9.06 * 3.15inch&lt;br&gt;Product weight: 190g/0.42lb&lt;br&gt;Package weight: 190g/0.42lb&lt;br&gt;Product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13" s="6" t="str">
        <f t="shared" si="7"/>
        <v>Colorful Bed Wrapped Around Children's Bedside Bell Bedside Pendant Fabric Decoration Pendant Toys
Specifications:
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13" s="6" t="str">
        <f t="shared" ref="R13:X13" si="24">REPLACE(Q13,1,FIND(CHAR(10),Q13),)</f>
        <v>Specifications:
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13" s="7" t="str">
        <f t="shared" si="24"/>
        <v>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13" s="7" t="str">
        <f t="shared" si="24"/>
        <v>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13" s="7" t="str">
        <f t="shared" si="24"/>
        <v>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13" s="7" t="str">
        <f t="shared" si="24"/>
        <v>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13" s="7" t="str">
        <f t="shared" si="24"/>
        <v>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13" s="7" t="str">
        <f t="shared" si="24"/>
        <v>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13" s="6" t="str">
        <f t="shared" si="9"/>
        <v>YUNAFFT 【Service】 If you have any questions, please feel free to contact us and we will answer your questions as soon as possible.</v>
      </c>
      <c r="Z13" s="7" t="s">
        <v>60</v>
      </c>
      <c r="AA13" s="7" t="s">
        <v>208</v>
      </c>
      <c r="AB13" s="6" t="s">
        <v>209</v>
      </c>
      <c r="AC13" s="6" t="s">
        <v>210</v>
      </c>
      <c r="AD13" s="6" t="s">
        <v>211</v>
      </c>
      <c r="AE13" s="6" t="s">
        <v>212</v>
      </c>
      <c r="AG13" t="s">
        <v>240</v>
      </c>
      <c r="AH13" t="s">
        <v>68</v>
      </c>
      <c r="AJ13" t="s">
        <v>115</v>
      </c>
      <c r="AK13" t="s">
        <v>116</v>
      </c>
      <c r="AL13" t="s">
        <v>241</v>
      </c>
      <c r="AM13" t="s">
        <v>242</v>
      </c>
      <c r="AN13" s="5">
        <v>0.42</v>
      </c>
      <c r="AO13">
        <f t="shared" si="10"/>
        <v>19.59</v>
      </c>
      <c r="AP13">
        <v>13.55</v>
      </c>
      <c r="AQ13">
        <v>13.99</v>
      </c>
      <c r="AR13" t="str">
        <f t="shared" si="11"/>
        <v>202411999000511843</v>
      </c>
      <c r="AU13" t="s">
        <v>73</v>
      </c>
      <c r="BA13" t="s">
        <v>260</v>
      </c>
      <c r="BB13" t="s">
        <v>261</v>
      </c>
      <c r="BC13" t="s">
        <v>262</v>
      </c>
      <c r="BD13" t="s">
        <v>263</v>
      </c>
      <c r="BE13" t="s">
        <v>264</v>
      </c>
      <c r="BF13" t="s">
        <v>265</v>
      </c>
      <c r="BG13"/>
      <c r="BH13"/>
      <c r="BI13"/>
      <c r="BJ13" t="s">
        <v>266</v>
      </c>
      <c r="BK13" t="str">
        <f t="shared" si="12"/>
        <v>http://108.174.59.131/Q1VrVy93RGxTR2tpTFhMMFZnU3NWS3pHK1ovaXA1THg3NDhOb2FUZkNOYjg5aTBUbTloNHJ0N0EvQzRaV010QlZtZlJUb3R2cy9VPQ.jpg@100</v>
      </c>
      <c r="BL13" t="s">
        <v>259</v>
      </c>
      <c r="BM13"/>
      <c r="BN13" t="s">
        <v>223</v>
      </c>
      <c r="BO13" t="s">
        <v>224</v>
      </c>
      <c r="BP13" t="s">
        <v>225</v>
      </c>
      <c r="BQ13" t="s">
        <v>226</v>
      </c>
      <c r="BR13" t="str">
        <f t="shared" si="13"/>
        <v>Baby Crib Hanging Rattles Toys - Infant Baby Worm Crib Bed Around Rattle Bell Cartoon Insect Spiral Hanging Toy with Ringing Bell for Infants Bed Stroller Car Seat Bar Children'S Bed Wrap Fabric Toys</v>
      </c>
    </row>
    <row r="14" ht="50" customHeight="1" spans="1:70">
      <c r="A14" t="s">
        <v>267</v>
      </c>
      <c r="B14" t="s">
        <v>55</v>
      </c>
      <c r="C14" t="s">
        <v>56</v>
      </c>
      <c r="D14" t="s">
        <v>57</v>
      </c>
      <c r="E14"/>
      <c r="F14" t="str">
        <f t="shared" si="0"/>
        <v>3WXX20250409-LSN250305001-YUNAFFT</v>
      </c>
      <c r="G14" t="str">
        <f t="shared" si="1"/>
        <v>3WXX20250409-LSN250305001-YUNAFFT</v>
      </c>
      <c r="J14" t="str">
        <f t="shared" si="2"/>
        <v>Children's Balance Astronaut Balance Tree Folding Happy Intelligence Early Education Decompression Game Table Battle, Decorating Characters</v>
      </c>
      <c r="K14" t="s">
        <v>58</v>
      </c>
      <c r="L14" t="str">
        <f t="shared" si="3"/>
        <v>YUNAFFT Children's Balance Astronaut Balance Tree Folding Happy Intelligence Early Education Decompression Game Table Battle, Decorating Characters</v>
      </c>
      <c r="M14">
        <f t="shared" si="4"/>
        <v>147</v>
      </c>
      <c r="N14" t="s">
        <v>268</v>
      </c>
      <c r="O14" s="6" t="str">
        <f t="shared" si="5"/>
        <v>Astronaut Kids Puzzle Table Games Stacked Casual Parent-child Interactive Table Toys Kids Puzzle Games&lt;br&gt;Product description：&lt;br&gt;Space scenes: This is a children's toy game, which allows children to experience play and find their own life hobbies, which is also a board game, which is very cute&lt;br&gt;Two people gamer: good toy products will bring more happiness to children, this toy contains a variety of accessories, but also a variety of different ways to play, let children learn competitive toys, exercise. Learn to cooperate and win-win through play to promote children's growth&lt;br&gt;Learn to play better: This play toy allows children to gain experience and practice to improve their ability to care for others and understand their feelings.&lt;br&gt;Improve your child's abilities: Help your child improve empathy and responsibility while increasing the happiness of play. By caring for FRIEND, children can practice caring and social skills while playing&lt;br&gt;The ideal toddlers: This children's toy helps children learn. for playing at home or school. Great play process that makes boys and girls happier during birthday holidays&lt;br&gt;Features:&lt;br&gt;Material: Plastic&lt;br&gt;Color: Blue&lt;br&gt;Weight: 180 g (0.4 lb)&lt;br&gt;Suitable for: Children&lt;br&gt;Applicable scenario: indoors&lt;br&gt;Features: Puzzle game&lt;br&gt;Product size: 5.1*5.1*5.1 in(13*13*13cm)&lt;br&gt;Packing size: 10.6*1.6*7 in(27*4*18 cm)&lt;br&gt;Product contains&lt;br&gt;1x Space playset&lt;br&gt;</v>
      </c>
      <c r="P14" s="6" t="str">
        <f t="shared" si="6"/>
        <v>Astronaut Kids Puzzle Table Games Stacked Casual Parent-child Interactive Table Toys Kids Puzzle Games&lt;br&gt;Product description：&lt;br&gt;Space scenes: This is a children's toy game, which allows children to experience play and find their own life hobbies, which is also a board game, which is very cute&lt;br&gt;Two people gamer: good toy products will bring more happiness to children, this toy contains a variety of accessories, but also a variety of different ways to play, let children learn competitive toys, exercise. Learn to cooperate and win-win through play to promote children's growth&lt;br&gt;Learn to play better: This play toy allows children to gain experience and practice to improve their ability to care for others and understand their feelings.&lt;br&gt;Improve your child's abilities: Help your child improve empathy and responsibility while increasing the happiness of play. By caring for FRIEND, children can practice caring and social skills while playing&lt;br&gt;The ideal toddlers: This children's toy helps children learn. for playing at home or school. Great play process that makes boys and girls happier during birthday holidays&lt;br&gt;Features:&lt;br&gt;Material: Plastic&lt;br&gt;Color: Blue&lt;br&gt;Weight: 180 g (0.4 lb)&lt;br&gt;Suitable for: Children&lt;br&gt;Applicable scenario: indoors&lt;br&gt;Features: Puzzle game&lt;br&gt;Product size: 5.1*5.1*5.1 in(13*13*13cm)&lt;br&gt;Packing size: 10.6*1.6*7 in(27*4*18 cm)&lt;br&gt;Product contains&lt;br&gt;1x Space playset&lt;br&gt;</v>
      </c>
      <c r="Q14" s="6" t="str">
        <f t="shared" si="7"/>
        <v>Astronaut Kids Puzzle Table Games Stacked Casual Parent-child Interactive Table Toys Kids Puzzle Games
Product description：
Space scenes: This is a children's toy game, which allows children to experience play and find their own life hobbies, which is also a board game, which is very cute
Two people gamer: good toy products will bring more happiness to children, this toy contains a variety of accessories, but also a variety of different ways to play, let children learn competitive toys, exercise. Learn to cooperate and win-win through play to promote children's growth
Learn to play better: This play toy allows children to gain experience and practice to improve their ability to care for others and understand their feelings.
Improve your child's abilities: Help your child improve empathy and responsibility while increasing the happiness of play. By caring for FRIEND, children can practice caring and social skills while playing
The ideal toddlers: This children's toy helps children learn. for playing at home or school. Great play process that makes boys and girls happier during birthday holidays
Features:
Material: Plastic
Color: Blue
Weight: 180 g (0.4 lb)
Suitable for: Children
Applicable scenario: indoors
Features: Puzzle game
Product size: 5.1*5.1*5.1 in(13*13*13cm)
Packing size: 10.6*1.6*7 in(27*4*18 cm)
Product contains
1x Space playset
</v>
      </c>
      <c r="R14" s="6" t="str">
        <f t="shared" ref="R14:X14" si="25">REPLACE(Q14,1,FIND(CHAR(10),Q14),)</f>
        <v>Product description：
Space scenes: This is a children's toy game, which allows children to experience play and find their own life hobbies, which is also a board game, which is very cute
Two people gamer: good toy products will bring more happiness to children, this toy contains a variety of accessories, but also a variety of different ways to play, let children learn competitive toys, exercise. Learn to cooperate and win-win through play to promote children's growth
Learn to play better: This play toy allows children to gain experience and practice to improve their ability to care for others and understand their feelings.
Improve your child's abilities: Help your child improve empathy and responsibility while increasing the happiness of play. By caring for FRIEND, children can practice caring and social skills while playing
The ideal toddlers: This children's toy helps children learn. for playing at home or school. Great play process that makes boys and girls happier during birthday holidays
Features:
Material: Plastic
Color: Blue
Weight: 180 g (0.4 lb)
Suitable for: Children
Applicable scenario: indoors
Features: Puzzle game
Product size: 5.1*5.1*5.1 in(13*13*13cm)
Packing size: 10.6*1.6*7 in(27*4*18 cm)
Product contains
1x Space playset
</v>
      </c>
      <c r="S14" s="7" t="str">
        <f t="shared" si="25"/>
        <v>Space scenes: This is a children's toy game, which allows children to experience play and find their own life hobbies, which is also a board game, which is very cute
Two people gamer: good toy products will bring more happiness to children, this toy contains a variety of accessories, but also a variety of different ways to play, let children learn competitive toys, exercise. Learn to cooperate and win-win through play to promote children's growth
Learn to play better: This play toy allows children to gain experience and practice to improve their ability to care for others and understand their feelings.
Improve your child's abilities: Help your child improve empathy and responsibility while increasing the happiness of play. By caring for FRIEND, children can practice caring and social skills while playing
The ideal toddlers: This children's toy helps children learn. for playing at home or school. Great play process that makes boys and girls happier during birthday holidays
Features:
Material: Plastic
Color: Blue
Weight: 180 g (0.4 lb)
Suitable for: Children
Applicable scenario: indoors
Features: Puzzle game
Product size: 5.1*5.1*5.1 in(13*13*13cm)
Packing size: 10.6*1.6*7 in(27*4*18 cm)
Product contains
1x Space playset
</v>
      </c>
      <c r="T14" s="7" t="str">
        <f t="shared" si="25"/>
        <v>Two people gamer: good toy products will bring more happiness to children, this toy contains a variety of accessories, but also a variety of different ways to play, let children learn competitive toys, exercise. Learn to cooperate and win-win through play to promote children's growth
Learn to play better: This play toy allows children to gain experience and practice to improve their ability to care for others and understand their feelings.
Improve your child's abilities: Help your child improve empathy and responsibility while increasing the happiness of play. By caring for FRIEND, children can practice caring and social skills while playing
The ideal toddlers: This children's toy helps children learn. for playing at home or school. Great play process that makes boys and girls happier during birthday holidays
Features:
Material: Plastic
Color: Blue
Weight: 180 g (0.4 lb)
Suitable for: Children
Applicable scenario: indoors
Features: Puzzle game
Product size: 5.1*5.1*5.1 in(13*13*13cm)
Packing size: 10.6*1.6*7 in(27*4*18 cm)
Product contains
1x Space playset
</v>
      </c>
      <c r="U14" s="7" t="str">
        <f t="shared" si="25"/>
        <v>Learn to play better: This play toy allows children to gain experience and practice to improve their ability to care for others and understand their feelings.
Improve your child's abilities: Help your child improve empathy and responsibility while increasing the happiness of play. By caring for FRIEND, children can practice caring and social skills while playing
The ideal toddlers: This children's toy helps children learn. for playing at home or school. Great play process that makes boys and girls happier during birthday holidays
Features:
Material: Plastic
Color: Blue
Weight: 180 g (0.4 lb)
Suitable for: Children
Applicable scenario: indoors
Features: Puzzle game
Product size: 5.1*5.1*5.1 in(13*13*13cm)
Packing size: 10.6*1.6*7 in(27*4*18 cm)
Product contains
1x Space playset
</v>
      </c>
      <c r="V14" s="7" t="str">
        <f t="shared" si="25"/>
        <v>Improve your child's abilities: Help your child improve empathy and responsibility while increasing the happiness of play. By caring for FRIEND, children can practice caring and social skills while playing
The ideal toddlers: This children's toy helps children learn. for playing at home or school. Great play process that makes boys and girls happier during birthday holidays
Features:
Material: Plastic
Color: Blue
Weight: 180 g (0.4 lb)
Suitable for: Children
Applicable scenario: indoors
Features: Puzzle game
Product size: 5.1*5.1*5.1 in(13*13*13cm)
Packing size: 10.6*1.6*7 in(27*4*18 cm)
Product contains
1x Space playset
</v>
      </c>
      <c r="W14" s="7" t="str">
        <f t="shared" si="25"/>
        <v>The ideal toddlers: This children's toy helps children learn. for playing at home or school. Great play process that makes boys and girls happier during birthday holidays
Features:
Material: Plastic
Color: Blue
Weight: 180 g (0.4 lb)
Suitable for: Children
Applicable scenario: indoors
Features: Puzzle game
Product size: 5.1*5.1*5.1 in(13*13*13cm)
Packing size: 10.6*1.6*7 in(27*4*18 cm)
Product contains
1x Space playset
</v>
      </c>
      <c r="X14" s="7" t="str">
        <f t="shared" si="25"/>
        <v>Features:
Material: Plastic
Color: Blue
Weight: 180 g (0.4 lb)
Suitable for: Children
Applicable scenario: indoors
Features: Puzzle game
Product size: 5.1*5.1*5.1 in(13*13*13cm)
Packing size: 10.6*1.6*7 in(27*4*18 cm)
Product contains
1x Space playset
</v>
      </c>
      <c r="Y14" s="6" t="str">
        <f t="shared" si="9"/>
        <v>YUNAFFT 【Service】 If you have any questions, please feel free to contact us and we will answer your questions as soon as possible.</v>
      </c>
      <c r="Z14" s="7" t="s">
        <v>60</v>
      </c>
      <c r="AA14" s="7" t="s">
        <v>269</v>
      </c>
      <c r="AB14" s="6" t="s">
        <v>270</v>
      </c>
      <c r="AC14" s="6" t="s">
        <v>271</v>
      </c>
      <c r="AD14" s="6" t="s">
        <v>272</v>
      </c>
      <c r="AE14" s="6" t="s">
        <v>273</v>
      </c>
      <c r="AF14" t="s">
        <v>274</v>
      </c>
      <c r="AG14" t="s">
        <v>275</v>
      </c>
      <c r="AH14" t="s">
        <v>68</v>
      </c>
      <c r="AJ14" t="s">
        <v>276</v>
      </c>
      <c r="AK14" t="s">
        <v>277</v>
      </c>
      <c r="AL14" t="s">
        <v>278</v>
      </c>
      <c r="AM14" t="s">
        <v>279</v>
      </c>
      <c r="AN14" s="5">
        <v>0.38</v>
      </c>
      <c r="AO14">
        <f t="shared" si="10"/>
        <v>11.19</v>
      </c>
      <c r="AP14">
        <v>8.22</v>
      </c>
      <c r="AQ14">
        <v>7.99</v>
      </c>
      <c r="AR14" t="str">
        <f t="shared" si="11"/>
        <v>202411999000511843</v>
      </c>
      <c r="AU14" t="s">
        <v>73</v>
      </c>
      <c r="BA14" t="s">
        <v>280</v>
      </c>
      <c r="BB14" t="s">
        <v>281</v>
      </c>
      <c r="BC14" t="s">
        <v>282</v>
      </c>
      <c r="BD14" t="s">
        <v>283</v>
      </c>
      <c r="BE14" t="s">
        <v>284</v>
      </c>
      <c r="BF14" t="s">
        <v>285</v>
      </c>
      <c r="BG14" t="s">
        <v>286</v>
      </c>
      <c r="BH14" t="s">
        <v>287</v>
      </c>
      <c r="BJ14" t="s">
        <v>288</v>
      </c>
      <c r="BK14" t="str">
        <f t="shared" si="12"/>
        <v>http://108.174.59.131/aXFXUDhQNS9QWHRoMnJjSkJEcWhLUlhQTkpTRkNNWlZLOWtjeEhYeWlibnJVMGpzNzFWN0N3a3YwNGNsQThMYmM0NjRneWRyd3FNPQ.jpg@100</v>
      </c>
      <c r="BL14" t="s">
        <v>267</v>
      </c>
      <c r="BM14"/>
      <c r="BN14" t="s">
        <v>289</v>
      </c>
      <c r="BO14" t="s">
        <v>290</v>
      </c>
      <c r="BP14" t="s">
        <v>291</v>
      </c>
      <c r="BQ14" t="s">
        <v>292</v>
      </c>
      <c r="BR14" t="str">
        <f t="shared" si="13"/>
        <v>Children's Balance Astronaut Balance Tree Folding Happy Intelligence Early Education Decompression Game Table Battle, Decorating Characters Astronaut Children'S Educational Table Game Stacking Leisure Parent-Child Interactive Desktop Toy</v>
      </c>
    </row>
    <row r="15" ht="50" customHeight="1" spans="1:70">
      <c r="A15" t="s">
        <v>293</v>
      </c>
      <c r="B15" t="s">
        <v>55</v>
      </c>
      <c r="C15" t="s">
        <v>56</v>
      </c>
      <c r="D15" t="s">
        <v>57</v>
      </c>
      <c r="E15"/>
      <c r="F15" t="str">
        <f t="shared" si="0"/>
        <v>3WXX20250409-XYP250305007-YUNAFFT</v>
      </c>
      <c r="G15" t="str">
        <f t="shared" si="1"/>
        <v>3WXX20250409-XYP250305007-YUNAFFT</v>
      </c>
      <c r="J15" t="str">
        <f t="shared" si="2"/>
        <v>Kids Explorer Kit, Outdoor Explorer Kit &amp; Kids Bug Catching Kit - Kids Nature Kit Outdoor Camping Adventure Toys</v>
      </c>
      <c r="K15" t="s">
        <v>58</v>
      </c>
      <c r="L15" t="str">
        <f t="shared" si="3"/>
        <v>YUNAFFT Kids Explorer Kit, Outdoor Explorer Kit &amp; Kids Bug Catching Kit - Kids Nature Kit Outdoor Camping Adventure Toys</v>
      </c>
      <c r="M15">
        <f t="shared" si="4"/>
        <v>120</v>
      </c>
      <c r="N15" t="s">
        <v>294</v>
      </c>
      <c r="O15" s="6"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15" s="6"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15" s="6"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15" s="6" t="str">
        <f t="shared" ref="R15:X15" si="26">REPLACE(Q15,1,FIND(CHAR(10),Q15),)</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15" s="7" t="str">
        <f t="shared" si="26"/>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15" s="7" t="str">
        <f t="shared" si="26"/>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15" s="7" t="str">
        <f t="shared" si="26"/>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15" s="7" t="str">
        <f t="shared" si="26"/>
        <v>Portable plan: All tools can be placed in the included storage bag for easy carrying, suitable for outdoor exploration and home use.
Product Description:
Product Name:Plastical outdoor collection boxs
Material:Plastic
Quantity: 1set
Packaging</v>
      </c>
      <c r="W15" s="7" t="str">
        <f t="shared" si="26"/>
        <v>Product Description:
Product Name:Plastical outdoor collection boxs
Material:Plastic
Quantity: 1set
Packaging</v>
      </c>
      <c r="X15" s="7" t="str">
        <f t="shared" si="26"/>
        <v>Product Name:Plastical outdoor collection boxs
Material:Plastic
Quantity: 1set
Packaging</v>
      </c>
      <c r="Y15" s="6" t="str">
        <f t="shared" si="9"/>
        <v>YUNAFFT 【Service】 If you have any questions, please feel free to contact us and we will answer your questions as soon as possible.</v>
      </c>
      <c r="Z15" s="7" t="s">
        <v>60</v>
      </c>
      <c r="AA15" s="7" t="s">
        <v>295</v>
      </c>
      <c r="AB15" s="6" t="s">
        <v>296</v>
      </c>
      <c r="AC15" s="6" t="s">
        <v>297</v>
      </c>
      <c r="AD15" s="6" t="s">
        <v>298</v>
      </c>
      <c r="AE15" s="6" t="s">
        <v>299</v>
      </c>
      <c r="AF15" t="s">
        <v>300</v>
      </c>
      <c r="AG15" t="s">
        <v>152</v>
      </c>
      <c r="AH15" t="s">
        <v>68</v>
      </c>
      <c r="AJ15" t="s">
        <v>276</v>
      </c>
      <c r="AK15" t="s">
        <v>277</v>
      </c>
      <c r="AL15" t="s">
        <v>301</v>
      </c>
      <c r="AM15" t="s">
        <v>302</v>
      </c>
      <c r="AN15" s="5">
        <v>1.93</v>
      </c>
      <c r="AO15">
        <f t="shared" si="10"/>
        <v>46.19</v>
      </c>
      <c r="AP15">
        <v>33.01</v>
      </c>
      <c r="AQ15">
        <v>32.99</v>
      </c>
      <c r="AR15" t="str">
        <f t="shared" si="11"/>
        <v>202411999000511182</v>
      </c>
      <c r="AU15" t="s">
        <v>73</v>
      </c>
      <c r="BA15" t="s">
        <v>303</v>
      </c>
      <c r="BB15" t="s">
        <v>304</v>
      </c>
      <c r="BC15" t="s">
        <v>305</v>
      </c>
      <c r="BD15" t="s">
        <v>306</v>
      </c>
      <c r="BE15" t="s">
        <v>307</v>
      </c>
      <c r="BF15" t="s">
        <v>308</v>
      </c>
      <c r="BG15" t="s">
        <v>309</v>
      </c>
      <c r="BH15" t="s">
        <v>310</v>
      </c>
      <c r="BI15" t="s">
        <v>311</v>
      </c>
      <c r="BJ15" t="s">
        <v>312</v>
      </c>
      <c r="BK15" t="str">
        <f t="shared" si="12"/>
        <v>http://108.174.59.131/ZTlNNjhQNVpyeldYQzlNaXVmNWoxbytJT1c0YlFoZE1lZDBaK3g5bzhNcTJDL3RiSjhDOERFL0xGMm1hSS9zclJsZEZnNmdCNjBjPQ.jpg@100</v>
      </c>
      <c r="BL15" t="s">
        <v>293</v>
      </c>
      <c r="BM15"/>
      <c r="BN15" t="s">
        <v>313</v>
      </c>
      <c r="BO15" t="s">
        <v>314</v>
      </c>
      <c r="BP15" t="s">
        <v>315</v>
      </c>
      <c r="BQ15" t="s">
        <v>316</v>
      </c>
      <c r="BR15" t="str">
        <f t="shared" si="13"/>
        <v>Kids Explorer Kit, Outdoor Explorer Kit &amp; Kids Bug Catching Kit - Kids Nature Kit Outdoor Camping Adventure Toys Outdoor Exploration Magnifying Glass Children'S Insect Collection Box Catching Butterfly Tools Scientific Experiment Insect Observation Box</v>
      </c>
    </row>
    <row r="16" ht="50" customHeight="1" spans="1:70">
      <c r="A16" t="s">
        <v>317</v>
      </c>
      <c r="B16" t="s">
        <v>55</v>
      </c>
      <c r="C16" t="s">
        <v>56</v>
      </c>
      <c r="D16" t="s">
        <v>57</v>
      </c>
      <c r="E16"/>
      <c r="F16" t="str">
        <f t="shared" si="0"/>
        <v>3WXX20250409-XYP250305008-YUNAFFT</v>
      </c>
      <c r="G16" t="str">
        <f t="shared" si="1"/>
        <v>3WXX20250409-XYP250305008-YUNAFFT</v>
      </c>
      <c r="J16" t="str">
        <f t="shared" si="2"/>
        <v>Kids Explorer Kit, Outdoor Explorer Kit &amp; Kids Bug Catching Kit - Kids Nature Kit Outdoor Camping Adventure Toys</v>
      </c>
      <c r="K16" t="s">
        <v>58</v>
      </c>
      <c r="L16" t="str">
        <f t="shared" si="3"/>
        <v>YUNAFFT Kids Explorer Kit, Outdoor Explorer Kit &amp; Kids Bug Catching Kit - Kids Nature Kit Outdoor Camping Adventure Toys</v>
      </c>
      <c r="M16">
        <f t="shared" si="4"/>
        <v>120</v>
      </c>
      <c r="N16" t="s">
        <v>294</v>
      </c>
      <c r="O16" s="6"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16" s="6"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16" s="6"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16" s="6" t="str">
        <f t="shared" ref="R16:X16" si="27">REPLACE(Q16,1,FIND(CHAR(10),Q16),)</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16" s="7" t="str">
        <f t="shared" si="27"/>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16" s="7" t="str">
        <f t="shared" si="27"/>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16" s="7" t="str">
        <f t="shared" si="27"/>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16" s="7" t="str">
        <f t="shared" si="27"/>
        <v>Portable plan: All tools can be placed in the included storage bag for easy carrying, suitable for outdoor exploration and home use.
Product Description:
Product Name:Plastical outdoor collection boxs
Material:Plastic
Quantity: 1set
Packaging</v>
      </c>
      <c r="W16" s="7" t="str">
        <f t="shared" si="27"/>
        <v>Product Description:
Product Name:Plastical outdoor collection boxs
Material:Plastic
Quantity: 1set
Packaging</v>
      </c>
      <c r="X16" s="7" t="str">
        <f t="shared" si="27"/>
        <v>Product Name:Plastical outdoor collection boxs
Material:Plastic
Quantity: 1set
Packaging</v>
      </c>
      <c r="Y16" s="6" t="str">
        <f t="shared" si="9"/>
        <v>YUNAFFT 【Service】 If you have any questions, please feel free to contact us and we will answer your questions as soon as possible.</v>
      </c>
      <c r="Z16" s="7" t="s">
        <v>60</v>
      </c>
      <c r="AA16" s="7" t="s">
        <v>295</v>
      </c>
      <c r="AB16" s="6" t="s">
        <v>296</v>
      </c>
      <c r="AC16" s="6" t="s">
        <v>297</v>
      </c>
      <c r="AD16" s="6" t="s">
        <v>298</v>
      </c>
      <c r="AE16" s="6" t="s">
        <v>299</v>
      </c>
      <c r="AF16" t="s">
        <v>113</v>
      </c>
      <c r="AG16" t="s">
        <v>152</v>
      </c>
      <c r="AH16" t="s">
        <v>68</v>
      </c>
      <c r="AJ16" t="s">
        <v>276</v>
      </c>
      <c r="AK16" t="s">
        <v>277</v>
      </c>
      <c r="AL16" t="s">
        <v>318</v>
      </c>
      <c r="AM16" t="s">
        <v>302</v>
      </c>
      <c r="AN16" s="5">
        <v>1.93</v>
      </c>
      <c r="AO16">
        <f t="shared" si="10"/>
        <v>39.19</v>
      </c>
      <c r="AP16">
        <v>28.31</v>
      </c>
      <c r="AQ16">
        <v>27.99</v>
      </c>
      <c r="AR16" t="str">
        <f t="shared" si="11"/>
        <v>202411999000511182</v>
      </c>
      <c r="AU16" t="s">
        <v>73</v>
      </c>
      <c r="BA16" t="s">
        <v>319</v>
      </c>
      <c r="BB16" t="s">
        <v>320</v>
      </c>
      <c r="BC16" t="s">
        <v>321</v>
      </c>
      <c r="BD16" t="s">
        <v>322</v>
      </c>
      <c r="BE16" t="s">
        <v>323</v>
      </c>
      <c r="BF16" t="s">
        <v>324</v>
      </c>
      <c r="BG16" t="s">
        <v>325</v>
      </c>
      <c r="BH16" t="s">
        <v>326</v>
      </c>
      <c r="BI16" t="s">
        <v>327</v>
      </c>
      <c r="BJ16" t="s">
        <v>328</v>
      </c>
      <c r="BK16" t="str">
        <f t="shared" si="12"/>
        <v>http://108.174.59.131/TGlHOWo4U1RnQnpMMXVxT05idXE1WndGM25Wd1c0QnZ2Uk1TWGNUazhkYndMNExzRyttUjM0a1VlYnhlVnhWV3dXaE5zbzF6RUQ0PQ.jpg@100</v>
      </c>
      <c r="BL16" t="s">
        <v>317</v>
      </c>
      <c r="BM16"/>
      <c r="BN16" t="s">
        <v>313</v>
      </c>
      <c r="BO16" t="s">
        <v>314</v>
      </c>
      <c r="BP16" t="s">
        <v>315</v>
      </c>
      <c r="BQ16" t="s">
        <v>316</v>
      </c>
      <c r="BR16" t="str">
        <f t="shared" si="13"/>
        <v>Kids Explorer Kit, Outdoor Explorer Kit &amp; Kids Bug Catching Kit - Kids Nature Kit Outdoor Camping Adventure Toys Outdoor Exploration Magnifying Glass Children'S Insect Collection Box Catching Butterfly Tools Scientific Experiment Insect Observation Box</v>
      </c>
    </row>
    <row r="17" ht="50" customHeight="1" spans="1:70">
      <c r="A17" t="s">
        <v>329</v>
      </c>
      <c r="B17" t="s">
        <v>55</v>
      </c>
      <c r="C17" t="s">
        <v>56</v>
      </c>
      <c r="D17" t="s">
        <v>57</v>
      </c>
      <c r="F17" t="str">
        <f t="shared" si="0"/>
        <v>3WXX20250409-XYP250305009-YUNAFFT</v>
      </c>
      <c r="G17" t="str">
        <f t="shared" si="1"/>
        <v>3WXX20250409-XYP250305009-YUNAFFT</v>
      </c>
      <c r="J17" t="str">
        <f t="shared" si="2"/>
        <v>1 Set Flying Disc Catcher Launcher: Plastic Pull String Twist Disc Flyer Saucers Manual Capture Games for Party Christmas Easter Birthday</v>
      </c>
      <c r="K17" t="s">
        <v>58</v>
      </c>
      <c r="L17" t="str">
        <f t="shared" si="3"/>
        <v>YUNAFFT 1 Set Flying Disc Catcher Launcher: Plastic Pull String Twist Disc Flyer Saucers Manual Capture Games for Party Christmas Easter Birthday</v>
      </c>
      <c r="M17">
        <f t="shared" si="4"/>
        <v>145</v>
      </c>
      <c r="N17" t="s">
        <v>330</v>
      </c>
      <c r="O17" s="6" t="str">
        <f t="shared" si="5"/>
        <v>Children's Outdoor Toy Set Hand-thrown Flying Discs Bambooes Dragonflies Foot-launcheds Elastic Planes And Flying Fairies&lt;br&gt;Features: Hand thrown UFO: Made of lightweight materials, easy to grip and throw, suitable for children's outdoor activities, enhancing hand eye coordination.&lt;br&gt;cane dragonflies: Biomimetic plan, imitating dragonflies flight, increasing funny and interactivity, allowing children to learn natural knowledge through play.&lt;br&gt;Foot catapult aircraft: launcheds through a foot stepping device, easy to operate, with a long flight distance, stimulating children's desire for exploration and interest in sports.&lt;br&gt;fly: With a cute plan and stable flight, it is suitable for various outdoor environments and is a beioveds flying toy for children.&lt;br&gt;Safe and wear: All toys are made of environment sustainable materials, inoffensive and inoffensive, ensuring the security of children during play.&lt;br&gt;Product Description:&lt;br&gt;Product Name:Plastical hand pulled UFO&lt;br&gt;Material:Plastic&lt;br&gt;Quantity: 1set&lt;br&gt;Packaging</v>
      </c>
      <c r="P17" s="6" t="str">
        <f t="shared" si="6"/>
        <v>Children's Outdoor Toy Set Hand-thrown Flying Discs Bambooes Dragonflies Foot-launcheds Elastic Planes And Flying Fairies&lt;br&gt;Features: Hand thrown UFO: Made of lightweight materials, easy to grip and throw, suitable for children's outdoor activities, enhancing hand eye coordination.&lt;br&gt;cane dragonflies: Biomimetic plan, imitating dragonflies flight, increasing funny and interactivity, allowing children to learn natural knowledge through play.&lt;br&gt;Foot catapult aircraft: launcheds through a foot stepping device, easy to operate, with a long flight distance, stimulating children's desire for exploration and interest in sports.&lt;br&gt;fly: With a cute plan and stable flight, it is suitable for various outdoor environments and is a beioveds flying toy for children.&lt;br&gt;Safe and wear: All toys are made of environment sustainable materials, inoffensive and inoffensive, ensuring the security of children during play.&lt;br&gt;Product Description:&lt;br&gt;Product Name:Plastical hand pulled UFO&lt;br&gt;Material:Plastic&lt;br&gt;Quantity: 1set&lt;br&gt;Packaging</v>
      </c>
      <c r="Q17" s="6" t="str">
        <f t="shared" si="7"/>
        <v>Children's Outdoor Toy Set Hand-thrown Flying Discs Bambooes Dragonflies Foot-launcheds Elastic Planes And Flying Fairies
Features: Hand thrown UFO: Made of lightweight materials, easy to grip and throw, suitable for children's outdoor activities, enhancing hand eye coordination.
cane dragonflies: Biomimetic plan, imitating dragonflies flight, increasing funny and interactivity, allowing children to learn natural knowledge through play.
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R17" s="6" t="str">
        <f t="shared" ref="R17:X17" si="28">REPLACE(Q17,1,FIND(CHAR(10),Q17),)</f>
        <v>Features: Hand thrown UFO: Made of lightweight materials, easy to grip and throw, suitable for children's outdoor activities, enhancing hand eye coordination.
cane dragonflies: Biomimetic plan, imitating dragonflies flight, increasing funny and interactivity, allowing children to learn natural knowledge through play.
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S17" s="7" t="str">
        <f t="shared" si="28"/>
        <v>cane dragonflies: Biomimetic plan, imitating dragonflies flight, increasing funny and interactivity, allowing children to learn natural knowledge through play.
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T17" s="7" t="str">
        <f t="shared" si="28"/>
        <v>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U17" s="7" t="str">
        <f t="shared" si="28"/>
        <v>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V17" s="7" t="str">
        <f t="shared" si="28"/>
        <v>Safe and wear: All toys are made of environment sustainable materials, inoffensive and inoffensive, ensuring the security of children during play.
Product Description:
Product Name:Plastical hand pulled UFO
Material:Plastic
Quantity: 1set
Packaging</v>
      </c>
      <c r="W17" s="7" t="str">
        <f t="shared" si="28"/>
        <v>Product Description:
Product Name:Plastical hand pulled UFO
Material:Plastic
Quantity: 1set
Packaging</v>
      </c>
      <c r="X17" s="7" t="str">
        <f t="shared" si="28"/>
        <v>Product Name:Plastical hand pulled UFO
Material:Plastic
Quantity: 1set
Packaging</v>
      </c>
      <c r="Y17" s="6" t="str">
        <f t="shared" si="9"/>
        <v>YUNAFFT 【Service】 If you have any questions, please feel free to contact us and we will answer your questions as soon as possible.</v>
      </c>
      <c r="Z17" s="7" t="s">
        <v>60</v>
      </c>
      <c r="AA17" s="7" t="s">
        <v>331</v>
      </c>
      <c r="AB17" s="6" t="s">
        <v>332</v>
      </c>
      <c r="AC17" s="6" t="s">
        <v>333</v>
      </c>
      <c r="AD17" s="6" t="s">
        <v>334</v>
      </c>
      <c r="AE17" s="6" t="s">
        <v>335</v>
      </c>
      <c r="AF17" t="s">
        <v>113</v>
      </c>
      <c r="AG17" t="s">
        <v>336</v>
      </c>
      <c r="AH17" t="s">
        <v>68</v>
      </c>
      <c r="AJ17" t="s">
        <v>276</v>
      </c>
      <c r="AK17" t="s">
        <v>277</v>
      </c>
      <c r="AL17" t="s">
        <v>337</v>
      </c>
      <c r="AM17" t="s">
        <v>338</v>
      </c>
      <c r="AN17" s="5">
        <v>0.57</v>
      </c>
      <c r="AO17">
        <f t="shared" si="10"/>
        <v>13.99</v>
      </c>
      <c r="AP17">
        <v>10.08</v>
      </c>
      <c r="AQ17">
        <v>9.99</v>
      </c>
      <c r="AR17" t="str">
        <f t="shared" si="11"/>
        <v>202411999000511169</v>
      </c>
      <c r="AU17" t="s">
        <v>73</v>
      </c>
      <c r="BA17" t="s">
        <v>339</v>
      </c>
      <c r="BB17" t="s">
        <v>340</v>
      </c>
      <c r="BC17" t="s">
        <v>341</v>
      </c>
      <c r="BD17" t="s">
        <v>342</v>
      </c>
      <c r="BE17" t="s">
        <v>343</v>
      </c>
      <c r="BF17" t="s">
        <v>344</v>
      </c>
      <c r="BG17" t="s">
        <v>345</v>
      </c>
      <c r="BJ17" t="s">
        <v>346</v>
      </c>
      <c r="BK17" t="str">
        <f t="shared" si="12"/>
        <v>http://108.174.59.131/QXZHRjlnRk5lOUFYRDhZaksyU1JpdW1QYURTREs4YzdvSnFqOGx4bmV5RzBRVm0rK3BKMGV1bXd1bW1ZYTc5QWkvRmxwZmdrVEZrPQ.jpg@100</v>
      </c>
      <c r="BL17" t="s">
        <v>329</v>
      </c>
      <c r="BM17"/>
      <c r="BN17" t="s">
        <v>347</v>
      </c>
      <c r="BO17" t="s">
        <v>348</v>
      </c>
      <c r="BP17" t="s">
        <v>349</v>
      </c>
      <c r="BQ17" t="s">
        <v>350</v>
      </c>
      <c r="BR17" t="str">
        <f t="shared" si="13"/>
        <v>1 Set Flying Disc Catcher Launcher: Plastic Pull String Twist Disc Flyer Saucers Manual Capture Games for Party Christmas Easter Birthday Children'S Hand-Thrown Flying Saucer Bamboo Dragonfly Foot-Stepped Catapult Aircraft Flying Fairy Outdoor Sports Toys</v>
      </c>
    </row>
    <row r="18" ht="50" customHeight="1" spans="1:70">
      <c r="A18" t="s">
        <v>351</v>
      </c>
      <c r="B18" t="s">
        <v>55</v>
      </c>
      <c r="C18" t="s">
        <v>56</v>
      </c>
      <c r="D18" t="s">
        <v>57</v>
      </c>
      <c r="E18"/>
      <c r="F18" t="str">
        <f t="shared" si="0"/>
        <v>3WXX20250409-XYP250305010-YUNAFFT</v>
      </c>
      <c r="G18" t="str">
        <f t="shared" si="1"/>
        <v>3WXX20250409-XYP250305010-YUNAFFT</v>
      </c>
      <c r="J18" t="str">
        <f t="shared" si="2"/>
        <v>1 Set Flying Disc Catcher Launcher: Plastic Pull String Twist Disc Flyer Saucers Manual Capture Games for Party Christmas Easter Birthday</v>
      </c>
      <c r="K18" t="s">
        <v>58</v>
      </c>
      <c r="L18" t="str">
        <f t="shared" si="3"/>
        <v>YUNAFFT 1 Set Flying Disc Catcher Launcher: Plastic Pull String Twist Disc Flyer Saucers Manual Capture Games for Party Christmas Easter Birthday</v>
      </c>
      <c r="M18">
        <f t="shared" si="4"/>
        <v>145</v>
      </c>
      <c r="N18" t="s">
        <v>352</v>
      </c>
      <c r="O18" s="6" t="str">
        <f t="shared" si="5"/>
        <v>Children's Outdoor Toy Set Hand-thrown Flying Discs Bambooes Dragonflies Foot-launcheds Elastic Planes And Flying Fairies&lt;br&gt;Features: Hand thrown UFO: Made of lightweight materials, easy to grip and throw, suitable for children's outdoor activities, enhancing hand eye coordination.&lt;br&gt;cane dragonflies: Biomimetic plan, imitating dragonflies flight, increasing funny and interactivity, allowing children to learn natural knowledge through play.&lt;br&gt;Foot catapult aircraft: launcheds through a foot stepping device, easy to operate, with a long flight distance, stimulating children's desire for exploration and interest in sports.&lt;br&gt;fly: With a cute plan and stable flight, it is suitable for various outdoor environments and is a beioveds flying toy for children.&lt;br&gt;Safe and wear: All toys are made of environment sustainable materials, inoffensive and inoffensive, ensuring the security of children during play&lt;br&gt;Product Description:&lt;br&gt;Product Name:Plastical hand pulled UFO&lt;br&gt;Material:Plastic&lt;br&gt;Quantity: 1set&lt;br&gt;Packaging</v>
      </c>
      <c r="P18" s="6" t="str">
        <f t="shared" si="6"/>
        <v>Children's Outdoor Toy Set Hand-thrown Flying Discs Bambooes Dragonflies Foot-launcheds Elastic Planes And Flying Fairies&lt;br&gt;Features: Hand thrown UFO: Made of lightweight materials, easy to grip and throw, suitable for children's outdoor activities, enhancing hand eye coordination.&lt;br&gt;cane dragonflies: Biomimetic plan, imitating dragonflies flight, increasing funny and interactivity, allowing children to learn natural knowledge through play.&lt;br&gt;Foot catapult aircraft: launcheds through a foot stepping device, easy to operate, with a long flight distance, stimulating children's desire for exploration and interest in sports.&lt;br&gt;fly: With a cute plan and stable flight, it is suitable for various outdoor environments and is a beioveds flying toy for children.&lt;br&gt;Safe and wear: All toys are made of environment sustainable materials, inoffensive and inoffensive, ensuring the security of children during play&lt;br&gt;Product Description:&lt;br&gt;Product Name:Plastical hand pulled UFO&lt;br&gt;Material:Plastic&lt;br&gt;Quantity: 1set&lt;br&gt;Packaging</v>
      </c>
      <c r="Q18" s="6" t="str">
        <f t="shared" si="7"/>
        <v>Children's Outdoor Toy Set Hand-thrown Flying Discs Bambooes Dragonflies Foot-launcheds Elastic Planes And Flying Fairies
Features: Hand thrown UFO: Made of lightweight materials, easy to grip and throw, suitable for children's outdoor activities, enhancing hand eye coordination.
cane dragonflies: Biomimetic plan, imitating dragonflies flight, increasing funny and interactivity, allowing children to learn natural knowledge through play.
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R18" s="6" t="str">
        <f t="shared" ref="R18:X18" si="29">REPLACE(Q18,1,FIND(CHAR(10),Q18),)</f>
        <v>Features: Hand thrown UFO: Made of lightweight materials, easy to grip and throw, suitable for children's outdoor activities, enhancing hand eye coordination.
cane dragonflies: Biomimetic plan, imitating dragonflies flight, increasing funny and interactivity, allowing children to learn natural knowledge through play.
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S18" s="7" t="str">
        <f t="shared" si="29"/>
        <v>cane dragonflies: Biomimetic plan, imitating dragonflies flight, increasing funny and interactivity, allowing children to learn natural knowledge through play.
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T18" s="7" t="str">
        <f t="shared" si="29"/>
        <v>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U18" s="7" t="str">
        <f t="shared" si="29"/>
        <v>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V18" s="7" t="str">
        <f t="shared" si="29"/>
        <v>Safe and wear: All toys are made of environment sustainable materials, inoffensive and inoffensive, ensuring the security of children during play
Product Description:
Product Name:Plastical hand pulled UFO
Material:Plastic
Quantity: 1set
Packaging</v>
      </c>
      <c r="W18" s="7" t="str">
        <f t="shared" si="29"/>
        <v>Product Description:
Product Name:Plastical hand pulled UFO
Material:Plastic
Quantity: 1set
Packaging</v>
      </c>
      <c r="X18" s="7" t="str">
        <f t="shared" si="29"/>
        <v>Product Name:Plastical hand pulled UFO
Material:Plastic
Quantity: 1set
Packaging</v>
      </c>
      <c r="Y18" s="6" t="str">
        <f t="shared" si="9"/>
        <v>YUNAFFT 【Service】 If you have any questions, please feel free to contact us and we will answer your questions as soon as possible.</v>
      </c>
      <c r="Z18" s="7" t="s">
        <v>60</v>
      </c>
      <c r="AA18" s="7" t="s">
        <v>331</v>
      </c>
      <c r="AB18" s="6" t="s">
        <v>332</v>
      </c>
      <c r="AC18" s="6" t="s">
        <v>333</v>
      </c>
      <c r="AD18" s="6" t="s">
        <v>334</v>
      </c>
      <c r="AE18" s="6" t="s">
        <v>335</v>
      </c>
      <c r="AF18" t="s">
        <v>113</v>
      </c>
      <c r="AG18" t="s">
        <v>67</v>
      </c>
      <c r="AH18" t="s">
        <v>68</v>
      </c>
      <c r="AJ18" t="s">
        <v>276</v>
      </c>
      <c r="AK18" t="s">
        <v>277</v>
      </c>
      <c r="AL18" t="s">
        <v>353</v>
      </c>
      <c r="AM18" t="s">
        <v>354</v>
      </c>
      <c r="AN18" s="5">
        <v>0.69</v>
      </c>
      <c r="AO18">
        <f t="shared" si="10"/>
        <v>18.19</v>
      </c>
      <c r="AP18">
        <v>12.68</v>
      </c>
      <c r="AQ18">
        <v>12.99</v>
      </c>
      <c r="AR18" t="str">
        <f t="shared" si="11"/>
        <v>202411999000511170</v>
      </c>
      <c r="AU18" t="s">
        <v>73</v>
      </c>
      <c r="BA18" t="s">
        <v>355</v>
      </c>
      <c r="BB18" t="s">
        <v>356</v>
      </c>
      <c r="BC18" t="s">
        <v>357</v>
      </c>
      <c r="BD18" t="s">
        <v>358</v>
      </c>
      <c r="BE18" t="s">
        <v>359</v>
      </c>
      <c r="BF18" t="s">
        <v>360</v>
      </c>
      <c r="BG18" t="s">
        <v>361</v>
      </c>
      <c r="BH18" t="s">
        <v>362</v>
      </c>
      <c r="BI18" t="s">
        <v>363</v>
      </c>
      <c r="BJ18" t="s">
        <v>364</v>
      </c>
      <c r="BK18" t="str">
        <f t="shared" si="12"/>
        <v>http://108.174.59.131/THFOT3ZyRThhcjI1bmZlYitmWW55ZHNwUUFQVmNIV3NsUjdHYjBwZHNnZnhoMlI4WGt3T3hrWnJ4NmloQm0yUVVDL0RpNDUxWEI4PQ.jpg@100</v>
      </c>
      <c r="BL18" t="s">
        <v>351</v>
      </c>
      <c r="BM18"/>
      <c r="BN18" t="s">
        <v>347</v>
      </c>
      <c r="BO18" t="s">
        <v>348</v>
      </c>
      <c r="BP18" t="s">
        <v>349</v>
      </c>
      <c r="BQ18" t="s">
        <v>350</v>
      </c>
      <c r="BR18" t="str">
        <f t="shared" si="13"/>
        <v>1 Set Flying Disc Catcher Launcher: Plastic Pull String Twist Disc Flyer Saucers Manual Capture Games for Party Christmas Easter Birthday Children'S Hand-Thrown Flying Saucer Bamboo Dragonfly Foot-Stepped Catapult Aircraft Flying Fairy Outdoor Sports Toys</v>
      </c>
    </row>
    <row r="19" ht="50" customHeight="1" spans="1:70">
      <c r="A19" t="s">
        <v>365</v>
      </c>
      <c r="B19" t="s">
        <v>55</v>
      </c>
      <c r="C19" t="s">
        <v>56</v>
      </c>
      <c r="D19" t="s">
        <v>57</v>
      </c>
      <c r="E19"/>
      <c r="F19" t="str">
        <f t="shared" si="0"/>
        <v>3WXX20250409-XYP250305011-YUNAFFT</v>
      </c>
      <c r="G19" t="str">
        <f t="shared" si="1"/>
        <v>3WXX20250409-XYP250305011-YUNAFFT</v>
      </c>
      <c r="J19" t="str">
        <f t="shared" si="2"/>
        <v>Bug Catcher Kit for Kids, Kids Outdoor Explorer Kit with Bug Collector, Whistle, Compass, Magnifying Glass, Bug Catching Kit Toy</v>
      </c>
      <c r="K19" t="s">
        <v>58</v>
      </c>
      <c r="L19" t="str">
        <f t="shared" si="3"/>
        <v>YUNAFFT Bug Catcher Kit for Kids, Kids Outdoor Explorer Kit with Bug Collector, Whistle, Compass, Magnifying Glass, Bug Catching Kit Toy</v>
      </c>
      <c r="M19">
        <f t="shared" si="4"/>
        <v>136</v>
      </c>
      <c r="N19" t="s">
        <v>294</v>
      </c>
      <c r="O19" s="6"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19" s="6"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19" s="6"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19" s="6" t="str">
        <f t="shared" ref="R19:X19" si="30">REPLACE(Q19,1,FIND(CHAR(10),Q19),)</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19" s="7" t="str">
        <f t="shared" si="30"/>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19" s="7" t="str">
        <f t="shared" si="30"/>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19" s="7" t="str">
        <f t="shared" si="30"/>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19" s="7" t="str">
        <f t="shared" si="30"/>
        <v>Portable plan: All tools can be placed in the included storage bag for easy carrying, suitable for outdoor exploration and home use.
Product Description:
Product Name:Plastical outdoor collection boxs
Material:Plastic
Quantity: 1set
Packaging</v>
      </c>
      <c r="W19" s="7" t="str">
        <f t="shared" si="30"/>
        <v>Product Description:
Product Name:Plastical outdoor collection boxs
Material:Plastic
Quantity: 1set
Packaging</v>
      </c>
      <c r="X19" s="7" t="str">
        <f t="shared" si="30"/>
        <v>Product Name:Plastical outdoor collection boxs
Material:Plastic
Quantity: 1set
Packaging</v>
      </c>
      <c r="Y19" s="6" t="str">
        <f t="shared" si="9"/>
        <v>YUNAFFT 【Service】 If you have any questions, please feel free to contact us and we will answer your questions as soon as possible.</v>
      </c>
      <c r="Z19" s="7" t="s">
        <v>60</v>
      </c>
      <c r="AA19" s="7" t="s">
        <v>366</v>
      </c>
      <c r="AB19" s="6" t="s">
        <v>367</v>
      </c>
      <c r="AC19" s="6" t="s">
        <v>368</v>
      </c>
      <c r="AD19" s="6" t="s">
        <v>369</v>
      </c>
      <c r="AE19" s="6"/>
      <c r="AF19" t="s">
        <v>113</v>
      </c>
      <c r="AG19" t="s">
        <v>67</v>
      </c>
      <c r="AH19" t="s">
        <v>68</v>
      </c>
      <c r="AJ19" t="s">
        <v>276</v>
      </c>
      <c r="AK19" t="s">
        <v>277</v>
      </c>
      <c r="AL19" t="s">
        <v>370</v>
      </c>
      <c r="AM19" t="s">
        <v>371</v>
      </c>
      <c r="AN19" s="5">
        <v>1.23</v>
      </c>
      <c r="AO19">
        <f t="shared" si="10"/>
        <v>27.99</v>
      </c>
      <c r="AP19">
        <v>19.6</v>
      </c>
      <c r="AQ19">
        <v>19.99</v>
      </c>
      <c r="AR19" t="str">
        <f t="shared" si="11"/>
        <v>202411999000511182</v>
      </c>
      <c r="AU19" t="s">
        <v>73</v>
      </c>
      <c r="BA19" t="s">
        <v>372</v>
      </c>
      <c r="BB19" t="s">
        <v>373</v>
      </c>
      <c r="BC19" t="s">
        <v>374</v>
      </c>
      <c r="BD19" t="s">
        <v>375</v>
      </c>
      <c r="BE19" t="s">
        <v>376</v>
      </c>
      <c r="BF19" t="s">
        <v>377</v>
      </c>
      <c r="BG19" t="s">
        <v>378</v>
      </c>
      <c r="BJ19" t="s">
        <v>379</v>
      </c>
      <c r="BK19" t="str">
        <f t="shared" si="12"/>
        <v>http://108.174.59.131/YUtWWUhiUGliTit3eEtZYnVUUk1HNU05TXBQV1JmWUErQWdlb2diWEFzTzlSQXhwUGVsdmp1QmFFWm1XNWkrTDBtUmtKU1hacDI4PQ.jpg@100</v>
      </c>
      <c r="BL19" t="s">
        <v>365</v>
      </c>
      <c r="BM19"/>
      <c r="BN19" t="s">
        <v>380</v>
      </c>
      <c r="BO19" t="s">
        <v>314</v>
      </c>
      <c r="BP19" t="s">
        <v>315</v>
      </c>
      <c r="BQ19" t="s">
        <v>316</v>
      </c>
      <c r="BR19" t="str">
        <f t="shared" si="13"/>
        <v>Bug Catcher Kit for Kids, Kids Outdoor Explorer Kit with Bug Collector, Whistle, Compass, Magnifying Glass, Bug Catching Kit Toy Outdoor Exploration Magnifying Glass Children'S Insect Collection Box Catching Butterfly Tools Scientific Experiment Insect Observation Box</v>
      </c>
    </row>
    <row r="20" ht="50" customHeight="1" spans="1:70">
      <c r="A20" t="s">
        <v>381</v>
      </c>
      <c r="B20" t="s">
        <v>55</v>
      </c>
      <c r="C20" t="s">
        <v>56</v>
      </c>
      <c r="D20" t="s">
        <v>57</v>
      </c>
      <c r="E20"/>
      <c r="F20" t="str">
        <f t="shared" si="0"/>
        <v>3WXX20250409-XYP250305012-YUNAFFT</v>
      </c>
      <c r="G20" t="str">
        <f t="shared" si="1"/>
        <v>3WXX20250409-XYP250305012-YUNAFFT</v>
      </c>
      <c r="J20" t="str">
        <f t="shared" si="2"/>
        <v>Bug Catcher Kit for Kids, Kids Outdoor Explorer Kit with Bug Collector, Whistle, Compass, Magnifying Glass, Bug Catching Kit Toy</v>
      </c>
      <c r="K20" t="s">
        <v>58</v>
      </c>
      <c r="L20" t="str">
        <f t="shared" si="3"/>
        <v>YUNAFFT Bug Catcher Kit for Kids, Kids Outdoor Explorer Kit with Bug Collector, Whistle, Compass, Magnifying Glass, Bug Catching Kit Toy</v>
      </c>
      <c r="M20">
        <f t="shared" si="4"/>
        <v>136</v>
      </c>
      <c r="N20" t="s">
        <v>294</v>
      </c>
      <c r="O20" s="6"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20" s="6"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20" s="6"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20" s="6" t="str">
        <f t="shared" ref="R20:X20" si="31">REPLACE(Q20,1,FIND(CHAR(10),Q20),)</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20" s="7" t="str">
        <f t="shared" si="31"/>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20" s="7" t="str">
        <f t="shared" si="31"/>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20" s="7" t="str">
        <f t="shared" si="31"/>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20" s="7" t="str">
        <f t="shared" si="31"/>
        <v>Portable plan: All tools can be placed in the included storage bag for easy carrying, suitable for outdoor exploration and home use.
Product Description:
Product Name:Plastical outdoor collection boxs
Material:Plastic
Quantity: 1set
Packaging</v>
      </c>
      <c r="W20" s="7" t="str">
        <f t="shared" si="31"/>
        <v>Product Description:
Product Name:Plastical outdoor collection boxs
Material:Plastic
Quantity: 1set
Packaging</v>
      </c>
      <c r="X20" s="7" t="str">
        <f t="shared" si="31"/>
        <v>Product Name:Plastical outdoor collection boxs
Material:Plastic
Quantity: 1set
Packaging</v>
      </c>
      <c r="Y20" s="6" t="str">
        <f t="shared" si="9"/>
        <v>YUNAFFT 【Service】 If you have any questions, please feel free to contact us and we will answer your questions as soon as possible.</v>
      </c>
      <c r="Z20" s="7" t="s">
        <v>60</v>
      </c>
      <c r="AA20" s="7" t="s">
        <v>366</v>
      </c>
      <c r="AB20" s="6" t="s">
        <v>367</v>
      </c>
      <c r="AC20" s="6" t="s">
        <v>368</v>
      </c>
      <c r="AD20" s="6" t="s">
        <v>369</v>
      </c>
      <c r="AE20" s="6"/>
      <c r="AF20" t="s">
        <v>113</v>
      </c>
      <c r="AG20" t="s">
        <v>67</v>
      </c>
      <c r="AH20" t="s">
        <v>68</v>
      </c>
      <c r="AJ20" t="s">
        <v>276</v>
      </c>
      <c r="AK20" t="s">
        <v>277</v>
      </c>
      <c r="AL20" t="s">
        <v>382</v>
      </c>
      <c r="AM20" t="s">
        <v>371</v>
      </c>
      <c r="AN20" s="5">
        <v>1.23</v>
      </c>
      <c r="AO20">
        <f t="shared" si="10"/>
        <v>33.59</v>
      </c>
      <c r="AP20">
        <v>24.04</v>
      </c>
      <c r="AQ20">
        <v>23.99</v>
      </c>
      <c r="AR20" t="str">
        <f t="shared" si="11"/>
        <v>202411999000511182</v>
      </c>
      <c r="AU20" t="s">
        <v>73</v>
      </c>
      <c r="BA20" t="s">
        <v>383</v>
      </c>
      <c r="BB20" t="s">
        <v>384</v>
      </c>
      <c r="BC20" t="s">
        <v>385</v>
      </c>
      <c r="BD20" t="s">
        <v>386</v>
      </c>
      <c r="BE20" t="s">
        <v>387</v>
      </c>
      <c r="BF20" t="s">
        <v>388</v>
      </c>
      <c r="BG20" t="s">
        <v>389</v>
      </c>
      <c r="BJ20" t="s">
        <v>390</v>
      </c>
      <c r="BK20" t="str">
        <f t="shared" si="12"/>
        <v>http://108.174.59.131/Zy9qNysyWFdMK2lQcTZFcEZPWUw3ZnZZMU5BbCtPbzFuaW02OUhaOFhmMW1OOFhDaDllcEcwUktZY3hVZXVHa2xWQmUzQnV0QzJRPQ.jpg@100</v>
      </c>
      <c r="BL20" t="s">
        <v>381</v>
      </c>
      <c r="BM20"/>
      <c r="BN20" t="s">
        <v>380</v>
      </c>
      <c r="BO20" t="s">
        <v>314</v>
      </c>
      <c r="BP20" t="s">
        <v>315</v>
      </c>
      <c r="BQ20" t="s">
        <v>316</v>
      </c>
      <c r="BR20" t="str">
        <f t="shared" si="13"/>
        <v>Bug Catcher Kit for Kids, Kids Outdoor Explorer Kit with Bug Collector, Whistle, Compass, Magnifying Glass, Bug Catching Kit Toy Outdoor Exploration Magnifying Glass Children'S Insect Collection Box Catching Butterfly Tools Scientific Experiment Insect Observation Box</v>
      </c>
    </row>
    <row r="21" ht="50" customHeight="1" spans="1:70">
      <c r="A21" t="s">
        <v>391</v>
      </c>
      <c r="B21" t="s">
        <v>55</v>
      </c>
      <c r="C21" t="s">
        <v>56</v>
      </c>
      <c r="D21" t="s">
        <v>57</v>
      </c>
      <c r="F21" t="str">
        <f t="shared" si="0"/>
        <v>3WXX20250409-CYY250306001-YUNAFFT</v>
      </c>
      <c r="G21" t="str">
        <f t="shared" si="1"/>
        <v>3WXX20250409-CYY250306001-YUNAFFT</v>
      </c>
      <c r="J21" t="str">
        <f t="shared" si="2"/>
        <v>Learning Resources Smart Snacks Stack 'em Up Doughnuts - Ages 18+ months Fine Motor Skills Toys, Toddler Counting Toys, Donut Toys, Educational Toys </v>
      </c>
      <c r="K21" t="s">
        <v>58</v>
      </c>
      <c r="L21" t="str">
        <f t="shared" si="3"/>
        <v>YUNAFFT Learning Resources Smart Snacks Stack 'em Up Doughnuts - Ages 18+ months Fine Motor Skills Toys, Toddler Counting Toys, Donut Toys, Educational Toys </v>
      </c>
      <c r="M21">
        <f t="shared" si="4"/>
        <v>157</v>
      </c>
      <c r="N21" t="s">
        <v>392</v>
      </c>
      <c r="O21" s="6" t="str">
        <f t="shared" si="5"/>
        <v>Smart Snacks Stack Up Doughnuts 12 Ages 18+ Months Fine Motor Skills Toys Toddler Counting Toys Donut Toys Educational Toys For Kids&lt;br&gt;Features:&lt;br&gt;STACKING &amp; SORTING: Get your toddler started early and practice stacking &amp; sorting skills with this set of graduated donuts.&lt;br&gt;FINE MOTOR SKILLS: Using the donuts you can build size comparison), fine motor skills, primary counting, and more.&lt;br&gt;16 PIECE SET: Includes Cup, sieve, dishes, tongs and 12 colorful doughnuts, the largest measuring 1.5" in diameter.&lt;br&gt;TODDLER TOY for 18+ month olds.&lt;br&gt;Give the Gift of Learning: Whether you’re shopping for holidays,Christmas, birthdays, or just because, toys from our product help you discover new learning happyness every you give a gift!&lt;br&gt;Product Description:&lt;br&gt;Suitable age: 3 years old&lt;br&gt;Material: Plastic.&lt;br&gt;Color:Brown.&lt;br&gt;Product size:9.5x9.5x1.5cm(3.74x3.74x0.6in).&lt;br&gt;Product gross weight:386g/0.8lb.&lt;br&gt;Package Contents:&lt;br&gt;1x Clip.&lt;br&gt;1x Cup.&lt;br&gt;1x Saucer.&lt;br&gt;1x Sieve.&lt;br&gt;12x Cookies.&lt;br&gt;</v>
      </c>
      <c r="P21" s="6" t="str">
        <f t="shared" si="6"/>
        <v>Smart Snacks Stack Up Doughnuts 12 Ages 18+ Months Fine Motor Skills Toys Toddler Counting Toys Donut Toys Educational Toys For Kids&lt;br&gt;Features:&lt;br&gt;STACKING &amp; SORTING: Get your toddler started early and practice stacking &amp; sorting skills with this set of graduated donuts.&lt;br&gt;FINE MOTOR SKILLS: Using the donuts you can build size comparison), fine motor skills, primary counting, and more.&lt;br&gt;16 PIECE SET: Includes Cup, sieve, dishes, tongs and 12 colorful doughnuts, the largest measuring 1.5" in diameter.&lt;br&gt;TODDLER TOY for 18+ month olds.&lt;br&gt;Give the Gift of Learning: Whether you’re shopping for holidays,Christmas, birthdays, or just because, toys from our product help you discover new learning happyness every you give a gift!&lt;br&gt;Product Description:&lt;br&gt;Suitable age: 3 years old&lt;br&gt;Material: Plastic.&lt;br&gt;Color:Brown.&lt;br&gt;Product size:9.5x9.5x1.5cm(3.74x3.74x0.6in).&lt;br&gt;Product gross weight:386g/0.8lb.&lt;br&gt;Package Contents:&lt;br&gt;1x Clip.&lt;br&gt;1x Cup.&lt;br&gt;1x Saucer.&lt;br&gt;1x Sieve.&lt;br&gt;12x Cookies.&lt;br&gt;</v>
      </c>
      <c r="Q21" s="6" t="str">
        <f t="shared" si="7"/>
        <v>Smart Snacks Stack Up Doughnuts 12 Ages 18+ Months Fine Motor Skills Toys Toddler Counting Toys Donut Toys Educational Toys For Kids
Features:
STACKING &amp; SORTING: Get your toddler started early and practice stacking &amp; sorting skills with this set of graduated donuts.
FINE MOTOR SKILLS: Using the donuts you can build size comparison), fine motor skills, primary counting, and more.
16 PIECE SET: Includes Cup, sieve, dishes, tongs and 12 colorful doughnuts, the largest measuring 1.5" in diameter.
TODDLER TOY for 18+ month olds.
Give the Gift of Learning: Whether you’re shopping for holidays,Christmas, birthdays, or just because, toys from our product help you discover new learning happyness every you give a gift!
Product Description:
Suitable age: 3 years old
Material: Plastic.
Color:Brown.
Product size:9.5x9.5x1.5cm(3.74x3.74x0.6in).
Product gross weight:386g/0.8lb.
Package Contents:
1x Clip.
1x Cup.
1x Saucer.
1x Sieve.
12x Cookies.
</v>
      </c>
      <c r="R21" s="6" t="str">
        <f t="shared" ref="R21:X21" si="32">REPLACE(Q21,1,FIND(CHAR(10),Q21),)</f>
        <v>Features:
STACKING &amp; SORTING: Get your toddler started early and practice stacking &amp; sorting skills with this set of graduated donuts.
FINE MOTOR SKILLS: Using the donuts you can build size comparison), fine motor skills, primary counting, and more.
16 PIECE SET: Includes Cup, sieve, dishes, tongs and 12 colorful doughnuts, the largest measuring 1.5" in diameter.
TODDLER TOY for 18+ month olds.
Give the Gift of Learning: Whether you’re shopping for holidays,Christmas, birthdays, or just because, toys from our product help you discover new learning happyness every you give a gift!
Product Description:
Suitable age: 3 years old
Material: Plastic.
Color:Brown.
Product size:9.5x9.5x1.5cm(3.74x3.74x0.6in).
Product gross weight:386g/0.8lb.
Package Contents:
1x Clip.
1x Cup.
1x Saucer.
1x Sieve.
12x Cookies.
</v>
      </c>
      <c r="S21" s="7" t="str">
        <f t="shared" si="32"/>
        <v>STACKING &amp; SORTING: Get your toddler started early and practice stacking &amp; sorting skills with this set of graduated donuts.
FINE MOTOR SKILLS: Using the donuts you can build size comparison), fine motor skills, primary counting, and more.
16 PIECE SET: Includes Cup, sieve, dishes, tongs and 12 colorful doughnuts, the largest measuring 1.5" in diameter.
TODDLER TOY for 18+ month olds.
Give the Gift of Learning: Whether you’re shopping for holidays,Christmas, birthdays, or just because, toys from our product help you discover new learning happyness every you give a gift!
Product Description:
Suitable age: 3 years old
Material: Plastic.
Color:Brown.
Product size:9.5x9.5x1.5cm(3.74x3.74x0.6in).
Product gross weight:386g/0.8lb.
Package Contents:
1x Clip.
1x Cup.
1x Saucer.
1x Sieve.
12x Cookies.
</v>
      </c>
      <c r="T21" s="7" t="str">
        <f t="shared" si="32"/>
        <v>FINE MOTOR SKILLS: Using the donuts you can build size comparison), fine motor skills, primary counting, and more.
16 PIECE SET: Includes Cup, sieve, dishes, tongs and 12 colorful doughnuts, the largest measuring 1.5" in diameter.
TODDLER TOY for 18+ month olds.
Give the Gift of Learning: Whether you’re shopping for holidays,Christmas, birthdays, or just because, toys from our product help you discover new learning happyness every you give a gift!
Product Description:
Suitable age: 3 years old
Material: Plastic.
Color:Brown.
Product size:9.5x9.5x1.5cm(3.74x3.74x0.6in).
Product gross weight:386g/0.8lb.
Package Contents:
1x Clip.
1x Cup.
1x Saucer.
1x Sieve.
12x Cookies.
</v>
      </c>
      <c r="U21" s="7" t="str">
        <f t="shared" si="32"/>
        <v>16 PIECE SET: Includes Cup, sieve, dishes, tongs and 12 colorful doughnuts, the largest measuring 1.5" in diameter.
TODDLER TOY for 18+ month olds.
Give the Gift of Learning: Whether you’re shopping for holidays,Christmas, birthdays, or just because, toys from our product help you discover new learning happyness every you give a gift!
Product Description:
Suitable age: 3 years old
Material: Plastic.
Color:Brown.
Product size:9.5x9.5x1.5cm(3.74x3.74x0.6in).
Product gross weight:386g/0.8lb.
Package Contents:
1x Clip.
1x Cup.
1x Saucer.
1x Sieve.
12x Cookies.
</v>
      </c>
      <c r="V21" s="7" t="str">
        <f t="shared" si="32"/>
        <v>TODDLER TOY for 18+ month olds.
Give the Gift of Learning: Whether you’re shopping for holidays,Christmas, birthdays, or just because, toys from our product help you discover new learning happyness every you give a gift!
Product Description:
Suitable age: 3 years old
Material: Plastic.
Color:Brown.
Product size:9.5x9.5x1.5cm(3.74x3.74x0.6in).
Product gross weight:386g/0.8lb.
Package Contents:
1x Clip.
1x Cup.
1x Saucer.
1x Sieve.
12x Cookies.
</v>
      </c>
      <c r="W21" s="7" t="str">
        <f t="shared" si="32"/>
        <v>Give the Gift of Learning: Whether you’re shopping for holidays,Christmas, birthdays, or just because, toys from our product help you discover new learning happyness every you give a gift!
Product Description:
Suitable age: 3 years old
Material: Plastic.
Color:Brown.
Product size:9.5x9.5x1.5cm(3.74x3.74x0.6in).
Product gross weight:386g/0.8lb.
Package Contents:
1x Clip.
1x Cup.
1x Saucer.
1x Sieve.
12x Cookies.
</v>
      </c>
      <c r="X21" s="7" t="str">
        <f t="shared" si="32"/>
        <v>Product Description:
Suitable age: 3 years old
Material: Plastic.
Color:Brown.
Product size:9.5x9.5x1.5cm(3.74x3.74x0.6in).
Product gross weight:386g/0.8lb.
Package Contents:
1x Clip.
1x Cup.
1x Saucer.
1x Sieve.
12x Cookies.
</v>
      </c>
      <c r="Y21" s="6" t="str">
        <f t="shared" si="9"/>
        <v>YUNAFFT 【Service】 If you have any questions, please feel free to contact us and we will answer your questions as soon as possible.</v>
      </c>
      <c r="Z21" s="7" t="s">
        <v>60</v>
      </c>
      <c r="AA21" s="7" t="s">
        <v>393</v>
      </c>
      <c r="AB21" s="6" t="s">
        <v>394</v>
      </c>
      <c r="AC21" s="6" t="s">
        <v>395</v>
      </c>
      <c r="AD21" s="6" t="s">
        <v>396</v>
      </c>
      <c r="AE21" s="6" t="s">
        <v>397</v>
      </c>
      <c r="AF21" t="s">
        <v>274</v>
      </c>
      <c r="AG21" t="s">
        <v>114</v>
      </c>
      <c r="AH21"/>
      <c r="AJ21" t="s">
        <v>276</v>
      </c>
      <c r="AK21" t="s">
        <v>277</v>
      </c>
      <c r="AL21" t="s">
        <v>398</v>
      </c>
      <c r="AM21" t="s">
        <v>399</v>
      </c>
      <c r="AN21" s="5">
        <v>0.67</v>
      </c>
      <c r="AO21">
        <f t="shared" si="10"/>
        <v>16.79</v>
      </c>
      <c r="AP21">
        <v>12.21</v>
      </c>
      <c r="AQ21">
        <v>11.99</v>
      </c>
      <c r="AR21" t="str">
        <f t="shared" si="11"/>
        <v>202411999000511170</v>
      </c>
      <c r="AU21" t="s">
        <v>73</v>
      </c>
      <c r="BA21" t="s">
        <v>400</v>
      </c>
      <c r="BB21" t="s">
        <v>401</v>
      </c>
      <c r="BC21" t="s">
        <v>402</v>
      </c>
      <c r="BD21" t="s">
        <v>403</v>
      </c>
      <c r="BE21" t="s">
        <v>404</v>
      </c>
      <c r="BF21" t="s">
        <v>405</v>
      </c>
      <c r="BG21" t="s">
        <v>406</v>
      </c>
      <c r="BH21" t="s">
        <v>407</v>
      </c>
      <c r="BI21" t="s">
        <v>408</v>
      </c>
      <c r="BJ21" t="s">
        <v>409</v>
      </c>
      <c r="BK21" t="str">
        <f t="shared" si="12"/>
        <v>http://108.174.59.131/ME0vQS9KQ29BZTcwbDc5MkhWMmxGS095ZHdZa0d6S3hYMkYydVlvMzRMMG1VY1hjNXVUK1NXRU9yUkRxUk1KWG5VQWh0dG9heERvPQ.jpg@100</v>
      </c>
      <c r="BL21" t="s">
        <v>391</v>
      </c>
      <c r="BM21"/>
      <c r="BN21" t="s">
        <v>410</v>
      </c>
      <c r="BO21" t="s">
        <v>411</v>
      </c>
      <c r="BP21" t="s">
        <v>412</v>
      </c>
      <c r="BQ21" t="s">
        <v>413</v>
      </c>
      <c r="BR21" t="str">
        <f t="shared" si="13"/>
        <v>Learning Resources Smart Snacks Stack 'em Up Doughnuts - Ages 18+ months Fine Motor Skills Toys, Toddler Counting Toys, Donut Toys, Educational Toys  Cookies Stacking High Donuts Layers Hand Eye Coordination Stacking Cookie Game Toy</v>
      </c>
    </row>
    <row r="22" ht="50" customHeight="1" spans="1:70">
      <c r="A22" t="s">
        <v>414</v>
      </c>
      <c r="B22" t="s">
        <v>55</v>
      </c>
      <c r="C22" t="s">
        <v>56</v>
      </c>
      <c r="D22" t="s">
        <v>57</v>
      </c>
      <c r="E22"/>
      <c r="F22" t="str">
        <f t="shared" si="0"/>
        <v>3WXX20250409-XYP250306010-YUNAFFT</v>
      </c>
      <c r="G22" t="str">
        <f t="shared" si="1"/>
        <v>3WXX20250409-XYP250306010-YUNAFFT</v>
      </c>
      <c r="J22" t="str">
        <f t="shared" si="2"/>
        <v>Kids Bug Catcher Kit - Insect Catching Toys Outdoor Nature Explore Tool Discover Educational Toy Set - Gift </v>
      </c>
      <c r="K22" t="s">
        <v>58</v>
      </c>
      <c r="L22" t="str">
        <f t="shared" si="3"/>
        <v>YUNAFFT Kids Bug Catcher Kit - Insect Catching Toys Outdoor Nature Explore Tool Discover Educational Toy Set - Gift </v>
      </c>
      <c r="M22">
        <f t="shared" si="4"/>
        <v>116</v>
      </c>
      <c r="N22" t="s">
        <v>294</v>
      </c>
      <c r="O22" s="6"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22" s="6"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22" s="6"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22" s="6" t="str">
        <f t="shared" ref="R22:X22" si="33">REPLACE(Q22,1,FIND(CHAR(10),Q22),)</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22" s="7" t="str">
        <f t="shared" si="33"/>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22" s="7" t="str">
        <f t="shared" si="33"/>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22" s="7" t="str">
        <f t="shared" si="33"/>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22" s="7" t="str">
        <f t="shared" si="33"/>
        <v>Portable plan: All tools can be placed in the included storage bag for easy carrying, suitable for outdoor exploration and home use.
Product Description:
Product Name:Plastical outdoor collection boxs
Material:Plastic
Quantity: 1set
Packaging</v>
      </c>
      <c r="W22" s="7" t="str">
        <f t="shared" si="33"/>
        <v>Product Description:
Product Name:Plastical outdoor collection boxs
Material:Plastic
Quantity: 1set
Packaging</v>
      </c>
      <c r="X22" s="7" t="str">
        <f t="shared" si="33"/>
        <v>Product Name:Plastical outdoor collection boxs
Material:Plastic
Quantity: 1set
Packaging</v>
      </c>
      <c r="Y22" s="6" t="str">
        <f t="shared" si="9"/>
        <v>YUNAFFT 【Service】 If you have any questions, please feel free to contact us and we will answer your questions as soon as possible.</v>
      </c>
      <c r="Z22" s="7" t="s">
        <v>60</v>
      </c>
      <c r="AA22" s="7" t="s">
        <v>415</v>
      </c>
      <c r="AB22" s="6" t="s">
        <v>416</v>
      </c>
      <c r="AC22" s="6" t="s">
        <v>417</v>
      </c>
      <c r="AD22" s="6" t="s">
        <v>418</v>
      </c>
      <c r="AE22" s="6" t="s">
        <v>419</v>
      </c>
      <c r="AF22" t="s">
        <v>113</v>
      </c>
      <c r="AG22" t="s">
        <v>336</v>
      </c>
      <c r="AH22" t="s">
        <v>68</v>
      </c>
      <c r="AJ22" t="s">
        <v>276</v>
      </c>
      <c r="AK22" t="s">
        <v>277</v>
      </c>
      <c r="AL22" t="s">
        <v>420</v>
      </c>
      <c r="AM22" t="s">
        <v>421</v>
      </c>
      <c r="AN22" s="5">
        <v>0.73</v>
      </c>
      <c r="AO22">
        <f t="shared" si="10"/>
        <v>18.19</v>
      </c>
      <c r="AP22">
        <v>12.52</v>
      </c>
      <c r="AQ22">
        <v>12.99</v>
      </c>
      <c r="AR22" t="str">
        <f t="shared" si="11"/>
        <v>202411999000511170</v>
      </c>
      <c r="AU22" t="s">
        <v>73</v>
      </c>
      <c r="BA22" t="s">
        <v>422</v>
      </c>
      <c r="BB22" t="s">
        <v>423</v>
      </c>
      <c r="BC22" t="s">
        <v>424</v>
      </c>
      <c r="BD22" t="s">
        <v>425</v>
      </c>
      <c r="BE22" t="s">
        <v>426</v>
      </c>
      <c r="BF22" t="s">
        <v>427</v>
      </c>
      <c r="BG22" t="s">
        <v>428</v>
      </c>
      <c r="BJ22" t="s">
        <v>429</v>
      </c>
      <c r="BK22" t="str">
        <f t="shared" si="12"/>
        <v>http://108.174.59.131/a3ZtcWd2Nk5OTkd4emFDRFVtMnJWRUk1czlSVnlCUVV1WjhIR09McXJFK241UWhuN29TeTFPYStLSjB6UEN0WngvWG5udFRWZnpFPQ.jpg@100</v>
      </c>
      <c r="BL22" t="s">
        <v>414</v>
      </c>
      <c r="BM22"/>
      <c r="BN22" t="s">
        <v>430</v>
      </c>
      <c r="BO22" t="s">
        <v>314</v>
      </c>
      <c r="BP22" t="s">
        <v>431</v>
      </c>
      <c r="BQ22" t="s">
        <v>432</v>
      </c>
      <c r="BR22" t="str">
        <f t="shared" si="13"/>
        <v>Kids Bug Catcher Kit - Insect Catching Toys Outdoor Nature Explore Tool Discover Educational Toy Set - Gift  5Pcs Outdoor Exploration Magnifying Glass Children'S Insect Collection Box Butterfly Catching Tools Scientific Experiment Insect Observation Box</v>
      </c>
    </row>
    <row r="23" ht="50" customHeight="1" spans="1:70">
      <c r="A23" t="s">
        <v>433</v>
      </c>
      <c r="B23" t="s">
        <v>55</v>
      </c>
      <c r="C23" t="s">
        <v>56</v>
      </c>
      <c r="D23" t="s">
        <v>57</v>
      </c>
      <c r="E23"/>
      <c r="F23" t="str">
        <f t="shared" si="0"/>
        <v>3WXX20250409-XYP250306011-YUNAFFT</v>
      </c>
      <c r="G23" t="str">
        <f t="shared" si="1"/>
        <v>3WXX20250409-XYP250306011-YUNAFFT</v>
      </c>
      <c r="J23" t="str">
        <f t="shared" si="2"/>
        <v>Kids Bug Catcher Kit - Insect Catching Toys Outdoor Nature Explore Tool Discover Educational Toy Set - Gift </v>
      </c>
      <c r="K23" t="s">
        <v>58</v>
      </c>
      <c r="L23" t="str">
        <f t="shared" si="3"/>
        <v>YUNAFFT Kids Bug Catcher Kit - Insect Catching Toys Outdoor Nature Explore Tool Discover Educational Toy Set - Gift </v>
      </c>
      <c r="M23">
        <f t="shared" si="4"/>
        <v>116</v>
      </c>
      <c r="N23" t="s">
        <v>294</v>
      </c>
      <c r="O23" s="6"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23" s="6"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23" s="6"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23" s="6" t="str">
        <f t="shared" ref="R23:X23" si="34">REPLACE(Q23,1,FIND(CHAR(10),Q23),)</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23" s="7" t="str">
        <f t="shared" si="34"/>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23" s="7" t="str">
        <f t="shared" si="34"/>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23" s="7" t="str">
        <f t="shared" si="34"/>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23" s="7" t="str">
        <f t="shared" si="34"/>
        <v>Portable plan: All tools can be placed in the included storage bag for easy carrying, suitable for outdoor exploration and home use.
Product Description:
Product Name:Plastical outdoor collection boxs
Material:Plastic
Quantity: 1set
Packaging</v>
      </c>
      <c r="W23" s="7" t="str">
        <f t="shared" si="34"/>
        <v>Product Description:
Product Name:Plastical outdoor collection boxs
Material:Plastic
Quantity: 1set
Packaging</v>
      </c>
      <c r="X23" s="7" t="str">
        <f t="shared" si="34"/>
        <v>Product Name:Plastical outdoor collection boxs
Material:Plastic
Quantity: 1set
Packaging</v>
      </c>
      <c r="Y23" s="6" t="str">
        <f t="shared" si="9"/>
        <v>YUNAFFT 【Service】 If you have any questions, please feel free to contact us and we will answer your questions as soon as possible.</v>
      </c>
      <c r="Z23" s="7" t="s">
        <v>60</v>
      </c>
      <c r="AA23" s="7" t="s">
        <v>415</v>
      </c>
      <c r="AB23" s="6" t="s">
        <v>416</v>
      </c>
      <c r="AC23" s="6" t="s">
        <v>417</v>
      </c>
      <c r="AD23" s="6" t="s">
        <v>418</v>
      </c>
      <c r="AE23" s="6" t="s">
        <v>419</v>
      </c>
      <c r="AF23" t="s">
        <v>113</v>
      </c>
      <c r="AG23" t="s">
        <v>336</v>
      </c>
      <c r="AH23" t="s">
        <v>68</v>
      </c>
      <c r="AJ23" t="s">
        <v>276</v>
      </c>
      <c r="AK23" t="s">
        <v>277</v>
      </c>
      <c r="AL23" t="s">
        <v>434</v>
      </c>
      <c r="AM23" t="s">
        <v>421</v>
      </c>
      <c r="AN23" s="5">
        <v>0.73</v>
      </c>
      <c r="AO23">
        <f t="shared" si="10"/>
        <v>18.19</v>
      </c>
      <c r="AP23">
        <v>13.23</v>
      </c>
      <c r="AQ23">
        <v>12.99</v>
      </c>
      <c r="AR23" t="str">
        <f t="shared" si="11"/>
        <v>202411999000511170</v>
      </c>
      <c r="AU23" t="s">
        <v>73</v>
      </c>
      <c r="BA23" t="s">
        <v>435</v>
      </c>
      <c r="BB23" t="s">
        <v>436</v>
      </c>
      <c r="BC23" t="s">
        <v>437</v>
      </c>
      <c r="BD23" t="s">
        <v>438</v>
      </c>
      <c r="BE23" t="s">
        <v>439</v>
      </c>
      <c r="BF23" t="s">
        <v>440</v>
      </c>
      <c r="BG23" t="s">
        <v>441</v>
      </c>
      <c r="BH23" t="s">
        <v>442</v>
      </c>
      <c r="BJ23" t="s">
        <v>443</v>
      </c>
      <c r="BK23" t="str">
        <f t="shared" si="12"/>
        <v>http://108.174.59.131/QXV0RE1PWVBvV1JFRHM3ckF0N0lNRlhxTkhoQWpTVEFHbCtYaXg0Z1JJbTYyL3A2RlpkWm1kYmNvTTh4enN0VUpkcWtPdjhSbzF3PQ.jpg@100</v>
      </c>
      <c r="BL23" t="s">
        <v>433</v>
      </c>
      <c r="BM23"/>
      <c r="BN23" t="s">
        <v>430</v>
      </c>
      <c r="BO23" t="s">
        <v>314</v>
      </c>
      <c r="BP23" t="s">
        <v>444</v>
      </c>
      <c r="BQ23" t="s">
        <v>445</v>
      </c>
      <c r="BR23" t="str">
        <f t="shared" si="13"/>
        <v>Kids Bug Catcher Kit - Insect Catching Toys Outdoor Nature Explore Tool Discover Educational Toy Set - Gift  8Pcs Outdoor Exploration Magnifying Glass Children'S Insect Collection Box Butterfly Catching Tools Scientific Experiment Insect Observation Box</v>
      </c>
    </row>
    <row r="24" ht="50" customHeight="1" spans="1:70">
      <c r="A24" t="s">
        <v>446</v>
      </c>
      <c r="B24" t="s">
        <v>55</v>
      </c>
      <c r="C24" t="s">
        <v>56</v>
      </c>
      <c r="D24" t="s">
        <v>57</v>
      </c>
      <c r="E24"/>
      <c r="F24" t="str">
        <f t="shared" si="0"/>
        <v>3WXX20250409-XYP250306012-YUNAFFT</v>
      </c>
      <c r="G24" t="str">
        <f t="shared" si="1"/>
        <v>3WXX20250409-XYP250306012-YUNAFFT</v>
      </c>
      <c r="J24" t="str">
        <f t="shared" si="2"/>
        <v>Kids Bug Catcher Kit - Insect Catching Toys Outdoor Nature Explore Tool Discover Educational Toy Set - Gift </v>
      </c>
      <c r="K24" t="s">
        <v>58</v>
      </c>
      <c r="L24" t="str">
        <f t="shared" si="3"/>
        <v>YUNAFFT Kids Bug Catcher Kit - Insect Catching Toys Outdoor Nature Explore Tool Discover Educational Toy Set - Gift </v>
      </c>
      <c r="M24">
        <f t="shared" si="4"/>
        <v>116</v>
      </c>
      <c r="N24" t="s">
        <v>294</v>
      </c>
      <c r="O24" s="6"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24" s="6"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24" s="6"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24" s="6" t="str">
        <f t="shared" ref="R24:X24" si="35">REPLACE(Q24,1,FIND(CHAR(10),Q24),)</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24" s="7" t="str">
        <f t="shared" si="35"/>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24" s="7" t="str">
        <f t="shared" si="35"/>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24" s="7" t="str">
        <f t="shared" si="35"/>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24" s="7" t="str">
        <f t="shared" si="35"/>
        <v>Portable plan: All tools can be placed in the included storage bag for easy carrying, suitable for outdoor exploration and home use.
Product Description:
Product Name:Plastical outdoor collection boxs
Material:Plastic
Quantity: 1set
Packaging</v>
      </c>
      <c r="W24" s="7" t="str">
        <f t="shared" si="35"/>
        <v>Product Description:
Product Name:Plastical outdoor collection boxs
Material:Plastic
Quantity: 1set
Packaging</v>
      </c>
      <c r="X24" s="7" t="str">
        <f t="shared" si="35"/>
        <v>Product Name:Plastical outdoor collection boxs
Material:Plastic
Quantity: 1set
Packaging</v>
      </c>
      <c r="Y24" s="6" t="str">
        <f t="shared" si="9"/>
        <v>YUNAFFT 【Service】 If you have any questions, please feel free to contact us and we will answer your questions as soon as possible.</v>
      </c>
      <c r="Z24" s="7" t="s">
        <v>60</v>
      </c>
      <c r="AA24" s="7" t="s">
        <v>415</v>
      </c>
      <c r="AB24" s="6" t="s">
        <v>416</v>
      </c>
      <c r="AC24" s="6" t="s">
        <v>417</v>
      </c>
      <c r="AD24" s="6" t="s">
        <v>418</v>
      </c>
      <c r="AE24" s="6" t="s">
        <v>419</v>
      </c>
      <c r="AF24" t="s">
        <v>113</v>
      </c>
      <c r="AG24" t="s">
        <v>336</v>
      </c>
      <c r="AH24" t="s">
        <v>68</v>
      </c>
      <c r="AJ24" t="s">
        <v>276</v>
      </c>
      <c r="AK24" t="s">
        <v>277</v>
      </c>
      <c r="AL24" t="s">
        <v>447</v>
      </c>
      <c r="AM24" t="s">
        <v>448</v>
      </c>
      <c r="AN24" s="5">
        <v>1.72</v>
      </c>
      <c r="AO24">
        <f t="shared" si="10"/>
        <v>29.39</v>
      </c>
      <c r="AP24">
        <v>21.24</v>
      </c>
      <c r="AQ24">
        <v>20.99</v>
      </c>
      <c r="AR24" t="str">
        <f t="shared" si="11"/>
        <v>202411999000511182</v>
      </c>
      <c r="AU24" t="s">
        <v>73</v>
      </c>
      <c r="BA24" t="s">
        <v>449</v>
      </c>
      <c r="BB24" t="s">
        <v>450</v>
      </c>
      <c r="BC24" t="s">
        <v>451</v>
      </c>
      <c r="BD24" t="s">
        <v>452</v>
      </c>
      <c r="BE24" t="s">
        <v>453</v>
      </c>
      <c r="BF24" t="s">
        <v>454</v>
      </c>
      <c r="BG24" t="s">
        <v>455</v>
      </c>
      <c r="BH24" t="s">
        <v>456</v>
      </c>
      <c r="BI24" t="s">
        <v>457</v>
      </c>
      <c r="BJ24" t="s">
        <v>458</v>
      </c>
      <c r="BK24" t="str">
        <f t="shared" si="12"/>
        <v>http://108.174.59.131/ei9YNCtCYXUzcndhZWxGc3NuMXNaUE1IWUFYaS9ZdlF3U3VsRVBpcythZW0xWjJGSjhEUzZuSTBNVXNCTVdMMmQzRTBvVmhYVVBrPQ.jpg@100</v>
      </c>
      <c r="BL24" t="s">
        <v>446</v>
      </c>
      <c r="BM24"/>
      <c r="BN24" t="s">
        <v>430</v>
      </c>
      <c r="BO24" t="s">
        <v>314</v>
      </c>
      <c r="BP24" t="s">
        <v>459</v>
      </c>
      <c r="BQ24" t="s">
        <v>460</v>
      </c>
      <c r="BR24" t="str">
        <f t="shared" si="13"/>
        <v>Kids Bug Catcher Kit - Insect Catching Toys Outdoor Nature Explore Tool Discover Educational Toy Set - Gift  11Pcs Outdoor Exploration Magnifying Glass Children'S Insect Collection Box Catching Butterfly Tools Scientific Experiment Insect Observation Box</v>
      </c>
    </row>
    <row r="25" ht="50" customHeight="1" spans="1:70">
      <c r="A25" t="s">
        <v>461</v>
      </c>
      <c r="B25" t="s">
        <v>55</v>
      </c>
      <c r="C25" t="s">
        <v>56</v>
      </c>
      <c r="D25" t="s">
        <v>57</v>
      </c>
      <c r="E25"/>
      <c r="F25" t="str">
        <f t="shared" si="0"/>
        <v>3WXX20250409-XYP250307001-YUNAFFT</v>
      </c>
      <c r="G25" t="str">
        <f t="shared" si="1"/>
        <v>3WXX20250409-XYP250307001-YUNAFFT</v>
      </c>
      <c r="J25" t="str">
        <f t="shared" si="2"/>
        <v>Kids Bug Catcher Kit - Insect Catching Toys Outdoor Nature Explore Tool Discover Educational Toy Set - Gift </v>
      </c>
      <c r="K25" t="s">
        <v>58</v>
      </c>
      <c r="L25" t="str">
        <f t="shared" si="3"/>
        <v>YUNAFFT Kids Bug Catcher Kit - Insect Catching Toys Outdoor Nature Explore Tool Discover Educational Toy Set - Gift </v>
      </c>
      <c r="M25">
        <f t="shared" si="4"/>
        <v>116</v>
      </c>
      <c r="N25" t="s">
        <v>294</v>
      </c>
      <c r="O25" s="6"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25" s="6"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25" s="6"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25" s="6" t="str">
        <f t="shared" ref="R25:X25" si="36">REPLACE(Q25,1,FIND(CHAR(10),Q25),)</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25" s="7" t="str">
        <f t="shared" si="36"/>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25" s="7" t="str">
        <f t="shared" si="36"/>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25" s="7" t="str">
        <f t="shared" si="36"/>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25" s="7" t="str">
        <f t="shared" si="36"/>
        <v>Portable plan: All tools can be placed in the included storage bag for easy carrying, suitable for outdoor exploration and home use.
Product Description:
Product Name:Plastical outdoor collection boxs
Material:Plastic
Quantity: 1set
Packaging</v>
      </c>
      <c r="W25" s="7" t="str">
        <f t="shared" si="36"/>
        <v>Product Description:
Product Name:Plastical outdoor collection boxs
Material:Plastic
Quantity: 1set
Packaging</v>
      </c>
      <c r="X25" s="7" t="str">
        <f t="shared" si="36"/>
        <v>Product Name:Plastical outdoor collection boxs
Material:Plastic
Quantity: 1set
Packaging</v>
      </c>
      <c r="Y25" s="6" t="str">
        <f t="shared" si="9"/>
        <v>YUNAFFT 【Service】 If you have any questions, please feel free to contact us and we will answer your questions as soon as possible.</v>
      </c>
      <c r="Z25" s="7" t="s">
        <v>60</v>
      </c>
      <c r="AA25" s="7" t="s">
        <v>415</v>
      </c>
      <c r="AB25" s="6" t="s">
        <v>416</v>
      </c>
      <c r="AC25" s="6" t="s">
        <v>417</v>
      </c>
      <c r="AD25" s="6" t="s">
        <v>418</v>
      </c>
      <c r="AE25" s="6" t="s">
        <v>419</v>
      </c>
      <c r="AF25" t="s">
        <v>113</v>
      </c>
      <c r="AG25" t="s">
        <v>336</v>
      </c>
      <c r="AH25" t="s">
        <v>68</v>
      </c>
      <c r="AJ25" t="s">
        <v>276</v>
      </c>
      <c r="AK25" t="s">
        <v>277</v>
      </c>
      <c r="AL25" t="s">
        <v>462</v>
      </c>
      <c r="AM25" t="s">
        <v>448</v>
      </c>
      <c r="AN25" s="5">
        <v>1.72</v>
      </c>
      <c r="AO25">
        <f t="shared" si="10"/>
        <v>33.59</v>
      </c>
      <c r="AP25">
        <v>24.05</v>
      </c>
      <c r="AQ25">
        <v>23.99</v>
      </c>
      <c r="AR25" t="str">
        <f t="shared" si="11"/>
        <v>202411999000511182</v>
      </c>
      <c r="AU25" t="s">
        <v>73</v>
      </c>
      <c r="BA25" t="s">
        <v>463</v>
      </c>
      <c r="BB25" t="s">
        <v>464</v>
      </c>
      <c r="BC25" t="s">
        <v>465</v>
      </c>
      <c r="BD25" t="s">
        <v>466</v>
      </c>
      <c r="BE25" t="s">
        <v>467</v>
      </c>
      <c r="BF25" t="s">
        <v>468</v>
      </c>
      <c r="BG25" t="s">
        <v>469</v>
      </c>
      <c r="BH25" t="s">
        <v>470</v>
      </c>
      <c r="BI25" t="s">
        <v>471</v>
      </c>
      <c r="BJ25" t="s">
        <v>472</v>
      </c>
      <c r="BK25" t="str">
        <f t="shared" si="12"/>
        <v>http://108.174.59.131/aWNoSGdpb3FqanlYNnN5dnRtemJGZ1RZRjdseUxyVGZDbEp6YWgrRWxRU01RUUZRYWlIVG5qN3lMNXFNZVh0WDMvVUdDSnljR3FFPQ.jpg@100</v>
      </c>
      <c r="BL25" t="s">
        <v>461</v>
      </c>
      <c r="BM25"/>
      <c r="BN25" t="s">
        <v>430</v>
      </c>
      <c r="BO25" t="s">
        <v>314</v>
      </c>
      <c r="BP25" t="s">
        <v>473</v>
      </c>
      <c r="BQ25" t="s">
        <v>474</v>
      </c>
      <c r="BR25" t="str">
        <f t="shared" si="13"/>
        <v>Kids Bug Catcher Kit - Insect Catching Toys Outdoor Nature Explore Tool Discover Educational Toy Set - Gift  14Pcs Outdoor Exploration Magnifier Children'S Insect Collection Box Catching Butterfly Tools Scientific Experiment Insect Observation Box</v>
      </c>
    </row>
    <row r="26" ht="50" customHeight="1" spans="1:70">
      <c r="A26" t="s">
        <v>475</v>
      </c>
      <c r="B26" t="s">
        <v>55</v>
      </c>
      <c r="C26" t="s">
        <v>56</v>
      </c>
      <c r="D26" t="s">
        <v>57</v>
      </c>
      <c r="F26" t="str">
        <f t="shared" si="0"/>
        <v>3WXX20250409-XYP250307002-YUNAFFT</v>
      </c>
      <c r="G26" t="str">
        <f t="shared" si="1"/>
        <v>3WXX20250409-XYP250307002-YUNAFFT</v>
      </c>
      <c r="J26" t="str">
        <f t="shared" si="2"/>
        <v>Kids Bug Catcher Kit - Insect Catching Toys Outdoor Nature Explore Tool Discover Educational Toy Set - Gift </v>
      </c>
      <c r="K26" t="s">
        <v>58</v>
      </c>
      <c r="L26" t="str">
        <f t="shared" si="3"/>
        <v>YUNAFFT Kids Bug Catcher Kit - Insect Catching Toys Outdoor Nature Explore Tool Discover Educational Toy Set - Gift </v>
      </c>
      <c r="M26">
        <f t="shared" si="4"/>
        <v>116</v>
      </c>
      <c r="N26" t="s">
        <v>294</v>
      </c>
      <c r="O26" s="6"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26" s="6"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26" s="6"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26" s="6" t="str">
        <f t="shared" ref="R26:X26" si="37">REPLACE(Q26,1,FIND(CHAR(10),Q26),)</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26" s="7" t="str">
        <f t="shared" si="37"/>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26" s="7" t="str">
        <f t="shared" si="37"/>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26" s="7" t="str">
        <f t="shared" si="37"/>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26" s="7" t="str">
        <f t="shared" si="37"/>
        <v>Portable plan: All tools can be placed in the included storage bag for easy carrying, suitable for outdoor exploration and home use.
Product Description:
Product Name:Plastical outdoor collection boxs
Material:Plastic
Quantity: 1set
Packaging</v>
      </c>
      <c r="W26" s="7" t="str">
        <f t="shared" si="37"/>
        <v>Product Description:
Product Name:Plastical outdoor collection boxs
Material:Plastic
Quantity: 1set
Packaging</v>
      </c>
      <c r="X26" s="7" t="str">
        <f t="shared" si="37"/>
        <v>Product Name:Plastical outdoor collection boxs
Material:Plastic
Quantity: 1set
Packaging</v>
      </c>
      <c r="Y26" s="6" t="str">
        <f t="shared" si="9"/>
        <v>YUNAFFT 【Service】 If you have any questions, please feel free to contact us and we will answer your questions as soon as possible.</v>
      </c>
      <c r="Z26" s="7" t="s">
        <v>60</v>
      </c>
      <c r="AA26" s="7" t="s">
        <v>415</v>
      </c>
      <c r="AB26" s="6" t="s">
        <v>416</v>
      </c>
      <c r="AC26" s="6" t="s">
        <v>417</v>
      </c>
      <c r="AD26" s="6" t="s">
        <v>418</v>
      </c>
      <c r="AE26" s="6" t="s">
        <v>419</v>
      </c>
      <c r="AF26" t="s">
        <v>476</v>
      </c>
      <c r="AG26" t="s">
        <v>336</v>
      </c>
      <c r="AH26" t="s">
        <v>68</v>
      </c>
      <c r="AJ26" t="s">
        <v>276</v>
      </c>
      <c r="AK26" t="s">
        <v>277</v>
      </c>
      <c r="AL26" t="s">
        <v>477</v>
      </c>
      <c r="AM26" t="s">
        <v>478</v>
      </c>
      <c r="AN26" s="5">
        <v>2.2</v>
      </c>
      <c r="AO26">
        <f t="shared" si="10"/>
        <v>44.79</v>
      </c>
      <c r="AP26">
        <v>32.49</v>
      </c>
      <c r="AQ26">
        <v>31.99</v>
      </c>
      <c r="AR26" t="str">
        <f t="shared" si="11"/>
        <v>202411999000511182</v>
      </c>
      <c r="AU26" t="s">
        <v>73</v>
      </c>
      <c r="BA26" t="s">
        <v>479</v>
      </c>
      <c r="BB26" t="s">
        <v>480</v>
      </c>
      <c r="BC26" t="s">
        <v>481</v>
      </c>
      <c r="BD26" t="s">
        <v>482</v>
      </c>
      <c r="BE26" t="s">
        <v>483</v>
      </c>
      <c r="BF26" t="s">
        <v>484</v>
      </c>
      <c r="BG26" t="s">
        <v>485</v>
      </c>
      <c r="BH26" t="s">
        <v>486</v>
      </c>
      <c r="BI26" t="s">
        <v>487</v>
      </c>
      <c r="BJ26" t="s">
        <v>488</v>
      </c>
      <c r="BK26" t="str">
        <f t="shared" si="12"/>
        <v>http://108.174.59.131/ZVpPaTAyZXgrRTI4eHNHWWJZWCtRUG43elJCYXRzQ21zcmovRTF6SENBRXlOWGttV0RmNzFlVlZkRjFuS1E2TS9sRUxwM1Z4eEJNPQ.jpg@100</v>
      </c>
      <c r="BL26" t="s">
        <v>475</v>
      </c>
      <c r="BM26"/>
      <c r="BN26" t="s">
        <v>430</v>
      </c>
      <c r="BO26" t="s">
        <v>314</v>
      </c>
      <c r="BP26" t="s">
        <v>489</v>
      </c>
      <c r="BQ26" t="s">
        <v>490</v>
      </c>
      <c r="BR26" t="str">
        <f t="shared" si="13"/>
        <v>Kids Bug Catcher Kit - Insect Catching Toys Outdoor Nature Explore Tool Discover Educational Toy Set - Gift  18Pcs Outdoor Exploration Magnifier Children'S Insect Collection Box Catching Butterfly Tools Scientific Experiment Insect Observation Box</v>
      </c>
    </row>
    <row r="27" ht="50" customHeight="1" spans="1:70">
      <c r="A27" t="s">
        <v>491</v>
      </c>
      <c r="B27" t="s">
        <v>55</v>
      </c>
      <c r="C27" t="s">
        <v>56</v>
      </c>
      <c r="D27" t="s">
        <v>57</v>
      </c>
      <c r="E27"/>
      <c r="F27" t="str">
        <f t="shared" si="0"/>
        <v>3WXX20250409-LSN250311008-YUNAFFT</v>
      </c>
      <c r="G27" t="str">
        <f t="shared" si="1"/>
        <v>3WXX20250409-LSN250311008-YUNAFFT</v>
      </c>
      <c r="J27" t="str">
        <f t="shared" si="2"/>
        <v>Dinosaur Claw Machine for Kids,Electronic Arcade Game Machine with Music,Mini Vending Machine Boys Birthday Toys Gifts</v>
      </c>
      <c r="K27" t="s">
        <v>58</v>
      </c>
      <c r="L27" t="str">
        <f t="shared" si="3"/>
        <v>YUNAFFT Dinosaur Claw Machine for Kids,Electronic Arcade Game Machine with Music,Mini Vending Machine Boys Birthday Toys Gifts</v>
      </c>
      <c r="M27">
        <f t="shared" si="4"/>
        <v>126</v>
      </c>
      <c r="N27" t="s">
        <v>492</v>
      </c>
      <c r="O27" s="6" t="str">
        <f t="shared" si="5"/>
        <v>Children's Dinosaur Hunting Game Boy And Girl Gifts&lt;br&gt;Features:&lt;br&gt;Theme DESIGNS: Usually featuring dinosaurs as the theme to attract children's interest. Various dinosaur dolls or models will be placed inside the machine to stimulate children's curiosity and curiosity.&lt;br&gt;Good material: This small toy is made of good plastic parts with rounded edges and beautiful appearance. This toy is very easy, does not require any tools, can be easily played, very convenient small toy.&lt;br&gt;Edutainment: This dinosaur toy brings happiness to children, can improve children's play skills, stimulate children's motor skills and hand-eye coordination, so that children feel more happiness in childhood&lt;br&gt;Easy to operate: Considering that the users are children, the user interface is designed to be intuitive and easy to understand, allowing children to quickly get started without the need for learning processes.&lt;br&gt;The gift: This mini little toy can help you create a happy party environment and is a beautiful holiday children who are sure to playin&lt;br&gt;Product description：&lt;br&gt;Material: Plastic&lt;br&gt;Color: Multicolor&lt;br&gt;Quantity :1 piece&lt;br&gt;Application scenario: indoor and outdoor&lt;br&gt;Function: Children play games&lt;br&gt;Product size :24.5*19*18cm/9.65*7.48*7.09 in&lt;br&gt;Package size :22.5*7.5*20cm/8.86*2.95*7.87in&lt;br&gt;Product Weight :350g/0.77lb&lt;br&gt;Gross Weight :370g/0.82lb&lt;br&gt;Product contains&lt;br&gt;1x machine toy&lt;br&gt;6x eggs&lt;br&gt;4x puppies&lt;br&gt;</v>
      </c>
      <c r="P27" s="6" t="str">
        <f t="shared" si="6"/>
        <v>Children's Dinosaur Hunting Game Boy And Girl Gifts&lt;br&gt;Features:&lt;br&gt;Theme DESIGNS: Usually featuring dinosaurs as the theme to attract children's interest. Various dinosaur dolls or models will be placed inside the machine to stimulate children's curiosity and curiosity.&lt;br&gt;Good material: This small toy is made of good plastic parts with rounded edges and beautiful appearance. This toy is very easy, does not require any tools, can be easily played, very convenient small toy.&lt;br&gt;Edutainment: This dinosaur toy brings happiness to children, can improve children's play skills, stimulate children's motor skills and hand-eye coordination, so that children feel more happiness in childhood&lt;br&gt;Easy to operate: Considering that the users are children, the user interface is designed to be intuitive and easy to understand, allowing children to quickly get started without the need for learning processes.&lt;br&gt;The gift: This mini little toy can help you create a happy party environment and is a beautiful holiday children who are sure to playin&lt;br&gt;Product description：&lt;br&gt;Material: Plastic&lt;br&gt;Color: Multicolor&lt;br&gt;Quantity :1 piece&lt;br&gt;Application scenario: indoor and outdoor&lt;br&gt;Function: Children play games&lt;br&gt;Product size :24.5*19*18cm/9.65*7.48*7.09 in&lt;br&gt;Package size :22.5*7.5*20cm/8.86*2.95*7.87in&lt;br&gt;Product Weight :350g/0.77lb&lt;br&gt;Gross Weight :370g/0.82lb&lt;br&gt;Product contains&lt;br&gt;1x machine toy&lt;br&gt;6x eggs&lt;br&gt;4x puppies&lt;br&gt;</v>
      </c>
      <c r="Q27" s="6" t="str">
        <f t="shared" si="7"/>
        <v>Children's Dinosaur Hunting Game Boy And Girl Gifts
Features:
Theme DESIGNS: Usually featuring dinosaurs as the theme to attract children's interest. Various dinosaur dolls or models will be placed inside the machine to stimulate children's curiosity and curiosity.
Good material: This small toy is made of good plastic parts with rounded edges and beautiful appearance. This toy is very easy, does not require any tools, can be easily played, very convenient small toy.
Edutainment: This dinosaur toy brings happiness to children, can improve children's play skills, stimulate children's motor skills and hand-eye coordination, so that children feel more happiness in childhood
Easy to operate: Considering that the users are children, the user interface is designed to be intuitive and easy to understand, allowing children to quickly get started without the need for learning processes.
The gift: This mini little toy can help you create a happy party environment and is a beautiful holiday children who are sure to playin
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R27" s="6" t="str">
        <f t="shared" ref="R27:X27" si="38">REPLACE(Q27,1,FIND(CHAR(10),Q27),)</f>
        <v>Features:
Theme DESIGNS: Usually featuring dinosaurs as the theme to attract children's interest. Various dinosaur dolls or models will be placed inside the machine to stimulate children's curiosity and curiosity.
Good material: This small toy is made of good plastic parts with rounded edges and beautiful appearance. This toy is very easy, does not require any tools, can be easily played, very convenient small toy.
Edutainment: This dinosaur toy brings happiness to children, can improve children's play skills, stimulate children's motor skills and hand-eye coordination, so that children feel more happiness in childhood
Easy to operate: Considering that the users are children, the user interface is designed to be intuitive and easy to understand, allowing children to quickly get started without the need for learning processes.
The gift: This mini little toy can help you create a happy party environment and is a beautiful holiday children who are sure to playin
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S27" s="7" t="str">
        <f t="shared" si="38"/>
        <v>Theme DESIGNS: Usually featuring dinosaurs as the theme to attract children's interest. Various dinosaur dolls or models will be placed inside the machine to stimulate children's curiosity and curiosity.
Good material: This small toy is made of good plastic parts with rounded edges and beautiful appearance. This toy is very easy, does not require any tools, can be easily played, very convenient small toy.
Edutainment: This dinosaur toy brings happiness to children, can improve children's play skills, stimulate children's motor skills and hand-eye coordination, so that children feel more happiness in childhood
Easy to operate: Considering that the users are children, the user interface is designed to be intuitive and easy to understand, allowing children to quickly get started without the need for learning processes.
The gift: This mini little toy can help you create a happy party environment and is a beautiful holiday children who are sure to playin
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T27" s="7" t="str">
        <f t="shared" si="38"/>
        <v>Good material: This small toy is made of good plastic parts with rounded edges and beautiful appearance. This toy is very easy, does not require any tools, can be easily played, very convenient small toy.
Edutainment: This dinosaur toy brings happiness to children, can improve children's play skills, stimulate children's motor skills and hand-eye coordination, so that children feel more happiness in childhood
Easy to operate: Considering that the users are children, the user interface is designed to be intuitive and easy to understand, allowing children to quickly get started without the need for learning processes.
The gift: This mini little toy can help you create a happy party environment and is a beautiful holiday children who are sure to playin
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U27" s="7" t="str">
        <f t="shared" si="38"/>
        <v>Edutainment: This dinosaur toy brings happiness to children, can improve children's play skills, stimulate children's motor skills and hand-eye coordination, so that children feel more happiness in childhood
Easy to operate: Considering that the users are children, the user interface is designed to be intuitive and easy to understand, allowing children to quickly get started without the need for learning processes.
The gift: This mini little toy can help you create a happy party environment and is a beautiful holiday children who are sure to playin
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V27" s="7" t="str">
        <f t="shared" si="38"/>
        <v>Easy to operate: Considering that the users are children, the user interface is designed to be intuitive and easy to understand, allowing children to quickly get started without the need for learning processes.
The gift: This mini little toy can help you create a happy party environment and is a beautiful holiday children who are sure to playin
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W27" s="7" t="str">
        <f t="shared" si="38"/>
        <v>The gift: This mini little toy can help you create a happy party environment and is a beautiful holiday children who are sure to playin
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X27" s="7" t="str">
        <f t="shared" si="38"/>
        <v>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Y27" s="6" t="str">
        <f t="shared" si="9"/>
        <v>YUNAFFT 【Service】 If you have any questions, please feel free to contact us and we will answer your questions as soon as possible.</v>
      </c>
      <c r="Z27" s="7" t="s">
        <v>60</v>
      </c>
      <c r="AA27" s="7" t="s">
        <v>493</v>
      </c>
      <c r="AB27" s="6" t="s">
        <v>494</v>
      </c>
      <c r="AC27" s="6" t="s">
        <v>495</v>
      </c>
      <c r="AD27" s="6" t="s">
        <v>496</v>
      </c>
      <c r="AE27" s="6" t="s">
        <v>497</v>
      </c>
      <c r="AF27" t="s">
        <v>498</v>
      </c>
      <c r="AG27" t="s">
        <v>67</v>
      </c>
      <c r="AH27" t="s">
        <v>68</v>
      </c>
      <c r="AJ27" t="s">
        <v>276</v>
      </c>
      <c r="AK27" t="s">
        <v>277</v>
      </c>
      <c r="AL27" t="s">
        <v>499</v>
      </c>
      <c r="AM27" t="s">
        <v>500</v>
      </c>
      <c r="AN27" s="5">
        <v>0.75</v>
      </c>
      <c r="AO27">
        <f t="shared" si="10"/>
        <v>18.19</v>
      </c>
      <c r="AP27">
        <v>13.19</v>
      </c>
      <c r="AQ27">
        <v>12.99</v>
      </c>
      <c r="AR27" t="str">
        <f t="shared" si="11"/>
        <v>202411999000511170</v>
      </c>
      <c r="AU27" t="s">
        <v>73</v>
      </c>
      <c r="BA27" t="s">
        <v>501</v>
      </c>
      <c r="BB27" t="s">
        <v>502</v>
      </c>
      <c r="BC27" t="s">
        <v>503</v>
      </c>
      <c r="BD27" t="s">
        <v>504</v>
      </c>
      <c r="BE27" t="s">
        <v>505</v>
      </c>
      <c r="BF27" t="s">
        <v>506</v>
      </c>
      <c r="BG27" t="s">
        <v>507</v>
      </c>
      <c r="BJ27" t="s">
        <v>508</v>
      </c>
      <c r="BK27" t="str">
        <f t="shared" si="12"/>
        <v>http://108.174.59.131/ZTZidkE3YmdFYVJXNDc1ZnFFMm43Rzlybzh1ZHZPNkdYd2hrL2FOT2NzSXhHUGd0dS9VWmw5ZGYzTkhhU2JwYmwrU1FOaWxCRlFNPQ.jpg@100</v>
      </c>
      <c r="BL27" t="s">
        <v>491</v>
      </c>
      <c r="BM27"/>
      <c r="BN27" t="s">
        <v>509</v>
      </c>
      <c r="BO27" t="s">
        <v>510</v>
      </c>
      <c r="BP27" t="s">
        <v>511</v>
      </c>
      <c r="BQ27" t="s">
        <v>512</v>
      </c>
      <c r="BR27" t="str">
        <f t="shared" si="13"/>
        <v>Dinosaur Claw Machine for Kids,Electronic Arcade Game Machine with Music,Mini Vending Machine Boys Birthday Toys Gifts Children'S Fun Dinosaur Catching Game Boys Girls Gift Save Animals Small Household Claw Machine Toy Clawing Fun + 6 Eggs + 4 Puppies</v>
      </c>
    </row>
    <row r="28" ht="50" customHeight="1" spans="1:70">
      <c r="A28" t="s">
        <v>513</v>
      </c>
      <c r="B28" t="s">
        <v>55</v>
      </c>
      <c r="C28" t="s">
        <v>56</v>
      </c>
      <c r="D28" t="s">
        <v>57</v>
      </c>
      <c r="E28"/>
      <c r="F28" t="str">
        <f t="shared" si="0"/>
        <v>3WXX20250409-XYP250319002-YUNAFFT</v>
      </c>
      <c r="G28" t="str">
        <f t="shared" si="1"/>
        <v>3WXX20250409-XYP250319002-YUNAFFT</v>
      </c>
      <c r="J28" t="str">
        <f t="shared" si="2"/>
        <v>Baby Bath Toys for Toddlers 1-3, Bathtub Toys,Mold Free Bath Boat with Stacking Cup &amp; Watering Can , Water Table Toys for Infants Boys Girls Babies 6-12-18 Months</v>
      </c>
      <c r="K28" t="s">
        <v>58</v>
      </c>
      <c r="L28" t="str">
        <f t="shared" si="3"/>
        <v>YUNAFFT Baby Bath Toys for Toddlers 1-3, Bathtub Toys,Mold Free Bath Boat with Stacking Cup &amp; Watering Can , Water Table Toys for Infants Boys Girls Babies 6-12-18 Months</v>
      </c>
      <c r="M28">
        <f t="shared" si="4"/>
        <v>170</v>
      </c>
      <c r="N28" t="s">
        <v>514</v>
      </c>
      <c r="O28" s="6" t="str">
        <f t="shared" si="5"/>
        <v>Babies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P28" s="6" t="str">
        <f t="shared" si="6"/>
        <v>Babies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Q28" s="6" t="str">
        <f t="shared" si="7"/>
        <v>Babies Bath Toys Mini Shower Bucket Stacking Colorful Water Play Bathtub Toy Set For Infants And Toddlers
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R28" s="6" t="str">
        <f t="shared" ref="R28:X28" si="39">REPLACE(Q28,1,FIND(CHAR(10),Q28),)</f>
        <v>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S28" s="7" t="str">
        <f t="shared" si="39"/>
        <v>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T28" s="7" t="str">
        <f t="shared" si="39"/>
        <v>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U28" s="7" t="str">
        <f t="shared" si="39"/>
        <v>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V28" s="7" t="str">
        <f t="shared" si="39"/>
        <v>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W28" s="7" t="str">
        <f t="shared" si="39"/>
        <v>Product Description:
Product Name:Plastical small water buckets
Material:Plastic
Quantity: 1set
Packaging</v>
      </c>
      <c r="X28" s="7" t="str">
        <f t="shared" si="39"/>
        <v>Product Name:Plastical small water buckets
Material:Plastic
Quantity: 1set
Packaging</v>
      </c>
      <c r="Y28" s="6" t="str">
        <f t="shared" si="9"/>
        <v>YUNAFFT 【Service】 If you have any questions, please feel free to contact us and we will answer your questions as soon as possible.</v>
      </c>
      <c r="Z28" s="7" t="s">
        <v>60</v>
      </c>
      <c r="AA28" s="7" t="s">
        <v>515</v>
      </c>
      <c r="AB28" s="6" t="s">
        <v>516</v>
      </c>
      <c r="AC28" s="6" t="s">
        <v>517</v>
      </c>
      <c r="AD28" s="6" t="s">
        <v>518</v>
      </c>
      <c r="AE28" s="6" t="s">
        <v>519</v>
      </c>
      <c r="AF28" t="s">
        <v>520</v>
      </c>
      <c r="AG28" t="s">
        <v>336</v>
      </c>
      <c r="AH28" t="s">
        <v>68</v>
      </c>
      <c r="AJ28" t="s">
        <v>276</v>
      </c>
      <c r="AK28" t="s">
        <v>277</v>
      </c>
      <c r="AL28" t="s">
        <v>521</v>
      </c>
      <c r="AM28" t="s">
        <v>522</v>
      </c>
      <c r="AN28" s="5">
        <v>0.14</v>
      </c>
      <c r="AO28">
        <f t="shared" si="10"/>
        <v>9.79</v>
      </c>
      <c r="AP28">
        <v>6.9</v>
      </c>
      <c r="AQ28">
        <v>6.99</v>
      </c>
      <c r="AR28" t="str">
        <f t="shared" si="11"/>
        <v>202411999000511165</v>
      </c>
      <c r="AU28" t="s">
        <v>73</v>
      </c>
      <c r="BA28" t="s">
        <v>523</v>
      </c>
      <c r="BB28" t="s">
        <v>524</v>
      </c>
      <c r="BC28" t="s">
        <v>525</v>
      </c>
      <c r="BD28" t="s">
        <v>526</v>
      </c>
      <c r="BE28" t="s">
        <v>527</v>
      </c>
      <c r="BF28" t="s">
        <v>528</v>
      </c>
      <c r="BG28" t="s">
        <v>529</v>
      </c>
      <c r="BH28" t="s">
        <v>530</v>
      </c>
      <c r="BI28" t="s">
        <v>531</v>
      </c>
      <c r="BJ28" t="s">
        <v>532</v>
      </c>
      <c r="BK28" t="str">
        <f t="shared" si="12"/>
        <v>http://108.174.59.131/TXpsL2UvYUo2b01sSXkrUUNRUU9scHBFejlsUlI2eUFEeEdJejgzRnRhVFR3UkhkWCs1OFVjVllyc2JuNkk2R3BLNUlma1gyQWJzPQ.jpg@100</v>
      </c>
      <c r="BL28" t="s">
        <v>513</v>
      </c>
      <c r="BM28"/>
      <c r="BN28" t="s">
        <v>533</v>
      </c>
      <c r="BO28" t="s">
        <v>534</v>
      </c>
      <c r="BP28" t="s">
        <v>535</v>
      </c>
      <c r="BQ28" t="s">
        <v>536</v>
      </c>
      <c r="BR28" t="str">
        <f t="shared" si="13"/>
        <v>Baby Bath Toys for Toddlers 1-3, Bathtub Toys,Mold Free Bath Boat with Stacking Cup &amp; Watering Can , Water Table Toys for Infants Boys Girls Babies 6-12-18 Months Baby Bath Toys Infant Mini Shower Small Bucket Stacking Colorful Water Play Bathroom Toys</v>
      </c>
    </row>
    <row r="29" ht="50" customHeight="1" spans="1:70">
      <c r="A29" t="s">
        <v>537</v>
      </c>
      <c r="B29" t="s">
        <v>55</v>
      </c>
      <c r="C29" t="s">
        <v>56</v>
      </c>
      <c r="D29" t="s">
        <v>57</v>
      </c>
      <c r="E29"/>
      <c r="F29" t="str">
        <f t="shared" si="0"/>
        <v>3WXX20250409-XYP250319003-YUNAFFT</v>
      </c>
      <c r="G29" t="str">
        <f t="shared" si="1"/>
        <v>3WXX20250409-XYP250319003-YUNAFFT</v>
      </c>
      <c r="J29" t="str">
        <f t="shared" si="2"/>
        <v>Baby Bath Toys for Toddlers 1-3, Bathtub Toys,Mold Free Bath Boat with Stacking Cup &amp; Watering Can , Water Table Toys for Infants Boys Girls Babies 6-12-18 Months</v>
      </c>
      <c r="K29" t="s">
        <v>58</v>
      </c>
      <c r="L29" t="str">
        <f t="shared" si="3"/>
        <v>YUNAFFT Baby Bath Toys for Toddlers 1-3, Bathtub Toys,Mold Free Bath Boat with Stacking Cup &amp; Watering Can , Water Table Toys for Infants Boys Girls Babies 6-12-18 Months</v>
      </c>
      <c r="M29">
        <f t="shared" si="4"/>
        <v>170</v>
      </c>
      <c r="N29" t="s">
        <v>538</v>
      </c>
      <c r="O29" s="6" t="str">
        <f t="shared" si="5"/>
        <v>Baby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P29" s="6" t="str">
        <f t="shared" si="6"/>
        <v>Baby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Q29" s="6" t="str">
        <f t="shared" si="7"/>
        <v>Baby Bath Toys Mini Shower Bucket Stacking Colorful Water Play Bathtub Toy Set For Infants And Toddlers
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R29" s="6" t="str">
        <f t="shared" ref="R29:X29" si="40">REPLACE(Q29,1,FIND(CHAR(10),Q29),)</f>
        <v>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S29" s="7" t="str">
        <f t="shared" si="40"/>
        <v>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T29" s="7" t="str">
        <f t="shared" si="40"/>
        <v>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U29" s="7" t="str">
        <f t="shared" si="40"/>
        <v>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V29" s="7" t="str">
        <f t="shared" si="40"/>
        <v>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W29" s="7" t="str">
        <f t="shared" si="40"/>
        <v>Product Description:
Product Name:Plastical small water buckets
Material:Plastic
Quantity: 1set
Packaging</v>
      </c>
      <c r="X29" s="7" t="str">
        <f t="shared" si="40"/>
        <v>Product Name:Plastical small water buckets
Material:Plastic
Quantity: 1set
Packaging</v>
      </c>
      <c r="Y29" s="6" t="str">
        <f t="shared" si="9"/>
        <v>YUNAFFT 【Service】 If you have any questions, please feel free to contact us and we will answer your questions as soon as possible.</v>
      </c>
      <c r="Z29" s="7" t="s">
        <v>60</v>
      </c>
      <c r="AA29" s="7" t="s">
        <v>515</v>
      </c>
      <c r="AB29" s="6" t="s">
        <v>516</v>
      </c>
      <c r="AC29" s="6" t="s">
        <v>517</v>
      </c>
      <c r="AD29" s="6" t="s">
        <v>518</v>
      </c>
      <c r="AE29" s="6" t="s">
        <v>519</v>
      </c>
      <c r="AF29" t="s">
        <v>520</v>
      </c>
      <c r="AG29" t="s">
        <v>539</v>
      </c>
      <c r="AH29" t="s">
        <v>68</v>
      </c>
      <c r="AJ29" t="s">
        <v>276</v>
      </c>
      <c r="AK29" t="s">
        <v>277</v>
      </c>
      <c r="AL29" t="s">
        <v>521</v>
      </c>
      <c r="AM29" t="s">
        <v>522</v>
      </c>
      <c r="AN29" s="5">
        <v>0.14</v>
      </c>
      <c r="AO29">
        <f t="shared" si="10"/>
        <v>9.79</v>
      </c>
      <c r="AP29">
        <v>6.9</v>
      </c>
      <c r="AQ29">
        <v>6.99</v>
      </c>
      <c r="AR29" t="str">
        <f t="shared" si="11"/>
        <v>202411999000511165</v>
      </c>
      <c r="AU29" t="s">
        <v>73</v>
      </c>
      <c r="BA29" t="s">
        <v>540</v>
      </c>
      <c r="BB29" t="s">
        <v>541</v>
      </c>
      <c r="BC29" t="s">
        <v>542</v>
      </c>
      <c r="BD29" t="s">
        <v>543</v>
      </c>
      <c r="BE29" t="s">
        <v>544</v>
      </c>
      <c r="BF29" t="s">
        <v>545</v>
      </c>
      <c r="BG29" t="s">
        <v>546</v>
      </c>
      <c r="BJ29" t="s">
        <v>547</v>
      </c>
      <c r="BK29" t="str">
        <f t="shared" si="12"/>
        <v>http://108.174.59.131/MHpxcDFEb2pXMHhFODZ1UitPd09aaHFqRkVVUUVUY1pDWnZONXB5Q0NLaUFBc09rU09GekpZeHRsVkZWMXhvMTNOUnp4bzhpL2tZPQ.jpg@100</v>
      </c>
      <c r="BL29" t="s">
        <v>537</v>
      </c>
      <c r="BM29"/>
      <c r="BN29" t="s">
        <v>533</v>
      </c>
      <c r="BO29" t="s">
        <v>534</v>
      </c>
      <c r="BP29" t="s">
        <v>535</v>
      </c>
      <c r="BQ29" t="s">
        <v>536</v>
      </c>
      <c r="BR29" t="str">
        <f t="shared" si="13"/>
        <v>Baby Bath Toys for Toddlers 1-3, Bathtub Toys,Mold Free Bath Boat with Stacking Cup &amp; Watering Can , Water Table Toys for Infants Boys Girls Babies 6-12-18 Months Baby Bath Toys Infant Mini Shower Small Bucket Stacking Colorful Water Play Bathroom Toys</v>
      </c>
    </row>
    <row r="30" ht="50" customHeight="1" spans="1:70">
      <c r="A30" t="s">
        <v>548</v>
      </c>
      <c r="B30" t="s">
        <v>55</v>
      </c>
      <c r="C30" t="s">
        <v>56</v>
      </c>
      <c r="D30" t="s">
        <v>57</v>
      </c>
      <c r="E30"/>
      <c r="F30" t="str">
        <f t="shared" si="0"/>
        <v>3WXX20250409-XYP250319004-YUNAFFT</v>
      </c>
      <c r="G30" t="str">
        <f t="shared" si="1"/>
        <v>3WXX20250409-XYP250319004-YUNAFFT</v>
      </c>
      <c r="J30" t="str">
        <f t="shared" si="2"/>
        <v>Baby Bath Toys for Toddlers 1-3, Bathtub Toys,Mold Free Bath Boat with Stacking Cup &amp; Watering Can , Water Table Toys for Infants Boys Girls Babies 6-12-18 Months</v>
      </c>
      <c r="K30" t="s">
        <v>58</v>
      </c>
      <c r="L30" t="str">
        <f t="shared" si="3"/>
        <v>YUNAFFT Baby Bath Toys for Toddlers 1-3, Bathtub Toys,Mold Free Bath Boat with Stacking Cup &amp; Watering Can , Water Table Toys for Infants Boys Girls Babies 6-12-18 Months</v>
      </c>
      <c r="M30">
        <f t="shared" si="4"/>
        <v>170</v>
      </c>
      <c r="N30" t="s">
        <v>549</v>
      </c>
      <c r="O30" s="6" t="str">
        <f t="shared" si="5"/>
        <v>Babies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P30" s="6" t="str">
        <f t="shared" si="6"/>
        <v>Babies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Q30" s="6" t="str">
        <f t="shared" si="7"/>
        <v>Babies Bath Toys Mini Shower Bucket Stacking Colorful Water Play Bathtub Toy Set For Infants And Toddlers
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R30" s="6" t="str">
        <f t="shared" ref="R30:X30" si="41">REPLACE(Q30,1,FIND(CHAR(10),Q30),)</f>
        <v>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S30" s="7" t="str">
        <f t="shared" si="41"/>
        <v>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T30" s="7" t="str">
        <f t="shared" si="41"/>
        <v>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U30" s="7" t="str">
        <f t="shared" si="41"/>
        <v>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V30" s="7" t="str">
        <f t="shared" si="41"/>
        <v>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W30" s="7" t="str">
        <f t="shared" si="41"/>
        <v>Product Description:
Product Name:Plastical small water buckets
Material:Plastic
Quantity: 1set
Packaging</v>
      </c>
      <c r="X30" s="7" t="str">
        <f t="shared" si="41"/>
        <v>Product Name:Plastical small water buckets
Material:Plastic
Quantity: 1set
Packaging</v>
      </c>
      <c r="Y30" s="6" t="str">
        <f t="shared" si="9"/>
        <v>YUNAFFT 【Service】 If you have any questions, please feel free to contact us and we will answer your questions as soon as possible.</v>
      </c>
      <c r="Z30" s="7" t="s">
        <v>60</v>
      </c>
      <c r="AA30" s="7" t="s">
        <v>515</v>
      </c>
      <c r="AB30" s="6" t="s">
        <v>516</v>
      </c>
      <c r="AC30" s="6" t="s">
        <v>517</v>
      </c>
      <c r="AD30" s="6" t="s">
        <v>518</v>
      </c>
      <c r="AE30" s="6" t="s">
        <v>519</v>
      </c>
      <c r="AF30" t="s">
        <v>520</v>
      </c>
      <c r="AG30" t="s">
        <v>550</v>
      </c>
      <c r="AH30" t="s">
        <v>68</v>
      </c>
      <c r="AJ30" t="s">
        <v>276</v>
      </c>
      <c r="AK30" t="s">
        <v>277</v>
      </c>
      <c r="AL30" t="s">
        <v>521</v>
      </c>
      <c r="AM30" t="s">
        <v>522</v>
      </c>
      <c r="AN30" s="5">
        <v>0.14</v>
      </c>
      <c r="AO30">
        <f t="shared" si="10"/>
        <v>9.79</v>
      </c>
      <c r="AP30">
        <v>6.9</v>
      </c>
      <c r="AQ30">
        <v>6.99</v>
      </c>
      <c r="AR30" t="str">
        <f t="shared" si="11"/>
        <v>202411999000511165</v>
      </c>
      <c r="AU30" t="s">
        <v>73</v>
      </c>
      <c r="BA30" t="s">
        <v>551</v>
      </c>
      <c r="BB30" t="s">
        <v>552</v>
      </c>
      <c r="BC30" t="s">
        <v>553</v>
      </c>
      <c r="BD30" t="s">
        <v>554</v>
      </c>
      <c r="BE30" t="s">
        <v>555</v>
      </c>
      <c r="BF30" t="s">
        <v>556</v>
      </c>
      <c r="BG30" t="s">
        <v>557</v>
      </c>
      <c r="BJ30" t="s">
        <v>558</v>
      </c>
      <c r="BK30" t="str">
        <f t="shared" si="12"/>
        <v>http://108.174.59.131/UGpuei9WQ1NNc0pQRnkxUEYvMlVjVnRQMTJjaGtOZHNYQ1B0M1FtbS8wTTdEQWR6UUswQ0c1QUxOY3dRM0dTU3p2eTZwdzZhL1RvPQ.jpg@100</v>
      </c>
      <c r="BL30" t="s">
        <v>548</v>
      </c>
      <c r="BM30"/>
      <c r="BN30" t="s">
        <v>533</v>
      </c>
      <c r="BO30" t="s">
        <v>534</v>
      </c>
      <c r="BP30" t="s">
        <v>535</v>
      </c>
      <c r="BQ30" t="s">
        <v>536</v>
      </c>
      <c r="BR30" t="str">
        <f t="shared" si="13"/>
        <v>Baby Bath Toys for Toddlers 1-3, Bathtub Toys,Mold Free Bath Boat with Stacking Cup &amp; Watering Can , Water Table Toys for Infants Boys Girls Babies 6-12-18 Months Baby Bath Toys Infant Mini Shower Small Bucket Stacking Colorful Water Play Bathroom Toys</v>
      </c>
    </row>
    <row r="31" ht="50" customHeight="1" spans="1:70">
      <c r="A31" t="s">
        <v>559</v>
      </c>
      <c r="B31" t="s">
        <v>55</v>
      </c>
      <c r="C31" t="s">
        <v>56</v>
      </c>
      <c r="D31" t="s">
        <v>57</v>
      </c>
      <c r="F31" t="str">
        <f t="shared" si="0"/>
        <v>3WXX20250409-XYP250319005-YUNAFFT</v>
      </c>
      <c r="G31" t="str">
        <f t="shared" si="1"/>
        <v>3WXX20250409-XYP250319005-YUNAFFT</v>
      </c>
      <c r="J31" t="str">
        <f t="shared" si="2"/>
        <v>Baby Bath Toys for Toddlers 1-3, Bathtub Toys,Mold Free Bath Boat with Stacking Cup &amp; Watering Can , Water Table Toys for Infants Boys Girls Babies 6-12-18 Months</v>
      </c>
      <c r="K31" t="s">
        <v>58</v>
      </c>
      <c r="L31" t="str">
        <f t="shared" si="3"/>
        <v>YUNAFFT Baby Bath Toys for Toddlers 1-3, Bathtub Toys,Mold Free Bath Boat with Stacking Cup &amp; Watering Can , Water Table Toys for Infants Boys Girls Babies 6-12-18 Months</v>
      </c>
      <c r="M31">
        <f t="shared" si="4"/>
        <v>170</v>
      </c>
      <c r="N31" t="s">
        <v>549</v>
      </c>
      <c r="O31" s="6" t="str">
        <f t="shared" si="5"/>
        <v>Babies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P31" s="6" t="str">
        <f t="shared" si="6"/>
        <v>Babies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Q31" s="6" t="str">
        <f t="shared" si="7"/>
        <v>Babies Bath Toys Mini Shower Bucket Stacking Colorful Water Play Bathtub Toy Set For Infants And Toddlers
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R31" s="6" t="str">
        <f t="shared" ref="R31:X31" si="42">REPLACE(Q31,1,FIND(CHAR(10),Q31),)</f>
        <v>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S31" s="7" t="str">
        <f t="shared" si="42"/>
        <v>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T31" s="7" t="str">
        <f t="shared" si="42"/>
        <v>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U31" s="7" t="str">
        <f t="shared" si="42"/>
        <v>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V31" s="7" t="str">
        <f t="shared" si="42"/>
        <v>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W31" s="7" t="str">
        <f t="shared" si="42"/>
        <v>Product Description:
Product Name:Plastical small water buckets
Material:Plastic
Quantity: 1set
Packaging</v>
      </c>
      <c r="X31" s="7" t="str">
        <f t="shared" si="42"/>
        <v>Product Name:Plastical small water buckets
Material:Plastic
Quantity: 1set
Packaging</v>
      </c>
      <c r="Y31" s="6" t="str">
        <f t="shared" si="9"/>
        <v>YUNAFFT 【Service】 If you have any questions, please feel free to contact us and we will answer your questions as soon as possible.</v>
      </c>
      <c r="Z31" s="7" t="s">
        <v>60</v>
      </c>
      <c r="AA31" s="7" t="s">
        <v>515</v>
      </c>
      <c r="AB31" s="6" t="s">
        <v>516</v>
      </c>
      <c r="AC31" s="6" t="s">
        <v>517</v>
      </c>
      <c r="AD31" s="6" t="s">
        <v>518</v>
      </c>
      <c r="AE31" s="6" t="s">
        <v>519</v>
      </c>
      <c r="AF31" t="s">
        <v>520</v>
      </c>
      <c r="AG31" t="s">
        <v>67</v>
      </c>
      <c r="AH31" t="s">
        <v>68</v>
      </c>
      <c r="AJ31" t="s">
        <v>276</v>
      </c>
      <c r="AK31" t="s">
        <v>277</v>
      </c>
      <c r="AL31" t="s">
        <v>229</v>
      </c>
      <c r="AM31" t="s">
        <v>522</v>
      </c>
      <c r="AN31" s="5">
        <v>0.14</v>
      </c>
      <c r="AO31">
        <f t="shared" si="10"/>
        <v>12.59</v>
      </c>
      <c r="AP31">
        <v>9.14</v>
      </c>
      <c r="AQ31">
        <v>8.99</v>
      </c>
      <c r="AR31" t="str">
        <f t="shared" si="11"/>
        <v>202411999000511165</v>
      </c>
      <c r="AU31" t="s">
        <v>73</v>
      </c>
      <c r="BA31" t="s">
        <v>560</v>
      </c>
      <c r="BB31" t="s">
        <v>561</v>
      </c>
      <c r="BC31" t="s">
        <v>562</v>
      </c>
      <c r="BD31" t="s">
        <v>563</v>
      </c>
      <c r="BE31" t="s">
        <v>564</v>
      </c>
      <c r="BF31" t="s">
        <v>565</v>
      </c>
      <c r="BG31" t="s">
        <v>566</v>
      </c>
      <c r="BH31" t="s">
        <v>567</v>
      </c>
      <c r="BI31" t="s">
        <v>568</v>
      </c>
      <c r="BJ31" t="s">
        <v>569</v>
      </c>
      <c r="BK31" t="str">
        <f t="shared" si="12"/>
        <v>http://108.174.59.131/RWRQYWduSHU2RkprWDlTYWIyYVpLSEp0ejFVVFg5SXhnZ1lTN2hsY2xwaEFQaWZNK01sZ05LOEptWVlCTHFIM0ZjQUpsT09GclhZPQ.jpg@100</v>
      </c>
      <c r="BL31" t="s">
        <v>559</v>
      </c>
      <c r="BM31"/>
      <c r="BN31" t="s">
        <v>533</v>
      </c>
      <c r="BO31" t="s">
        <v>534</v>
      </c>
      <c r="BP31" t="s">
        <v>535</v>
      </c>
      <c r="BQ31" t="s">
        <v>536</v>
      </c>
      <c r="BR31" t="str">
        <f t="shared" si="13"/>
        <v>Baby Bath Toys for Toddlers 1-3, Bathtub Toys,Mold Free Bath Boat with Stacking Cup &amp; Watering Can , Water Table Toys for Infants Boys Girls Babies 6-12-18 Months Baby Bath Toys Infant Mini Shower Small Bucket Stacking Colorful Water Play Bathroom Toys</v>
      </c>
    </row>
    <row r="32" ht="50" customHeight="1" spans="1:70">
      <c r="A32" t="s">
        <v>570</v>
      </c>
      <c r="B32" t="s">
        <v>55</v>
      </c>
      <c r="C32" t="s">
        <v>56</v>
      </c>
      <c r="D32" t="s">
        <v>57</v>
      </c>
      <c r="E32"/>
      <c r="F32" t="str">
        <f t="shared" si="0"/>
        <v>3WXX20250409-XYP250319008-YUNAFFT</v>
      </c>
      <c r="G32" t="str">
        <f t="shared" si="1"/>
        <v>3WXX20250409-XYP250319008-YUNAFFT</v>
      </c>
      <c r="J32" t="str">
        <f t="shared" si="2"/>
        <v>Magnetic Fishing Toy Pole for Replacement - No Fishes are Included - Bathtime Carnival Toddler Education Teaching - Fishing Poles Rod </v>
      </c>
      <c r="K32" t="s">
        <v>58</v>
      </c>
      <c r="L32" t="str">
        <f t="shared" si="3"/>
        <v>YUNAFFT Magnetic Fishing Toy Pole for Replacement - No Fishes are Included - Bathtime Carnival Toddler Education Teaching - Fishing Poles Rod </v>
      </c>
      <c r="M32">
        <f t="shared" si="4"/>
        <v>142</v>
      </c>
      <c r="N32" t="s">
        <v>571</v>
      </c>
      <c r="O32" s="6" t="str">
        <f t="shared" si="5"/>
        <v>Children's Magnetic Mini Fishing Game Set&lt;br&gt;Features: zest plan: Contains various cute nautical creatures such as magnetic fish, with bright colors and lively shapes, attracting children's attention.&lt;br&gt;Safe Material: Made of environment sustainable materials, inoffensive and inoffensive, ensuring the security of children while playing.&lt;br&gt;Strong interactivity: Through fishing games, enhance children's hand eye coordination and patience, and cultivate teamwork .&lt;br&gt;Convenient to carry: The set is compact and lightweight, easy to carry, suitable for various indoor and outdoor context.&lt;br&gt;Educational significance: Learning about oceans knowledge through games, inspiring children's interest in nature, and combining education with entertainment.&lt;br&gt;Product Description:&lt;br&gt;Material: EVA&lt;br&gt;Quantity：1set&lt;br&gt;Product color: Multicolor&lt;br&gt;Packing</v>
      </c>
      <c r="P32" s="6" t="str">
        <f t="shared" si="6"/>
        <v>Children's Magnetic Mini Fishing Game Set&lt;br&gt;Features: zest plan: Contains various cute nautical creatures such as magnetic fish, with bright colors and lively shapes, attracting children's attention.&lt;br&gt;Safe Material: Made of environment sustainable materials, inoffensive and inoffensive, ensuring the security of children while playing.&lt;br&gt;Strong interactivity: Through fishing games, enhance children's hand eye coordination and patience, and cultivate teamwork .&lt;br&gt;Convenient to carry: The set is compact and lightweight, easy to carry, suitable for various indoor and outdoor context.&lt;br&gt;Educational significance: Learning about oceans knowledge through games, inspiring children's interest in nature, and combining education with entertainment.&lt;br&gt;Product Description:&lt;br&gt;Material: EVA&lt;br&gt;Quantity：1set&lt;br&gt;Product color: Multicolor&lt;br&gt;Packing</v>
      </c>
      <c r="Q32" s="6" t="str">
        <f t="shared" si="7"/>
        <v>Children's Magnetic Mini Fishing Game Set
Features: zest plan: Contains various cute nautical creatures such as magnetic fish, with bright colors and lively shapes, attracting children's attention.
Safe Material: Made of environment sustainable materials, inoffensive and inoffensive, ensuring the security of children while playing.
Strong interactivity: Through fishing games, enhance children's hand eye coordination and patience, and cultivate teamwork .
Convenient to carry: The set is compact and lightweight, easy to carry, suitable for various indoor and outdoor context.
Educational significance: Learning about oceans knowledge through games, inspiring children's interest in nature, and combining education with entertainment.
Product Description:
Material: EVA
Quantity：1set
Product color: Multicolor
Packing</v>
      </c>
      <c r="R32" s="6" t="str">
        <f t="shared" ref="R32:X32" si="43">REPLACE(Q32,1,FIND(CHAR(10),Q32),)</f>
        <v>Features: zest plan: Contains various cute nautical creatures such as magnetic fish, with bright colors and lively shapes, attracting children's attention.
Safe Material: Made of environment sustainable materials, inoffensive and inoffensive, ensuring the security of children while playing.
Strong interactivity: Through fishing games, enhance children's hand eye coordination and patience, and cultivate teamwork .
Convenient to carry: The set is compact and lightweight, easy to carry, suitable for various indoor and outdoor context.
Educational significance: Learning about oceans knowledge through games, inspiring children's interest in nature, and combining education with entertainment.
Product Description:
Material: EVA
Quantity：1set
Product color: Multicolor
Packing</v>
      </c>
      <c r="S32" s="7" t="str">
        <f t="shared" si="43"/>
        <v>Safe Material: Made of environment sustainable materials, inoffensive and inoffensive, ensuring the security of children while playing.
Strong interactivity: Through fishing games, enhance children's hand eye coordination and patience, and cultivate teamwork .
Convenient to carry: The set is compact and lightweight, easy to carry, suitable for various indoor and outdoor context.
Educational significance: Learning about oceans knowledge through games, inspiring children's interest in nature, and combining education with entertainment.
Product Description:
Material: EVA
Quantity：1set
Product color: Multicolor
Packing</v>
      </c>
      <c r="T32" s="7" t="str">
        <f t="shared" si="43"/>
        <v>Strong interactivity: Through fishing games, enhance children's hand eye coordination and patience, and cultivate teamwork .
Convenient to carry: The set is compact and lightweight, easy to carry, suitable for various indoor and outdoor context.
Educational significance: Learning about oceans knowledge through games, inspiring children's interest in nature, and combining education with entertainment.
Product Description:
Material: EVA
Quantity：1set
Product color: Multicolor
Packing</v>
      </c>
      <c r="U32" s="7" t="str">
        <f t="shared" si="43"/>
        <v>Convenient to carry: The set is compact and lightweight, easy to carry, suitable for various indoor and outdoor context.
Educational significance: Learning about oceans knowledge through games, inspiring children's interest in nature, and combining education with entertainment.
Product Description:
Material: EVA
Quantity：1set
Product color: Multicolor
Packing</v>
      </c>
      <c r="V32" s="7" t="str">
        <f t="shared" si="43"/>
        <v>Educational significance: Learning about oceans knowledge through games, inspiring children's interest in nature, and combining education with entertainment.
Product Description:
Material: EVA
Quantity：1set
Product color: Multicolor
Packing</v>
      </c>
      <c r="W32" s="7" t="str">
        <f t="shared" si="43"/>
        <v>Product Description:
Material: EVA
Quantity：1set
Product color: Multicolor
Packing</v>
      </c>
      <c r="X32" s="7" t="str">
        <f t="shared" si="43"/>
        <v>Material: EVA
Quantity：1set
Product color: Multicolor
Packing</v>
      </c>
      <c r="Y32" s="6" t="str">
        <f t="shared" si="9"/>
        <v>YUNAFFT 【Service】 If you have any questions, please feel free to contact us and we will answer your questions as soon as possible.</v>
      </c>
      <c r="Z32" s="7" t="s">
        <v>60</v>
      </c>
      <c r="AA32" s="7" t="s">
        <v>572</v>
      </c>
      <c r="AB32" s="6" t="s">
        <v>573</v>
      </c>
      <c r="AC32" s="6" t="s">
        <v>574</v>
      </c>
      <c r="AD32" s="6" t="s">
        <v>575</v>
      </c>
      <c r="AE32" s="6" t="s">
        <v>576</v>
      </c>
      <c r="AF32" t="s">
        <v>577</v>
      </c>
      <c r="AG32" t="s">
        <v>67</v>
      </c>
      <c r="AH32" t="s">
        <v>68</v>
      </c>
      <c r="AJ32" t="s">
        <v>578</v>
      </c>
      <c r="AK32" t="s">
        <v>578</v>
      </c>
      <c r="AL32" t="s">
        <v>579</v>
      </c>
      <c r="AM32" t="s">
        <v>580</v>
      </c>
      <c r="AN32" s="5">
        <v>0.21</v>
      </c>
      <c r="AO32">
        <f t="shared" si="10"/>
        <v>9.79</v>
      </c>
      <c r="AP32">
        <v>6.68</v>
      </c>
      <c r="AQ32">
        <v>6.99</v>
      </c>
      <c r="AR32" t="str">
        <f t="shared" si="11"/>
        <v>202411999000511165</v>
      </c>
      <c r="AU32" t="s">
        <v>73</v>
      </c>
      <c r="BA32" t="s">
        <v>581</v>
      </c>
      <c r="BB32" t="s">
        <v>582</v>
      </c>
      <c r="BC32" t="s">
        <v>583</v>
      </c>
      <c r="BD32" t="s">
        <v>584</v>
      </c>
      <c r="BE32" t="s">
        <v>585</v>
      </c>
      <c r="BF32" t="s">
        <v>586</v>
      </c>
      <c r="BG32" t="s">
        <v>587</v>
      </c>
      <c r="BJ32" t="s">
        <v>588</v>
      </c>
      <c r="BK32" t="str">
        <f t="shared" si="12"/>
        <v>http://108.174.59.131/clN2TC9IN2tFbHlnNi9JNlU5Q0U3K2tBZTN3N0lQZmN3UmxVcDhXWTBFR0plUWl0REFVbkw3REFxanJFTTU4QXczTU1UUGFROTFvPQ.jpg@100</v>
      </c>
      <c r="BL32" t="s">
        <v>570</v>
      </c>
      <c r="BM32"/>
      <c r="BN32" t="s">
        <v>589</v>
      </c>
      <c r="BO32" t="s">
        <v>590</v>
      </c>
      <c r="BP32" t="s">
        <v>591</v>
      </c>
      <c r="BQ32" t="s">
        <v>592</v>
      </c>
      <c r="BR32" t="str">
        <f t="shared" si="13"/>
        <v>Magnetic Fishing Toy Pole for Replacement - No Fishes are Included - Bathtime Carnival Toddler Education Teaching - Fishing Poles Rod  Kids Magnetic Fish Mini Fishing Toy Set</v>
      </c>
    </row>
    <row r="33" ht="50" customHeight="1" spans="1:70">
      <c r="A33" t="s">
        <v>593</v>
      </c>
      <c r="B33" t="s">
        <v>55</v>
      </c>
      <c r="C33" t="s">
        <v>56</v>
      </c>
      <c r="D33" t="s">
        <v>57</v>
      </c>
      <c r="E33"/>
      <c r="F33" t="str">
        <f t="shared" si="0"/>
        <v>3WXX20250409-CYY250320006-YUNAFFT</v>
      </c>
      <c r="G33" t="str">
        <f t="shared" si="1"/>
        <v>3WXX20250409-CYY250320006-YUNAFFT</v>
      </c>
      <c r="J33" t="str">
        <f t="shared" si="2"/>
        <v>Whack-A-Mole Game Cake Shape | Whack Mole Game for Toddler | Toy for 3 Years Old &amp; Up | Whack-A-Mole Hammering Pounding Toy | Lever Principle &amp; No Battereis Required</v>
      </c>
      <c r="K33" t="s">
        <v>58</v>
      </c>
      <c r="L33" t="str">
        <f t="shared" si="3"/>
        <v>YUNAFFT Whack-A-Mole Game Cake Shape | Whack Mole Game for Toddler | Toy for 3 Years Old &amp; Up | Whack-A-Mole Hammering Pounding Toy | Lever Principle &amp; No Battereis Required</v>
      </c>
      <c r="M33">
        <f t="shared" si="4"/>
        <v>173</v>
      </c>
      <c r="N33" t="s">
        <v>594</v>
      </c>
      <c r="O33" s="6" t="str">
        <f t="shared" si="5"/>
        <v>Children's Toys Children's Educational Early Childhood Hand-eye Coordination Training Children's Toys&lt;br&gt;Features:&lt;br&gt;Material: plastic&lt;br&gt;Color: yellow&lt;br&gt;Net weight:240g/0.53lb&lt;br&gt;Gross weight: 250g/0.55lb&lt;br&gt;Product</v>
      </c>
      <c r="P33" s="6" t="str">
        <f t="shared" si="6"/>
        <v>Children's Toys Children's Educational Early Childhood Hand-eye Coordination Training Children's Toys&lt;br&gt;Features:&lt;br&gt;Material: plastic&lt;br&gt;Color: yellow&lt;br&gt;Net weight:240g/0.53lb&lt;br&gt;Gross weight: 250g/0.55lb&lt;br&gt;Product</v>
      </c>
      <c r="Q33" s="6" t="str">
        <f t="shared" si="7"/>
        <v>Children's Toys Children's Educational Early Childhood Hand-eye Coordination Training Children's Toys
Features:
Material: plastic
Color: yellow
Net weight:240g/0.53lb
Gross weight: 250g/0.55lb
Product</v>
      </c>
      <c r="R33" s="6" t="str">
        <f t="shared" ref="R33:X33" si="44">REPLACE(Q33,1,FIND(CHAR(10),Q33),)</f>
        <v>Features:
Material: plastic
Color: yellow
Net weight:240g/0.53lb
Gross weight: 250g/0.55lb
Product</v>
      </c>
      <c r="S33" s="7" t="str">
        <f t="shared" si="44"/>
        <v>Material: plastic
Color: yellow
Net weight:240g/0.53lb
Gross weight: 250g/0.55lb
Product</v>
      </c>
      <c r="T33" s="7" t="str">
        <f t="shared" si="44"/>
        <v>Color: yellow
Net weight:240g/0.53lb
Gross weight: 250g/0.55lb
Product</v>
      </c>
      <c r="U33" s="7" t="str">
        <f t="shared" si="44"/>
        <v>Net weight:240g/0.53lb
Gross weight: 250g/0.55lb
Product</v>
      </c>
      <c r="V33" s="7" t="str">
        <f t="shared" si="44"/>
        <v>Gross weight: 250g/0.55lb
Product</v>
      </c>
      <c r="W33" s="7" t="str">
        <f t="shared" si="44"/>
        <v>Product</v>
      </c>
      <c r="X33" s="7" t="e">
        <f t="shared" si="44"/>
        <v>#VALUE!</v>
      </c>
      <c r="Y33" s="6" t="str">
        <f t="shared" si="9"/>
        <v>YUNAFFT 【Service】 If you have any questions, please feel free to contact us and we will answer your questions as soon as possible.</v>
      </c>
      <c r="Z33" s="7" t="s">
        <v>60</v>
      </c>
      <c r="AA33" s="7" t="s">
        <v>595</v>
      </c>
      <c r="AB33" s="6" t="s">
        <v>596</v>
      </c>
      <c r="AC33" s="6" t="s">
        <v>597</v>
      </c>
      <c r="AD33" s="6" t="s">
        <v>598</v>
      </c>
      <c r="AE33" s="6" t="s">
        <v>599</v>
      </c>
      <c r="AF33" t="s">
        <v>600</v>
      </c>
      <c r="AG33" t="s">
        <v>152</v>
      </c>
      <c r="AH33" t="s">
        <v>68</v>
      </c>
      <c r="AJ33" t="s">
        <v>276</v>
      </c>
      <c r="AK33" t="s">
        <v>277</v>
      </c>
      <c r="AL33" t="s">
        <v>601</v>
      </c>
      <c r="AM33" t="s">
        <v>602</v>
      </c>
      <c r="AN33" s="5">
        <v>0.54</v>
      </c>
      <c r="AO33">
        <f t="shared" si="10"/>
        <v>12.59</v>
      </c>
      <c r="AP33">
        <v>9.46</v>
      </c>
      <c r="AQ33">
        <v>8.99</v>
      </c>
      <c r="AR33" t="str">
        <f t="shared" si="11"/>
        <v>202411999000511169</v>
      </c>
      <c r="AU33" t="s">
        <v>73</v>
      </c>
      <c r="BA33" t="s">
        <v>603</v>
      </c>
      <c r="BB33" t="s">
        <v>604</v>
      </c>
      <c r="BC33" t="s">
        <v>605</v>
      </c>
      <c r="BD33" t="s">
        <v>606</v>
      </c>
      <c r="BE33" t="s">
        <v>607</v>
      </c>
      <c r="BF33" t="s">
        <v>608</v>
      </c>
      <c r="BG33" t="s">
        <v>609</v>
      </c>
      <c r="BH33" t="s">
        <v>610</v>
      </c>
      <c r="BI33" t="s">
        <v>611</v>
      </c>
      <c r="BJ33" t="s">
        <v>612</v>
      </c>
      <c r="BK33" t="str">
        <f t="shared" si="12"/>
        <v>http://108.174.59.131/cm9UbERmcWpWVzBMeWd0YVlLZ21RaDRkQVdMS3UrZTREMWVCclo4aHdITWZTUWtNaXd1RHlRaXVvT2U0aGZtdzRxdGpzN1QybmhJPQ.jpg@100</v>
      </c>
      <c r="BL33" t="s">
        <v>593</v>
      </c>
      <c r="BM33"/>
      <c r="BN33" t="s">
        <v>613</v>
      </c>
      <c r="BO33" t="s">
        <v>614</v>
      </c>
      <c r="BP33" t="s">
        <v>615</v>
      </c>
      <c r="BQ33" t="s">
        <v>616</v>
      </c>
      <c r="BR33" t="str">
        <f t="shared" si="13"/>
        <v>Whack-A-Mole Game Cake Shape | Whack Mole Game for Toddler | Toy for 3 Years Old &amp; Up | Whack-A-Mole Hammering Pounding Toy | Lever Principle &amp; No Battereis Required Children'S Whack-A-Mole Toys Children'S Educational Early Education Hand-Eye Coordination Training Children'S Toys</v>
      </c>
    </row>
    <row r="34" ht="50" customHeight="1" spans="1:70">
      <c r="A34" t="s">
        <v>617</v>
      </c>
      <c r="B34" t="s">
        <v>55</v>
      </c>
      <c r="C34" t="s">
        <v>56</v>
      </c>
      <c r="D34" t="s">
        <v>57</v>
      </c>
      <c r="F34" t="str">
        <f t="shared" si="0"/>
        <v>3WXX20250409-LSN250320006-YUNAFFT</v>
      </c>
      <c r="G34" t="str">
        <f t="shared" si="1"/>
        <v>3WXX20250409-LSN250320006-YUNAFFT</v>
      </c>
      <c r="J34" t="str">
        <f t="shared" si="2"/>
        <v>Construction Trucks  Colorful Mini Assorted Construction Vehicles Alloy Diecast Car Sand Box Excavator Cement Dumper Bulldozer Forklift  Birthday Xmas Present</v>
      </c>
      <c r="K34" t="s">
        <v>58</v>
      </c>
      <c r="L34" t="str">
        <f t="shared" si="3"/>
        <v>YUNAFFT Construction Trucks  Colorful Mini Assorted Construction Vehicles Alloy Diecast Car Sand Box Excavator Cement Dumper Bulldozer Forklift  Birthday Xmas Present</v>
      </c>
      <c r="M34">
        <f t="shared" si="4"/>
        <v>166</v>
      </c>
      <c r="N34" t="s">
        <v>618</v>
      </c>
      <c r="O34" s="6" t="str">
        <f t="shared" si="5"/>
        <v>New Kids Pullback Engineering Car Toy Gift Box Set Boy Car Scene Car Model&lt;br&gt;Product description：&lt;br&gt;Push away the car: without batteries, tap cars and trucks can slide forward which can Walk a certain distance with a gentle push hand. If the kids PLAYS with them on the beach, they will be like real trucks, they can digging sand with an excavator and load a removable truck.&lt;br&gt;Improve hand eye coordination: Your little engineer will find hours of working on their own constructions. Kids can match scenes and design their own engineering .&lt;br&gt;Interest toy: PULLS the trolley back, slide it forward, and automatically release your hand to add more interest. As a RESULTS, kids can build their own engineering builders in a variety of imaginative games&lt;br&gt;Safe and DURABLES: ABS plastic, strong and, easy to grip. The details meet our toy standards above all.&lt;br&gt;Packaged in a gift box. Without batteries, cars and trucks can travel a certain distance with a gentle push. If the kids PLAYS with them on the beach, they will be like real trucks&lt;br&gt;Children's gifts: Kids can imitate realistic construction sites and learn vehicle. Construction toy gifts for kids festivals and holidays in 2 3 4 5 6 year old boys. Prepare gifts for your children and have a blissful time!&lt;br&gt;Features:&lt;br&gt;Material: Plastic&lt;br&gt;Color: Red&lt;br&gt;Weight: 480 g (1.05lb)&lt;br&gt;Applicable scenarios: indoor, outdoor&lt;br&gt;Applicable people: children&lt;br&gt;Function: Kids PLAYS game&lt;br&gt;Product size: 4.2*2.1*3.14 inch(10.7*5.5*8 cm)&lt;br&gt;Packing size: 15. 7*7.87*1.96 inch(40*20*5cm)&lt;br&gt;Product contains&lt;br&gt;1x Playcar set&lt;br&gt;</v>
      </c>
      <c r="P34" s="6" t="str">
        <f t="shared" si="6"/>
        <v>New Kids Pullback Engineering Car Toy Gift Box Set Boy Car Scene Car Model&lt;br&gt;Product description：&lt;br&gt;Push away the car: without batteries, tap cars and trucks can slide forward which can Walk a certain distance with a gentle push hand. If the kids PLAYS with them on the beach, they will be like real trucks, they can digging sand with an excavator and load a removable truck.&lt;br&gt;Improve hand eye coordination: Your little engineer will find hours of working on their own constructions. Kids can match scenes and design their own engineering .&lt;br&gt;Interest toy: PULLS the trolley back, slide it forward, and automatically release your hand to add more interest. As a RESULTS, kids can build their own engineering builders in a variety of imaginative games&lt;br&gt;Safe and DURABLES: ABS plastic, strong and, easy to grip. The details meet our toy standards above all.&lt;br&gt;Packaged in a gift box. Without batteries, cars and trucks can travel a certain distance with a gentle push. If the kids PLAYS with them on the beach, they will be like real trucks&lt;br&gt;Children's gifts: Kids can imitate realistic construction sites and learn vehicle. Construction toy gifts for kids festivals and holidays in 2 3 4 5 6 year old boys. Prepare gifts for your children and have a blissful time!&lt;br&gt;Features:&lt;br&gt;Material: Plastic&lt;br&gt;Color: Red&lt;br&gt;Weight: 480 g (1.05lb)&lt;br&gt;Applicable scenarios: indoor, outdoor&lt;br&gt;Applicable people: children&lt;br&gt;Function: Kids PLAYS game&lt;br&gt;Product size: 4.2*2.1*3.14 inch(10.7*5.5*8 cm)&lt;br&gt;Packing size: 15. 7*7.87*1.96 inch(40*20*5cm)&lt;br&gt;Product contains&lt;br&gt;1x Playcar set&lt;br&gt;</v>
      </c>
      <c r="Q34" s="6" t="str">
        <f t="shared" si="7"/>
        <v>New Kids Pullback Engineering Car Toy Gift Box Set Boy Car Scene Car Model
Product description：
Push away the car: without batteries, tap cars and trucks can slide forward which can Walk a certain distance with a gentle push hand. If the kids PLAYS with them on the beach, they will be like real trucks, they can digging sand with an excavator and load a removable truck.
Improve hand eye coordination: Your little engineer will find hours of working on their own constructions. Kids can match scenes and design their own engineering .
Interest toy: PULLS the trolley back, slide it forward, and automatically release your hand to add more interest. As a RESULTS, kids can build their own engineering builders in a variety of imaginative games
Safe and DURABLES: ABS plastic, strong and, easy to grip. The details meet our toy standards above all.
Packaged in a gift box. Without batteries, cars and trucks can travel a certain distance with a gentle push. If the kids PLAYS with them on the beach, they will be like real trucks
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R34" s="6" t="str">
        <f t="shared" ref="R34:X34" si="45">REPLACE(Q34,1,FIND(CHAR(10),Q34),)</f>
        <v>Product description：
Push away the car: without batteries, tap cars and trucks can slide forward which can Walk a certain distance with a gentle push hand. If the kids PLAYS with them on the beach, they will be like real trucks, they can digging sand with an excavator and load a removable truck.
Improve hand eye coordination: Your little engineer will find hours of working on their own constructions. Kids can match scenes and design their own engineering .
Interest toy: PULLS the trolley back, slide it forward, and automatically release your hand to add more interest. As a RESULTS, kids can build their own engineering builders in a variety of imaginative games
Safe and DURABLES: ABS plastic, strong and, easy to grip. The details meet our toy standards above all.
Packaged in a gift box. Without batteries, cars and trucks can travel a certain distance with a gentle push. If the kids PLAYS with them on the beach, they will be like real trucks
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S34" s="7" t="str">
        <f t="shared" si="45"/>
        <v>Push away the car: without batteries, tap cars and trucks can slide forward which can Walk a certain distance with a gentle push hand. If the kids PLAYS with them on the beach, they will be like real trucks, they can digging sand with an excavator and load a removable truck.
Improve hand eye coordination: Your little engineer will find hours of working on their own constructions. Kids can match scenes and design their own engineering .
Interest toy: PULLS the trolley back, slide it forward, and automatically release your hand to add more interest. As a RESULTS, kids can build their own engineering builders in a variety of imaginative games
Safe and DURABLES: ABS plastic, strong and, easy to grip. The details meet our toy standards above all.
Packaged in a gift box. Without batteries, cars and trucks can travel a certain distance with a gentle push. If the kids PLAYS with them on the beach, they will be like real trucks
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T34" s="7" t="str">
        <f t="shared" si="45"/>
        <v>Improve hand eye coordination: Your little engineer will find hours of working on their own constructions. Kids can match scenes and design their own engineering .
Interest toy: PULLS the trolley back, slide it forward, and automatically release your hand to add more interest. As a RESULTS, kids can build their own engineering builders in a variety of imaginative games
Safe and DURABLES: ABS plastic, strong and, easy to grip. The details meet our toy standards above all.
Packaged in a gift box. Without batteries, cars and trucks can travel a certain distance with a gentle push. If the kids PLAYS with them on the beach, they will be like real trucks
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U34" s="7" t="str">
        <f t="shared" si="45"/>
        <v>Interest toy: PULLS the trolley back, slide it forward, and automatically release your hand to add more interest. As a RESULTS, kids can build their own engineering builders in a variety of imaginative games
Safe and DURABLES: ABS plastic, strong and, easy to grip. The details meet our toy standards above all.
Packaged in a gift box. Without batteries, cars and trucks can travel a certain distance with a gentle push. If the kids PLAYS with them on the beach, they will be like real trucks
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V34" s="7" t="str">
        <f t="shared" si="45"/>
        <v>Safe and DURABLES: ABS plastic, strong and, easy to grip. The details meet our toy standards above all.
Packaged in a gift box. Without batteries, cars and trucks can travel a certain distance with a gentle push. If the kids PLAYS with them on the beach, they will be like real trucks
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W34" s="7" t="str">
        <f t="shared" si="45"/>
        <v>Packaged in a gift box. Without batteries, cars and trucks can travel a certain distance with a gentle push. If the kids PLAYS with them on the beach, they will be like real trucks
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X34" s="7" t="str">
        <f t="shared" si="45"/>
        <v>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Y34" s="6" t="str">
        <f t="shared" si="9"/>
        <v>YUNAFFT 【Service】 If you have any questions, please feel free to contact us and we will answer your questions as soon as possible.</v>
      </c>
      <c r="Z34" s="7" t="s">
        <v>60</v>
      </c>
      <c r="AA34" s="7" t="s">
        <v>619</v>
      </c>
      <c r="AB34" s="6" t="s">
        <v>620</v>
      </c>
      <c r="AC34" s="6" t="s">
        <v>621</v>
      </c>
      <c r="AD34" s="6" t="s">
        <v>622</v>
      </c>
      <c r="AE34" s="6" t="s">
        <v>623</v>
      </c>
      <c r="AF34" t="s">
        <v>600</v>
      </c>
      <c r="AG34" t="s">
        <v>539</v>
      </c>
      <c r="AH34" t="s">
        <v>68</v>
      </c>
      <c r="AJ34" t="s">
        <v>276</v>
      </c>
      <c r="AK34" t="s">
        <v>277</v>
      </c>
      <c r="AL34" t="s">
        <v>624</v>
      </c>
      <c r="AM34" t="s">
        <v>625</v>
      </c>
      <c r="AN34" s="5">
        <v>1.38</v>
      </c>
      <c r="AO34">
        <f t="shared" si="10"/>
        <v>27.99</v>
      </c>
      <c r="AP34">
        <v>19.59</v>
      </c>
      <c r="AQ34">
        <v>19.99</v>
      </c>
      <c r="AR34" t="str">
        <f t="shared" si="11"/>
        <v>202411999000511182</v>
      </c>
      <c r="AU34" t="s">
        <v>73</v>
      </c>
      <c r="BA34" t="s">
        <v>626</v>
      </c>
      <c r="BB34" t="s">
        <v>627</v>
      </c>
      <c r="BC34" t="s">
        <v>628</v>
      </c>
      <c r="BD34" t="s">
        <v>629</v>
      </c>
      <c r="BE34" t="s">
        <v>630</v>
      </c>
      <c r="BF34" t="s">
        <v>631</v>
      </c>
      <c r="BG34" t="s">
        <v>632</v>
      </c>
      <c r="BH34" t="s">
        <v>633</v>
      </c>
      <c r="BI34"/>
      <c r="BJ34" t="s">
        <v>634</v>
      </c>
      <c r="BK34" t="str">
        <f t="shared" si="12"/>
        <v>http://108.174.59.131/aFhsdFlzYXZvb1BkL0wvalZkN1V0M3ZNcDRnSGxrMUhRR3lsQVB1MHN0TE1kR2pxR1RSMEtoeHJIS25ERENHZ3NibGFaV0xHdjhZPQ.jpg@100</v>
      </c>
      <c r="BL34" t="s">
        <v>617</v>
      </c>
      <c r="BM34"/>
      <c r="BN34" t="s">
        <v>635</v>
      </c>
      <c r="BO34" t="s">
        <v>636</v>
      </c>
      <c r="BP34" t="s">
        <v>637</v>
      </c>
      <c r="BQ34" t="s">
        <v>638</v>
      </c>
      <c r="BR34" t="str">
        <f t="shared" si="13"/>
        <v>Construction Trucks  Colorful Mini Assorted Construction Vehicles Alloy Diecast Car Sand Box Excavator Cement Dumper Bulldozer Forklift  Birthday Xmas Present New Children'S Pull Back Engineering Car Toy Gift Box Set Boy Car Scene Car Model</v>
      </c>
    </row>
    <row r="35" ht="50" customHeight="1" spans="1:70">
      <c r="A35" t="s">
        <v>639</v>
      </c>
      <c r="B35" t="s">
        <v>55</v>
      </c>
      <c r="C35" t="s">
        <v>56</v>
      </c>
      <c r="D35" t="s">
        <v>57</v>
      </c>
      <c r="E35"/>
      <c r="F35" t="str">
        <f t="shared" si="0"/>
        <v>3WXX20250409-WKL250322002-YUNAFFT</v>
      </c>
      <c r="G35" t="str">
        <f t="shared" si="1"/>
        <v>3WXX20250409-WKL250322002-YUNAFFT</v>
      </c>
      <c r="J35" t="str">
        <f t="shared" si="2"/>
        <v>Spiral Car Seat Activity Toy, Stroller Arch Baby Crib Hanging Toy with Rattle, Squeaky, Ringing Bell for Bassinet, Stroller, Crib</v>
      </c>
      <c r="K35" t="s">
        <v>58</v>
      </c>
      <c r="L35" t="str">
        <f t="shared" si="3"/>
        <v>YUNAFFT Spiral Car Seat Activity Toy, Stroller Arch Baby Crib Hanging Toy with Rattle, Squeaky, Ringing Bell for Bassinet, Stroller, Crib</v>
      </c>
      <c r="M35">
        <f t="shared" si="4"/>
        <v>137</v>
      </c>
      <c r="N35" t="s">
        <v>640</v>
      </c>
      <c r="O35" s="6" t="str">
        <f t="shared" si="5"/>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28 * 24cm/11.02 * 9.45inch&lt;br&gt;Package size: 24 * 22cm/9.45 * 8.66inch&lt;br&gt;Product weight: 110g/0.24lb&lt;br&gt;Package weight: 110g/0.24lb&lt;br&gt;Product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35" s="6" t="str">
        <f t="shared" si="6"/>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28 * 24cm/11.02 * 9.45inch&lt;br&gt;Package size: 24 * 22cm/9.45 * 8.66inch&lt;br&gt;Product weight: 110g/0.24lb&lt;br&gt;Package weight: 110g/0.24lb&lt;br&gt;Product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35" s="6" t="str">
        <f t="shared" si="7"/>
        <v>Colorful Bed Wrapped Around Children's Bedside Bell Bedside Pendant Fabric Decoration Pendant Toys
Specifications:
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35" s="6" t="str">
        <f t="shared" ref="R35:X35" si="46">REPLACE(Q35,1,FIND(CHAR(10),Q35),)</f>
        <v>Specifications:
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35" s="7" t="str">
        <f t="shared" si="46"/>
        <v>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35" s="7" t="str">
        <f t="shared" si="46"/>
        <v>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35" s="7" t="str">
        <f t="shared" si="46"/>
        <v>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35" s="7" t="str">
        <f t="shared" si="46"/>
        <v>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35" s="7" t="str">
        <f t="shared" si="46"/>
        <v>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35" s="7" t="str">
        <f t="shared" si="46"/>
        <v>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35" s="6" t="str">
        <f t="shared" si="9"/>
        <v>YUNAFFT 【Service】 If you have any questions, please feel free to contact us and we will answer your questions as soon as possible.</v>
      </c>
      <c r="Z35" s="7" t="s">
        <v>60</v>
      </c>
      <c r="AA35" s="7" t="s">
        <v>641</v>
      </c>
      <c r="AB35" s="6" t="s">
        <v>642</v>
      </c>
      <c r="AC35" s="6" t="s">
        <v>643</v>
      </c>
      <c r="AD35" s="6" t="s">
        <v>644</v>
      </c>
      <c r="AE35" s="6" t="s">
        <v>212</v>
      </c>
      <c r="AF35" t="s">
        <v>192</v>
      </c>
      <c r="AG35" t="s">
        <v>67</v>
      </c>
      <c r="AH35" t="s">
        <v>68</v>
      </c>
      <c r="AJ35" t="s">
        <v>115</v>
      </c>
      <c r="AK35" t="s">
        <v>116</v>
      </c>
      <c r="AL35" t="s">
        <v>645</v>
      </c>
      <c r="AM35" t="s">
        <v>646</v>
      </c>
      <c r="AN35" s="5">
        <v>0.24</v>
      </c>
      <c r="AO35">
        <f t="shared" si="10"/>
        <v>15.39</v>
      </c>
      <c r="AP35">
        <v>10.79</v>
      </c>
      <c r="AQ35">
        <v>10.99</v>
      </c>
      <c r="AR35" t="str">
        <f t="shared" si="11"/>
        <v>202411999000511843</v>
      </c>
      <c r="AU35" t="s">
        <v>73</v>
      </c>
      <c r="BA35" t="s">
        <v>647</v>
      </c>
      <c r="BB35" t="s">
        <v>648</v>
      </c>
      <c r="BC35" t="s">
        <v>649</v>
      </c>
      <c r="BD35" t="s">
        <v>650</v>
      </c>
      <c r="BE35" t="s">
        <v>651</v>
      </c>
      <c r="BF35" t="s">
        <v>652</v>
      </c>
      <c r="BJ35" t="s">
        <v>653</v>
      </c>
      <c r="BK35" t="str">
        <f t="shared" si="12"/>
        <v>http://108.174.59.131/VC8zVkJIWmJYdm8xbUxGVlpzbFBtNkNXelN2WEsvaFVDWkZCM2xIZjVNb05CcE9UN2RXSTFhejM3dDlINnY4aU55U2t5eTJxYjdRPQ.jpg@100</v>
      </c>
      <c r="BL35" t="s">
        <v>639</v>
      </c>
      <c r="BM35"/>
      <c r="BN35" t="s">
        <v>654</v>
      </c>
      <c r="BO35" t="s">
        <v>224</v>
      </c>
      <c r="BP35" t="s">
        <v>225</v>
      </c>
      <c r="BQ35" t="s">
        <v>226</v>
      </c>
      <c r="BR35" t="str">
        <f t="shared" si="13"/>
        <v>Spiral Car Seat Activity Toy, Stroller Arch Baby Crib Hanging Toy with Rattle, Squeaky, Ringing Bell for Bassinet, Stroller, Crib Children'S Bed Wrap Fabric Toys</v>
      </c>
    </row>
    <row r="36" ht="50" customHeight="1" spans="1:70">
      <c r="A36" t="s">
        <v>655</v>
      </c>
      <c r="B36" t="s">
        <v>55</v>
      </c>
      <c r="C36" t="s">
        <v>56</v>
      </c>
      <c r="D36" t="s">
        <v>57</v>
      </c>
      <c r="E36"/>
      <c r="F36" t="str">
        <f t="shared" si="0"/>
        <v>3WXX20250409-WKL250322003-YUNAFFT</v>
      </c>
      <c r="G36" t="str">
        <f t="shared" si="1"/>
        <v>3WXX20250409-WKL250322003-YUNAFFT</v>
      </c>
      <c r="J36" t="str">
        <f t="shared" si="2"/>
        <v>Spiral Car Seat Activity Toy, Stroller Arch Baby Crib Hanging Toy with Rattle, Squeaky, Ringing Bell for Bassinet, Stroller, Crib</v>
      </c>
      <c r="K36" t="s">
        <v>58</v>
      </c>
      <c r="L36" t="str">
        <f t="shared" si="3"/>
        <v>YUNAFFT Spiral Car Seat Activity Toy, Stroller Arch Baby Crib Hanging Toy with Rattle, Squeaky, Ringing Bell for Bassinet, Stroller, Crib</v>
      </c>
      <c r="M36">
        <f t="shared" si="4"/>
        <v>137</v>
      </c>
      <c r="N36" t="s">
        <v>640</v>
      </c>
      <c r="O36" s="6" t="str">
        <f t="shared" si="5"/>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28 * 24cm/11.02 * 9.45inch&lt;br&gt;Package size: 24 * 22cm/9.45 * 8.66inch&lt;br&gt;Product weight: 110g/0.24lb&lt;br&gt;Package weight: 110g/0.24lb&lt;br&gt;Product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36" s="6" t="str">
        <f t="shared" si="6"/>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28 * 24cm/11.02 * 9.45inch&lt;br&gt;Package size: 24 * 22cm/9.45 * 8.66inch&lt;br&gt;Product weight: 110g/0.24lb&lt;br&gt;Package weight: 110g/0.24lb&lt;br&gt;Product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36" s="6" t="str">
        <f t="shared" si="7"/>
        <v>Colorful Bed Wrapped Around Children's Bedside Bell Bedside Pendant Fabric Decoration Pendant Toys
Specifications:
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36" s="6" t="str">
        <f t="shared" ref="R36:X36" si="47">REPLACE(Q36,1,FIND(CHAR(10),Q36),)</f>
        <v>Specifications:
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36" s="7" t="str">
        <f t="shared" si="47"/>
        <v>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36" s="7" t="str">
        <f t="shared" si="47"/>
        <v>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36" s="7" t="str">
        <f t="shared" si="47"/>
        <v>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36" s="7" t="str">
        <f t="shared" si="47"/>
        <v>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36" s="7" t="str">
        <f t="shared" si="47"/>
        <v>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36" s="7" t="str">
        <f t="shared" si="47"/>
        <v>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36" s="6" t="str">
        <f t="shared" si="9"/>
        <v>YUNAFFT 【Service】 If you have any questions, please feel free to contact us and we will answer your questions as soon as possible.</v>
      </c>
      <c r="Z36" s="7" t="s">
        <v>60</v>
      </c>
      <c r="AA36" s="7" t="s">
        <v>641</v>
      </c>
      <c r="AB36" s="6" t="s">
        <v>642</v>
      </c>
      <c r="AC36" s="6" t="s">
        <v>643</v>
      </c>
      <c r="AD36" s="6" t="s">
        <v>644</v>
      </c>
      <c r="AE36" s="6" t="s">
        <v>212</v>
      </c>
      <c r="AF36" t="s">
        <v>656</v>
      </c>
      <c r="AG36" t="s">
        <v>67</v>
      </c>
      <c r="AH36" t="s">
        <v>68</v>
      </c>
      <c r="AJ36" t="s">
        <v>115</v>
      </c>
      <c r="AK36" t="s">
        <v>116</v>
      </c>
      <c r="AL36" t="s">
        <v>657</v>
      </c>
      <c r="AM36" t="s">
        <v>658</v>
      </c>
      <c r="AN36" s="5">
        <v>0.24</v>
      </c>
      <c r="AO36">
        <f t="shared" si="10"/>
        <v>13.99</v>
      </c>
      <c r="AP36">
        <v>9.82</v>
      </c>
      <c r="AQ36">
        <v>9.99</v>
      </c>
      <c r="AR36" t="str">
        <f t="shared" si="11"/>
        <v>202411999000511843</v>
      </c>
      <c r="AU36" t="s">
        <v>73</v>
      </c>
      <c r="BA36" t="s">
        <v>659</v>
      </c>
      <c r="BB36" t="s">
        <v>660</v>
      </c>
      <c r="BC36" t="s">
        <v>661</v>
      </c>
      <c r="BD36" t="s">
        <v>662</v>
      </c>
      <c r="BE36" t="s">
        <v>663</v>
      </c>
      <c r="BF36" t="s">
        <v>664</v>
      </c>
      <c r="BJ36" t="s">
        <v>665</v>
      </c>
      <c r="BK36" t="str">
        <f t="shared" si="12"/>
        <v>http://108.174.59.131/VkZpR0xFaTBEc1J0WmpJanpJd0FFdHBPeGVSaGhUcHVkWE1FWmtFUk5GQUY5N1ljRDc5TGZ6OWphTTRLUTUwZHVtbzlZbHMyZDU4PQ.jpg@100</v>
      </c>
      <c r="BL36" t="s">
        <v>655</v>
      </c>
      <c r="BM36"/>
      <c r="BN36" t="s">
        <v>654</v>
      </c>
      <c r="BO36" t="s">
        <v>224</v>
      </c>
      <c r="BP36" t="s">
        <v>225</v>
      </c>
      <c r="BQ36" t="s">
        <v>226</v>
      </c>
      <c r="BR36" t="str">
        <f t="shared" si="13"/>
        <v>Spiral Car Seat Activity Toy, Stroller Arch Baby Crib Hanging Toy with Rattle, Squeaky, Ringing Bell for Bassinet, Stroller, Crib Children'S Bed Wrap Fabric Toys</v>
      </c>
    </row>
    <row r="37" ht="50" customHeight="1" spans="1:70">
      <c r="A37" t="s">
        <v>666</v>
      </c>
      <c r="B37" t="s">
        <v>55</v>
      </c>
      <c r="C37" t="s">
        <v>56</v>
      </c>
      <c r="D37" t="s">
        <v>57</v>
      </c>
      <c r="E37"/>
      <c r="F37" t="str">
        <f t="shared" si="0"/>
        <v>3WXX20250409-WKL250322004-YUNAFFT</v>
      </c>
      <c r="G37" t="str">
        <f t="shared" si="1"/>
        <v>3WXX20250409-WKL250322004-YUNAFFT</v>
      </c>
      <c r="J37" t="str">
        <f t="shared" si="2"/>
        <v>Spiral Car Seat Activity Toy, Stroller Arch Baby Crib Hanging Toy with Rattle, Squeaky, Ringing Bell for Bassinet, Stroller, Crib</v>
      </c>
      <c r="K37" t="s">
        <v>58</v>
      </c>
      <c r="L37" t="str">
        <f t="shared" si="3"/>
        <v>YUNAFFT Spiral Car Seat Activity Toy, Stroller Arch Baby Crib Hanging Toy with Rattle, Squeaky, Ringing Bell for Bassinet, Stroller, Crib</v>
      </c>
      <c r="M37">
        <f t="shared" si="4"/>
        <v>137</v>
      </c>
      <c r="N37" t="s">
        <v>640</v>
      </c>
      <c r="O37" s="6" t="str">
        <f t="shared" si="5"/>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28 * 24cm/11.02 * 9.45inch&lt;br&gt;Package size: 24 * 22cm/9.45 * 8.66inch&lt;br&gt;Product weight: 110g/0.24lb&lt;br&gt;Package weight: 110g/0.24lb&lt;br&gt;Product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37" s="6" t="str">
        <f t="shared" si="6"/>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28 * 24cm/11.02 * 9.45inch&lt;br&gt;Package size: 24 * 22cm/9.45 * 8.66inch&lt;br&gt;Product weight: 110g/0.24lb&lt;br&gt;Package weight: 110g/0.24lb&lt;br&gt;Product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37" s="6" t="str">
        <f t="shared" si="7"/>
        <v>Colorful Bed Wrapped Around Children's Bedside Bell Bedside Pendant Fabric Decoration Pendant Toys
Specifications:
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37" s="6" t="str">
        <f t="shared" ref="R37:X37" si="48">REPLACE(Q37,1,FIND(CHAR(10),Q37),)</f>
        <v>Specifications:
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37" s="7" t="str">
        <f t="shared" si="48"/>
        <v>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37" s="7" t="str">
        <f t="shared" si="48"/>
        <v>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37" s="7" t="str">
        <f t="shared" si="48"/>
        <v>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37" s="7" t="str">
        <f t="shared" si="48"/>
        <v>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37" s="7" t="str">
        <f t="shared" si="48"/>
        <v>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37" s="7" t="str">
        <f t="shared" si="48"/>
        <v>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37" s="6" t="str">
        <f t="shared" si="9"/>
        <v>YUNAFFT 【Service】 If you have any questions, please feel free to contact us and we will answer your questions as soon as possible.</v>
      </c>
      <c r="Z37" s="7" t="s">
        <v>60</v>
      </c>
      <c r="AA37" s="7" t="s">
        <v>641</v>
      </c>
      <c r="AB37" s="6" t="s">
        <v>642</v>
      </c>
      <c r="AC37" s="6" t="s">
        <v>643</v>
      </c>
      <c r="AD37" s="6" t="s">
        <v>644</v>
      </c>
      <c r="AE37" s="6" t="s">
        <v>212</v>
      </c>
      <c r="AF37" t="s">
        <v>656</v>
      </c>
      <c r="AG37" t="s">
        <v>67</v>
      </c>
      <c r="AH37" t="s">
        <v>68</v>
      </c>
      <c r="AJ37" t="s">
        <v>115</v>
      </c>
      <c r="AK37" t="s">
        <v>116</v>
      </c>
      <c r="AL37" t="s">
        <v>667</v>
      </c>
      <c r="AM37" t="s">
        <v>230</v>
      </c>
      <c r="AN37" s="5">
        <v>0.22</v>
      </c>
      <c r="AO37">
        <f t="shared" si="10"/>
        <v>15.39</v>
      </c>
      <c r="AP37">
        <v>10.62</v>
      </c>
      <c r="AQ37">
        <v>10.99</v>
      </c>
      <c r="AR37" t="str">
        <f t="shared" si="11"/>
        <v>202411999000511165</v>
      </c>
      <c r="AU37" t="s">
        <v>73</v>
      </c>
      <c r="BA37" t="s">
        <v>668</v>
      </c>
      <c r="BB37" t="s">
        <v>669</v>
      </c>
      <c r="BC37" t="s">
        <v>670</v>
      </c>
      <c r="BD37" t="s">
        <v>671</v>
      </c>
      <c r="BE37" t="s">
        <v>672</v>
      </c>
      <c r="BF37" t="s">
        <v>673</v>
      </c>
      <c r="BJ37" t="s">
        <v>674</v>
      </c>
      <c r="BK37" t="str">
        <f t="shared" si="12"/>
        <v>http://108.174.59.131/RzJ5S3lLSmZJcFVDRTZCQWVGWGFuamhNWld6U3cxa0V0eUpZSDlGUmRTdUFxN3RwTW82NDgwdUhvN2ZqeGM3R0RzSko4N1ZnZlQ4PQ.jpg@100</v>
      </c>
      <c r="BL37" t="s">
        <v>666</v>
      </c>
      <c r="BM37"/>
      <c r="BN37" t="s">
        <v>654</v>
      </c>
      <c r="BO37" t="s">
        <v>224</v>
      </c>
      <c r="BP37" t="s">
        <v>225</v>
      </c>
      <c r="BQ37" t="s">
        <v>226</v>
      </c>
      <c r="BR37" t="str">
        <f t="shared" si="13"/>
        <v>Spiral Car Seat Activity Toy, Stroller Arch Baby Crib Hanging Toy with Rattle, Squeaky, Ringing Bell for Bassinet, Stroller, Crib Children'S Bed Wrap Fabric Toys</v>
      </c>
    </row>
    <row r="38" ht="50" customHeight="1" spans="1:70">
      <c r="A38" t="s">
        <v>675</v>
      </c>
      <c r="B38" t="s">
        <v>55</v>
      </c>
      <c r="C38" t="s">
        <v>56</v>
      </c>
      <c r="D38" t="s">
        <v>57</v>
      </c>
      <c r="F38" t="str">
        <f t="shared" si="0"/>
        <v>3WXX20250409-WKL250326002-YUNAFFT</v>
      </c>
      <c r="G38" t="str">
        <f t="shared" si="1"/>
        <v>3WXX20250409-WKL250326002-YUNAFFT</v>
      </c>
      <c r="J38" t="str">
        <f t="shared" si="2"/>
        <v>Spiral Car Seat Activity Toy, Stroller Arch Baby Crib Hanging Toy with Rattle, Squeaky, Ringing Bell for Bassinet, Stroller, Crib</v>
      </c>
      <c r="K38" t="s">
        <v>58</v>
      </c>
      <c r="L38" t="str">
        <f t="shared" si="3"/>
        <v>YUNAFFT Spiral Car Seat Activity Toy, Stroller Arch Baby Crib Hanging Toy with Rattle, Squeaky, Ringing Bell for Bassinet, Stroller, Crib</v>
      </c>
      <c r="M38">
        <f t="shared" si="4"/>
        <v>137</v>
      </c>
      <c r="N38" t="s">
        <v>676</v>
      </c>
      <c r="O38" s="6" t="str">
        <f t="shared" si="5"/>
        <v>Colorful Bed Wrapped Around Children's Bedside Bell Bedside Pendant Fabric Decoration Pendant Toys&lt;br&gt;Specifications:&lt;br&gt;Product Name: Children's Bed Wrap Bedhead Fabric Pendant&lt;br&gt;Product color: Beige&lt;br&gt;Product Material: Cloth&lt;br&gt;Basic function: Ringing pendant&lt;br&gt;Product size: 35 * 27cm/13.78 * 10.63inch&lt;br&gt;Package size: 25 * 18 * 8cm/9.84 * 7.09 * 3.15inch&lt;br&gt;Product weight: 150g/0.33lb&lt;br&gt;Package weight: 150g/0.33lb&lt;br&gt;Product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38" s="6" t="str">
        <f t="shared" si="6"/>
        <v>Colorful Bed Wrapped Around Children's Bedside Bell Bedside Pendant Fabric Decoration Pendant Toys&lt;br&gt;Specifications:&lt;br&gt;Product Name: Children's Bed Wrap Bedhead Fabric Pendant&lt;br&gt;Product color: Beige&lt;br&gt;Product Material: Cloth&lt;br&gt;Basic function: Ringing pendant&lt;br&gt;Product size: 35 * 27cm/13.78 * 10.63inch&lt;br&gt;Package size: 25 * 18 * 8cm/9.84 * 7.09 * 3.15inch&lt;br&gt;Product weight: 150g/0.33lb&lt;br&gt;Package weight: 150g/0.33lb&lt;br&gt;Product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38" s="6" t="str">
        <f t="shared" si="7"/>
        <v>Colorful Bed Wrapped Around Children's Bedside Bell Bedside Pendant Fabric Decoration Pendant Toys
Specifications:
Product Name: Children's Bed Wrap Bedhead Fabric Pendant
Product color: Beige
Product Material: Cloth
Basic function: Ringing pendant
Product size: 35 * 27cm/13.78 * 10.63inch
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38" s="6" t="str">
        <f t="shared" ref="R38:X38" si="49">REPLACE(Q38,1,FIND(CHAR(10),Q38),)</f>
        <v>Specifications:
Product Name: Children's Bed Wrap Bedhead Fabric Pendant
Product color: Beige
Product Material: Cloth
Basic function: Ringing pendant
Product size: 35 * 27cm/13.78 * 10.63inch
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38" s="7" t="str">
        <f t="shared" si="49"/>
        <v>Product Name: Children's Bed Wrap Bedhead Fabric Pendant
Product color: Beige
Product Material: Cloth
Basic function: Ringing pendant
Product size: 35 * 27cm/13.78 * 10.63inch
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38" s="7" t="str">
        <f t="shared" si="49"/>
        <v>Product color: Beige
Product Material: Cloth
Basic function: Ringing pendant
Product size: 35 * 27cm/13.78 * 10.63inch
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38" s="7" t="str">
        <f t="shared" si="49"/>
        <v>Product Material: Cloth
Basic function: Ringing pendant
Product size: 35 * 27cm/13.78 * 10.63inch
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38" s="7" t="str">
        <f t="shared" si="49"/>
        <v>Basic function: Ringing pendant
Product size: 35 * 27cm/13.78 * 10.63inch
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38" s="7" t="str">
        <f t="shared" si="49"/>
        <v>Product size: 35 * 27cm/13.78 * 10.63inch
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38" s="7" t="str">
        <f t="shared" si="49"/>
        <v>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38" s="6" t="str">
        <f t="shared" si="9"/>
        <v>YUNAFFT 【Service】 If you have any questions, please feel free to contact us and we will answer your questions as soon as possible.</v>
      </c>
      <c r="Z38" s="7" t="s">
        <v>60</v>
      </c>
      <c r="AA38" s="7" t="s">
        <v>641</v>
      </c>
      <c r="AB38" s="6" t="s">
        <v>642</v>
      </c>
      <c r="AC38" s="6" t="s">
        <v>643</v>
      </c>
      <c r="AD38" s="6" t="s">
        <v>644</v>
      </c>
      <c r="AE38" s="6" t="s">
        <v>212</v>
      </c>
      <c r="AF38" t="s">
        <v>520</v>
      </c>
      <c r="AG38" t="s">
        <v>677</v>
      </c>
      <c r="AH38" t="s">
        <v>68</v>
      </c>
      <c r="AJ38" t="s">
        <v>115</v>
      </c>
      <c r="AK38" t="s">
        <v>116</v>
      </c>
      <c r="AL38" t="s">
        <v>370</v>
      </c>
      <c r="AM38" t="s">
        <v>173</v>
      </c>
      <c r="AN38" s="5">
        <v>0.33</v>
      </c>
      <c r="AO38">
        <f t="shared" si="10"/>
        <v>19.59</v>
      </c>
      <c r="AP38">
        <v>13.51</v>
      </c>
      <c r="AQ38">
        <v>13.99</v>
      </c>
      <c r="AR38" t="str">
        <f t="shared" si="11"/>
        <v>202411999000511843</v>
      </c>
      <c r="AU38" t="s">
        <v>73</v>
      </c>
      <c r="BA38" t="s">
        <v>678</v>
      </c>
      <c r="BB38" t="s">
        <v>679</v>
      </c>
      <c r="BC38" t="s">
        <v>680</v>
      </c>
      <c r="BD38" t="s">
        <v>681</v>
      </c>
      <c r="BE38" t="s">
        <v>682</v>
      </c>
      <c r="BF38" t="s">
        <v>683</v>
      </c>
      <c r="BG38"/>
      <c r="BH38"/>
      <c r="BI38"/>
      <c r="BJ38" t="s">
        <v>684</v>
      </c>
      <c r="BK38" t="str">
        <f t="shared" si="12"/>
        <v>http://108.174.59.131/emlkVFY5VDhjd3N5c2VwMHVIQkNHODkrY2ZSaEJtUjJ1TVJCTFo5QnhHRkRtRmJSdHNQaUpWM0JsWTMvT1o0RVJCdHFnWjVuZGxVPQ.jpg@100</v>
      </c>
      <c r="BL38" t="s">
        <v>675</v>
      </c>
      <c r="BM38"/>
      <c r="BN38" t="s">
        <v>654</v>
      </c>
      <c r="BO38" t="s">
        <v>224</v>
      </c>
      <c r="BP38" t="s">
        <v>225</v>
      </c>
      <c r="BQ38" t="s">
        <v>226</v>
      </c>
      <c r="BR38" t="str">
        <f t="shared" si="13"/>
        <v>Spiral Car Seat Activity Toy, Stroller Arch Baby Crib Hanging Toy with Rattle, Squeaky, Ringing Bell for Bassinet, Stroller, Crib Children'S Bed Wrap Fabric Toys</v>
      </c>
    </row>
    <row r="39" ht="50" customHeight="1" spans="1:70">
      <c r="A39" t="s">
        <v>685</v>
      </c>
      <c r="B39" t="s">
        <v>55</v>
      </c>
      <c r="C39" t="s">
        <v>56</v>
      </c>
      <c r="D39" t="s">
        <v>57</v>
      </c>
      <c r="E39"/>
      <c r="F39" t="str">
        <f t="shared" si="0"/>
        <v>3WXX20250409-XYP250327001-YUNAFFT</v>
      </c>
      <c r="G39" t="str">
        <f t="shared" si="1"/>
        <v>3WXX20250409-XYP250327001-YUNAFFT</v>
      </c>
      <c r="J39" t="str">
        <f t="shared" si="2"/>
        <v>Bath Toys for Babies Water Playing Toy Kids Bathtub Toy Sprinkler Bathing Toy Bath Time Fun</v>
      </c>
      <c r="K39" t="s">
        <v>58</v>
      </c>
      <c r="L39" t="str">
        <f t="shared" si="3"/>
        <v>YUNAFFT Bath Toys for Babies Water Playing Toy Kids Bathtub Toy Sprinkler Bathing Toy Bath Time Fun</v>
      </c>
      <c r="M39">
        <f t="shared" si="4"/>
        <v>99</v>
      </c>
      <c r="N39" t="s">
        <v>686</v>
      </c>
      <c r="O39" s="6" t="str">
        <f t="shared" si="5"/>
        <v>Shower Toys Rain Clouds Egg Baby Hatching Bath Sprinkler Water Play Toy For Kids&lt;br&gt;Features: This shower toy is designed in the shape of rainy clouds and egg babies, very cute.&lt;br&gt;The usage way is easy, first put the clouds part into the water.&lt;br&gt;Then soak the entire toy in water, and the clouds will absorb the water.&lt;br&gt;When the clouds are filled with water, the little will automatically float up, increasing the funny of playing.&lt;br&gt;Raise the clouds part and it will start sprinkling water, adding more funny to children's bathroom time.&lt;br&gt;Product Description:&lt;br&gt;Product Name:Plastical water toy&lt;br&gt;Material: Plastic&lt;br&gt;Quantity: 1 SETs&lt;br&gt;Packaging</v>
      </c>
      <c r="P39" s="6" t="str">
        <f t="shared" si="6"/>
        <v>Shower Toys Rain Clouds Egg Baby Hatching Bath Sprinkler Water Play Toy For Kids&lt;br&gt;Features: This shower toy is designed in the shape of rainy clouds and egg babies, very cute.&lt;br&gt;The usage way is easy, first put the clouds part into the water.&lt;br&gt;Then soak the entire toy in water, and the clouds will absorb the water.&lt;br&gt;When the clouds are filled with water, the little will automatically float up, increasing the funny of playing.&lt;br&gt;Raise the clouds part and it will start sprinkling water, adding more funny to children's bathroom time.&lt;br&gt;Product Description:&lt;br&gt;Product Name:Plastical water toy&lt;br&gt;Material: Plastic&lt;br&gt;Quantity: 1 SETs&lt;br&gt;Packaging</v>
      </c>
      <c r="Q39" s="6" t="str">
        <f t="shared" si="7"/>
        <v>Shower Toys Rain Clouds Egg Baby Hatching Bath Sprinkler Water Play Toy For Kids
Features: This shower toy is designed in the shape of rainy clouds and egg babies, very cute.
The usage way is easy, first put the clouds part into the water.
Then soak the entire toy in water, and the clouds will absorb the water.
When the clouds are filled with water, the little will automatically float up, increasing the funny of playing.
Raise the clouds part and it will start sprinkling water, adding more funny to children's bathroom time.
Product Description:
Product Name:Plastical water toy
Material: Plastic
Quantity: 1 SETs
Packaging</v>
      </c>
      <c r="R39" s="6" t="str">
        <f t="shared" ref="R39:X39" si="50">REPLACE(Q39,1,FIND(CHAR(10),Q39),)</f>
        <v>Features: This shower toy is designed in the shape of rainy clouds and egg babies, very cute.
The usage way is easy, first put the clouds part into the water.
Then soak the entire toy in water, and the clouds will absorb the water.
When the clouds are filled with water, the little will automatically float up, increasing the funny of playing.
Raise the clouds part and it will start sprinkling water, adding more funny to children's bathroom time.
Product Description:
Product Name:Plastical water toy
Material: Plastic
Quantity: 1 SETs
Packaging</v>
      </c>
      <c r="S39" s="7" t="str">
        <f t="shared" si="50"/>
        <v>The usage way is easy, first put the clouds part into the water.
Then soak the entire toy in water, and the clouds will absorb the water.
When the clouds are filled with water, the little will automatically float up, increasing the funny of playing.
Raise the clouds part and it will start sprinkling water, adding more funny to children's bathroom time.
Product Description:
Product Name:Plastical water toy
Material: Plastic
Quantity: 1 SETs
Packaging</v>
      </c>
      <c r="T39" s="7" t="str">
        <f t="shared" si="50"/>
        <v>Then soak the entire toy in water, and the clouds will absorb the water.
When the clouds are filled with water, the little will automatically float up, increasing the funny of playing.
Raise the clouds part and it will start sprinkling water, adding more funny to children's bathroom time.
Product Description:
Product Name:Plastical water toy
Material: Plastic
Quantity: 1 SETs
Packaging</v>
      </c>
      <c r="U39" s="7" t="str">
        <f t="shared" si="50"/>
        <v>When the clouds are filled with water, the little will automatically float up, increasing the funny of playing.
Raise the clouds part and it will start sprinkling water, adding more funny to children's bathroom time.
Product Description:
Product Name:Plastical water toy
Material: Plastic
Quantity: 1 SETs
Packaging</v>
      </c>
      <c r="V39" s="7" t="str">
        <f t="shared" si="50"/>
        <v>Raise the clouds part and it will start sprinkling water, adding more funny to children's bathroom time.
Product Description:
Product Name:Plastical water toy
Material: Plastic
Quantity: 1 SETs
Packaging</v>
      </c>
      <c r="W39" s="7" t="str">
        <f t="shared" si="50"/>
        <v>Product Description:
Product Name:Plastical water toy
Material: Plastic
Quantity: 1 SETs
Packaging</v>
      </c>
      <c r="X39" s="7" t="str">
        <f t="shared" si="50"/>
        <v>Product Name:Plastical water toy
Material: Plastic
Quantity: 1 SETs
Packaging</v>
      </c>
      <c r="Y39" s="6" t="str">
        <f t="shared" si="9"/>
        <v>YUNAFFT 【Service】 If you have any questions, please feel free to contact us and we will answer your questions as soon as possible.</v>
      </c>
      <c r="Z39" s="7" t="s">
        <v>60</v>
      </c>
      <c r="AA39" s="7" t="s">
        <v>687</v>
      </c>
      <c r="AB39" s="6" t="s">
        <v>688</v>
      </c>
      <c r="AC39" s="6" t="s">
        <v>689</v>
      </c>
      <c r="AD39" s="6" t="s">
        <v>690</v>
      </c>
      <c r="AE39" s="6" t="s">
        <v>691</v>
      </c>
      <c r="AF39" t="s">
        <v>213</v>
      </c>
      <c r="AG39" t="s">
        <v>692</v>
      </c>
      <c r="AH39" t="s">
        <v>68</v>
      </c>
      <c r="AJ39" t="s">
        <v>276</v>
      </c>
      <c r="AK39" t="s">
        <v>277</v>
      </c>
      <c r="AL39" t="s">
        <v>693</v>
      </c>
      <c r="AM39" t="s">
        <v>694</v>
      </c>
      <c r="AN39" s="5">
        <v>0.07</v>
      </c>
      <c r="AO39">
        <f t="shared" si="10"/>
        <v>8.39</v>
      </c>
      <c r="AP39">
        <v>6.02</v>
      </c>
      <c r="AQ39">
        <v>5.99</v>
      </c>
      <c r="AR39" t="str">
        <f t="shared" si="11"/>
        <v>202411999000511165</v>
      </c>
      <c r="AU39" t="s">
        <v>73</v>
      </c>
      <c r="BA39" t="s">
        <v>695</v>
      </c>
      <c r="BB39" t="s">
        <v>696</v>
      </c>
      <c r="BC39" t="s">
        <v>697</v>
      </c>
      <c r="BD39" t="s">
        <v>698</v>
      </c>
      <c r="BE39" t="s">
        <v>699</v>
      </c>
      <c r="BF39" t="s">
        <v>700</v>
      </c>
      <c r="BG39" t="s">
        <v>701</v>
      </c>
      <c r="BJ39" t="s">
        <v>702</v>
      </c>
      <c r="BK39" t="str">
        <f t="shared" si="12"/>
        <v>http://108.174.59.131/R2VZYlcvZ1JzMllwdTFZSmljOGJ4bTk0TXU4cjArU2xlN2xVVW9ZcFJ4QnNqc1h4WVNHamxyYVIrWmc5RDVQOHdEeXd0L0dZblcwPQ.jpg@100</v>
      </c>
      <c r="BL39" t="s">
        <v>685</v>
      </c>
      <c r="BM39"/>
      <c r="BN39" t="s">
        <v>703</v>
      </c>
      <c r="BO39" t="s">
        <v>704</v>
      </c>
      <c r="BP39" t="s">
        <v>705</v>
      </c>
      <c r="BQ39" t="s">
        <v>706</v>
      </c>
      <c r="BR39" t="str">
        <f t="shared" si="13"/>
        <v>Bath Toys for Babies Water Playing Toy Kids Bathtub Toy Sprinkler Bathing Toy Bath Time Fun Bath Toys Rain Clouds Duck Eggs Baby Hatching Water Toys Children'S Bathroom Sprinkler</v>
      </c>
    </row>
    <row r="40" ht="50" customHeight="1" spans="1:70">
      <c r="A40" t="s">
        <v>707</v>
      </c>
      <c r="B40" t="s">
        <v>55</v>
      </c>
      <c r="C40" t="s">
        <v>56</v>
      </c>
      <c r="D40" t="s">
        <v>57</v>
      </c>
      <c r="E40"/>
      <c r="F40" t="str">
        <f t="shared" si="0"/>
        <v>3WXX20250409-XYP250327003-YUNAFFT</v>
      </c>
      <c r="G40" t="str">
        <f t="shared" si="1"/>
        <v>3WXX20250409-XYP250327003-YUNAFFT</v>
      </c>
      <c r="J40" t="str">
        <f t="shared" si="2"/>
        <v>Magnetic Alphabet - Alphabet Refrigerator Magnets | Magnetic Uppercase and Lowercase Letters, Refrigerator Magnets Letters Colorful Toy, Educational Learning Games, Preschool Toy</v>
      </c>
      <c r="K40" t="s">
        <v>58</v>
      </c>
      <c r="L40" t="str">
        <f t="shared" si="3"/>
        <v>YUNAFFT Magnetic Alphabet - Alphabet Refrigerator Magnets | Magnetic Uppercase and Lowercase Letters, Refrigerator Magnets Letters Colorful Toy, Educational Learning Games, Preschool Toy</v>
      </c>
      <c r="M40">
        <f t="shared" si="4"/>
        <v>186</v>
      </c>
      <c r="N40" t="s">
        <v>708</v>
      </c>
      <c r="O40" s="6" t="str">
        <f t="shared" si="5"/>
        <v>26 PCS Set Of Floating Alphabet And Numbers Foam EVA Wall Stickers For Baby Bath Time Funny And Learning&lt;br&gt;Features: Funny cognition: This toy contains 36 floating letters and numbers to help babies learn cognition while capturing a shower.&lt;br&gt;Safe material: environment protections EVA foam material, inoffensive and inoffensive, suitable for infants.&lt;br&gt;Easy to stick to the wall: Designed with stickies back, it can be easily attached to the bathtub wall for babies to play with.&lt;br&gt;Multiple how to play options: Not alone can it be used to spell words and numbers, but it can also be used for color and shape have games.&lt;br&gt;Waterproof and Wear: Specially designed waterproof function ensures that toys can maintain good condition and durability even in water.&lt;br&gt;Product Description:&lt;br&gt;Product Name:Sports water cup&lt;br&gt;Material:Plastic&lt;br&gt;Quantity: 1 SET&lt;br&gt;Packaging</v>
      </c>
      <c r="P40" s="6" t="str">
        <f t="shared" si="6"/>
        <v>26 PCS Set Of Floating Alphabet And Numbers Foam EVA Wall Stickers For Baby Bath Time Funny And Learning&lt;br&gt;Features: Funny cognition: This toy contains 36 floating letters and numbers to help babies learn cognition while capturing a shower.&lt;br&gt;Safe material: environment protections EVA foam material, inoffensive and inoffensive, suitable for infants.&lt;br&gt;Easy to stick to the wall: Designed with stickies back, it can be easily attached to the bathtub wall for babies to play with.&lt;br&gt;Multiple how to play options: Not alone can it be used to spell words and numbers, but it can also be used for color and shape have games.&lt;br&gt;Waterproof and Wear: Specially designed waterproof function ensures that toys can maintain good condition and durability even in water.&lt;br&gt;Product Description:&lt;br&gt;Product Name:Sports water cup&lt;br&gt;Material:Plastic&lt;br&gt;Quantity: 1 SET&lt;br&gt;Packaging</v>
      </c>
      <c r="Q40" s="6" t="str">
        <f t="shared" si="7"/>
        <v>26 PCS Set Of Floating Alphabet And Numbers Foam EVA Wall Stickers For Baby Bath Time Funny And Learning
Features: Funny cognition: This toy contains 36 floating letters and numbers to help babies learn cognition while capturing a shower.
Safe material: environment protections EVA foam material, inoffensive and inoffensive, suitable for infants.
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R40" s="6" t="str">
        <f t="shared" ref="R40:X40" si="51">REPLACE(Q40,1,FIND(CHAR(10),Q40),)</f>
        <v>Features: Funny cognition: This toy contains 36 floating letters and numbers to help babies learn cognition while capturing a shower.
Safe material: environment protections EVA foam material, inoffensive and inoffensive, suitable for infants.
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S40" s="7" t="str">
        <f t="shared" si="51"/>
        <v>Safe material: environment protections EVA foam material, inoffensive and inoffensive, suitable for infants.
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T40" s="7" t="str">
        <f t="shared" si="51"/>
        <v>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U40" s="7" t="str">
        <f t="shared" si="51"/>
        <v>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V40" s="7" t="str">
        <f t="shared" si="51"/>
        <v>Waterproof and Wear: Specially designed waterproof function ensures that toys can maintain good condition and durability even in water.
Product Description:
Product Name:Sports water cup
Material:Plastic
Quantity: 1 SET
Packaging</v>
      </c>
      <c r="W40" s="7" t="str">
        <f t="shared" si="51"/>
        <v>Product Description:
Product Name:Sports water cup
Material:Plastic
Quantity: 1 SET
Packaging</v>
      </c>
      <c r="X40" s="7" t="str">
        <f t="shared" si="51"/>
        <v>Product Name:Sports water cup
Material:Plastic
Quantity: 1 SET
Packaging</v>
      </c>
      <c r="Y40" s="6" t="str">
        <f t="shared" si="9"/>
        <v>YUNAFFT 【Service】 If you have any questions, please feel free to contact us and we will answer your questions as soon as possible.</v>
      </c>
      <c r="Z40" s="7" t="s">
        <v>60</v>
      </c>
      <c r="AA40" s="7" t="s">
        <v>709</v>
      </c>
      <c r="AB40" s="6" t="s">
        <v>710</v>
      </c>
      <c r="AC40" s="6" t="s">
        <v>711</v>
      </c>
      <c r="AD40" s="6" t="s">
        <v>712</v>
      </c>
      <c r="AE40" s="6" t="s">
        <v>713</v>
      </c>
      <c r="AF40" t="s">
        <v>714</v>
      </c>
      <c r="AG40" t="s">
        <v>67</v>
      </c>
      <c r="AH40" t="s">
        <v>68</v>
      </c>
      <c r="AJ40" t="s">
        <v>715</v>
      </c>
      <c r="AK40" t="s">
        <v>716</v>
      </c>
      <c r="AL40" t="s">
        <v>717</v>
      </c>
      <c r="AM40" t="s">
        <v>522</v>
      </c>
      <c r="AN40" s="5">
        <v>0.14</v>
      </c>
      <c r="AO40">
        <f t="shared" si="10"/>
        <v>8.39</v>
      </c>
      <c r="AP40">
        <v>6.02</v>
      </c>
      <c r="AQ40">
        <v>5.99</v>
      </c>
      <c r="AR40" t="str">
        <f t="shared" si="11"/>
        <v>202411999000511165</v>
      </c>
      <c r="AU40" t="s">
        <v>73</v>
      </c>
      <c r="BA40" t="s">
        <v>718</v>
      </c>
      <c r="BB40" t="s">
        <v>719</v>
      </c>
      <c r="BC40" t="s">
        <v>720</v>
      </c>
      <c r="BD40" t="s">
        <v>721</v>
      </c>
      <c r="BE40" t="s">
        <v>722</v>
      </c>
      <c r="BF40" t="s">
        <v>723</v>
      </c>
      <c r="BG40" t="s">
        <v>724</v>
      </c>
      <c r="BJ40" t="s">
        <v>725</v>
      </c>
      <c r="BK40" t="str">
        <f t="shared" si="12"/>
        <v>http://108.174.59.131/WHdpK3dVeWVuTjJkRWphbVFpaGN2RlFyaUlWbmRBdWNjc2xGbTQrK3FmWGpWS0NNVW5tSzVvU0R3QVV4Qys2eVVnbm83YlI2TUlJPQ.jpg@100</v>
      </c>
      <c r="BL40" t="s">
        <v>707</v>
      </c>
      <c r="BM40"/>
      <c r="BN40" t="s">
        <v>726</v>
      </c>
      <c r="BO40" t="s">
        <v>727</v>
      </c>
      <c r="BP40" t="s">
        <v>728</v>
      </c>
      <c r="BQ40" t="s">
        <v>729</v>
      </c>
      <c r="BR40" t="str">
        <f t="shared" si="13"/>
        <v>Magnetic Alphabet - Alphabet Refrigerator Magnets | Magnetic Uppercase and Lowercase Letters, Refrigerator Magnets Letters Colorful Toy, Educational Learning Games, Preschool Toy 26 Pieces Of Children'S Baby Bath Fun Cognitive Floating Letters And Numbers Foam Eva Wall-Mounted Baby Water Toys</v>
      </c>
    </row>
    <row r="41" ht="50" customHeight="1" spans="1:70">
      <c r="A41" t="s">
        <v>730</v>
      </c>
      <c r="B41" t="s">
        <v>55</v>
      </c>
      <c r="C41" t="s">
        <v>56</v>
      </c>
      <c r="D41" t="s">
        <v>57</v>
      </c>
      <c r="E41"/>
      <c r="F41" t="str">
        <f t="shared" si="0"/>
        <v>3WXX20250409-XYP250327004-YUNAFFT</v>
      </c>
      <c r="G41" t="str">
        <f t="shared" si="1"/>
        <v>3WXX20250409-XYP250327004-YUNAFFT</v>
      </c>
      <c r="J41" t="str">
        <f t="shared" si="2"/>
        <v>Magnetic Numbers for Basic Math Mathematics Education</v>
      </c>
      <c r="K41" t="s">
        <v>58</v>
      </c>
      <c r="L41" t="str">
        <f t="shared" si="3"/>
        <v>YUNAFFT Magnetic Numbers for Basic Math Mathematics Education</v>
      </c>
      <c r="M41">
        <f t="shared" si="4"/>
        <v>61</v>
      </c>
      <c r="N41" t="s">
        <v>731</v>
      </c>
      <c r="O41" s="6" t="str">
        <f t="shared" si="5"/>
        <v>27 PCS Set Of Floating Alphabet And Numbers Foam EVA Wall Stickers For Baby Bath Time Funny And Learning&lt;br&gt;Features: Funny cognition: This toy contains 36 floating letters and numbers to help babies learn cognition while capturing a shower.&lt;br&gt;Safe material: environment protections EVA foam material, inoffensive and inoffensive, suitable for infants.&lt;br&gt;Easy to stick to the wall: Designed with stickies back, it can be easily attached to the bathtub wall for babies to play with.&lt;br&gt;Multiple how to play options: Not alone can it be used to spell words and numbers, but it can also be used for color and shape have games.&lt;br&gt;Waterproof and Wear: Specially designed waterproof function ensures that toys can maintain good condition and durability even in water.&lt;br&gt;Product Description:&lt;br&gt;Product Name:Sports water cup&lt;br&gt;Material:Plastic&lt;br&gt;Quantity: 1 SET&lt;br&gt;Packaging</v>
      </c>
      <c r="P41" s="6" t="str">
        <f t="shared" si="6"/>
        <v>27 PCS Set Of Floating Alphabet And Numbers Foam EVA Wall Stickers For Baby Bath Time Funny And Learning&lt;br&gt;Features: Funny cognition: This toy contains 36 floating letters and numbers to help babies learn cognition while capturing a shower.&lt;br&gt;Safe material: environment protections EVA foam material, inoffensive and inoffensive, suitable for infants.&lt;br&gt;Easy to stick to the wall: Designed with stickies back, it can be easily attached to the bathtub wall for babies to play with.&lt;br&gt;Multiple how to play options: Not alone can it be used to spell words and numbers, but it can also be used for color and shape have games.&lt;br&gt;Waterproof and Wear: Specially designed waterproof function ensures that toys can maintain good condition and durability even in water.&lt;br&gt;Product Description:&lt;br&gt;Product Name:Sports water cup&lt;br&gt;Material:Plastic&lt;br&gt;Quantity: 1 SET&lt;br&gt;Packaging</v>
      </c>
      <c r="Q41" s="6" t="str">
        <f t="shared" si="7"/>
        <v>27 PCS Set Of Floating Alphabet And Numbers Foam EVA Wall Stickers For Baby Bath Time Funny And Learning
Features: Funny cognition: This toy contains 36 floating letters and numbers to help babies learn cognition while capturing a shower.
Safe material: environment protections EVA foam material, inoffensive and inoffensive, suitable for infants.
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R41" s="6" t="str">
        <f t="shared" ref="R41:X41" si="52">REPLACE(Q41,1,FIND(CHAR(10),Q41),)</f>
        <v>Features: Funny cognition: This toy contains 36 floating letters and numbers to help babies learn cognition while capturing a shower.
Safe material: environment protections EVA foam material, inoffensive and inoffensive, suitable for infants.
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S41" s="7" t="str">
        <f t="shared" si="52"/>
        <v>Safe material: environment protections EVA foam material, inoffensive and inoffensive, suitable for infants.
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T41" s="7" t="str">
        <f t="shared" si="52"/>
        <v>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U41" s="7" t="str">
        <f t="shared" si="52"/>
        <v>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V41" s="7" t="str">
        <f t="shared" si="52"/>
        <v>Waterproof and Wear: Specially designed waterproof function ensures that toys can maintain good condition and durability even in water.
Product Description:
Product Name:Sports water cup
Material:Plastic
Quantity: 1 SET
Packaging</v>
      </c>
      <c r="W41" s="7" t="str">
        <f t="shared" si="52"/>
        <v>Product Description:
Product Name:Sports water cup
Material:Plastic
Quantity: 1 SET
Packaging</v>
      </c>
      <c r="X41" s="7" t="str">
        <f t="shared" si="52"/>
        <v>Product Name:Sports water cup
Material:Plastic
Quantity: 1 SET
Packaging</v>
      </c>
      <c r="Y41" s="6" t="str">
        <f t="shared" si="9"/>
        <v>YUNAFFT 【Service】 If you have any questions, please feel free to contact us and we will answer your questions as soon as possible.</v>
      </c>
      <c r="Z41" s="7" t="s">
        <v>60</v>
      </c>
      <c r="AA41" s="7" t="s">
        <v>732</v>
      </c>
      <c r="AB41" s="6" t="s">
        <v>733</v>
      </c>
      <c r="AC41" s="6" t="s">
        <v>734</v>
      </c>
      <c r="AD41" s="6" t="s">
        <v>735</v>
      </c>
      <c r="AE41" s="6" t="s">
        <v>736</v>
      </c>
      <c r="AF41" t="s">
        <v>737</v>
      </c>
      <c r="AG41" t="s">
        <v>67</v>
      </c>
      <c r="AH41" t="s">
        <v>68</v>
      </c>
      <c r="AJ41" t="s">
        <v>715</v>
      </c>
      <c r="AK41" t="s">
        <v>716</v>
      </c>
      <c r="AL41" t="s">
        <v>717</v>
      </c>
      <c r="AM41" t="s">
        <v>522</v>
      </c>
      <c r="AN41" s="5">
        <v>0.14</v>
      </c>
      <c r="AO41">
        <f t="shared" si="10"/>
        <v>8.39</v>
      </c>
      <c r="AP41">
        <v>6.02</v>
      </c>
      <c r="AQ41">
        <v>5.99</v>
      </c>
      <c r="AR41" t="str">
        <f t="shared" si="11"/>
        <v>202411999000511165</v>
      </c>
      <c r="AU41" t="s">
        <v>73</v>
      </c>
      <c r="BA41" t="s">
        <v>738</v>
      </c>
      <c r="BB41" t="s">
        <v>739</v>
      </c>
      <c r="BC41" t="s">
        <v>740</v>
      </c>
      <c r="BD41" t="s">
        <v>741</v>
      </c>
      <c r="BE41" t="s">
        <v>742</v>
      </c>
      <c r="BF41" t="s">
        <v>743</v>
      </c>
      <c r="BG41" t="s">
        <v>744</v>
      </c>
      <c r="BJ41" t="s">
        <v>745</v>
      </c>
      <c r="BK41" t="str">
        <f t="shared" si="12"/>
        <v>http://108.174.59.131/TjdNZEdCVUw4S2FYR0FTTUI5SjNtTjJ2NVVGMWYydkRnZFd2OWVqaHo5RHliQUJFcnU5MExYNDNJczVwc08vOEswRnExeFp1SXhJPQ.jpg@100</v>
      </c>
      <c r="BL41" t="s">
        <v>730</v>
      </c>
      <c r="BM41"/>
      <c r="BN41" t="s">
        <v>746</v>
      </c>
      <c r="BO41" t="s">
        <v>747</v>
      </c>
      <c r="BP41" t="s">
        <v>748</v>
      </c>
      <c r="BQ41" t="s">
        <v>749</v>
      </c>
      <c r="BR41" t="str">
        <f t="shared" si="13"/>
        <v>Magnetic Numbers for Basic Math Mathematics Education 27 Pieces Of Children'S Baby Bath Fun Cognitive Floating Letters And Numbers Foam Eva Wall-Mounted Baby Water Toys</v>
      </c>
    </row>
    <row r="42" ht="50" customHeight="1" spans="1:70">
      <c r="A42" t="s">
        <v>750</v>
      </c>
      <c r="B42" t="s">
        <v>55</v>
      </c>
      <c r="C42" t="s">
        <v>56</v>
      </c>
      <c r="D42" t="s">
        <v>57</v>
      </c>
      <c r="F42" t="str">
        <f t="shared" si="0"/>
        <v>3WXX20250409-CYY250328003-YUNAFFT</v>
      </c>
      <c r="G42" t="str">
        <f t="shared" si="1"/>
        <v>3WXX20250409-CYY250328003-YUNAFFT</v>
      </c>
      <c r="J42" t="str">
        <f t="shared" si="2"/>
        <v>Child Learning Crawling Toy Children's Puzzle Winding Chain Cute Winding Caterpillars Children's Small Gifts For Family And Friend Children's Gifts</v>
      </c>
      <c r="K42" t="s">
        <v>58</v>
      </c>
      <c r="L42" t="str">
        <f t="shared" si="3"/>
        <v>YUNAFFT Child Learning Crawling Toy Children's Puzzle Winding Chain Cute Winding Caterpillars Children's Small Gifts For Family And Friend Children's Gifts</v>
      </c>
      <c r="M42">
        <f t="shared" si="4"/>
        <v>155</v>
      </c>
      <c r="N42" t="s">
        <v>751</v>
      </c>
      <c r="O42" s="6" t="str">
        <f t="shared" si="5"/>
        <v>Child Learning Crawling Toy Children's Puzzle Winding Chain Cute Winding Caterpillars Children's Small Gifts For Family And Friend Children's Gifts&lt;br&gt;Features:&lt;br&gt;sport Design, incentive children Interest: This puzzle toy features a cute and playful sport design, with bright orange and green colors that attract children attention. The lively big eyes add infinite cuteness, making babies fall in at first sight, actively play, and effectively promote parent-child interaction.&lt;br&gt;Sport Telescopic Design: This puzzle toy adopts an winding telescopic. With a gentle wriggle of the winding, the toy will slowly stretch and move forward, simulating the movements of real crawling.&lt;br&gt;Good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skills.&lt;br&gt;Safe materials: Made of good quality, avirulent materials, with a soft and friendly feel that does not irritate the delicate of babies, ensuring their specification and while playing. At the same, all details have been carefully handled, making parents feel more at ease.&lt;br&gt;Parent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together.&lt;br&gt;Product Description:&lt;br&gt;Material:Plastic.&lt;br&gt;Color:green. Suitable age:3+.&lt;br&gt;Product size:7x6x14cm(2.76x2.36x5.51in)&lt;br&gt;Packing size:7x7x14cm(2.76x2.36x5.51in).&lt;br&gt;Weight of individual product package:50g/0.11lb.&lt;br&gt;Package Contents:&lt;br&gt;1x toy.&lt;br&gt;</v>
      </c>
      <c r="P42" s="6" t="str">
        <f t="shared" si="6"/>
        <v>Child Learning Crawling Toy Children's Puzzle Winding Chain Cute Winding Caterpillars Children's Small Gifts For Family And Friend Children's Gifts&lt;br&gt;Features:&lt;br&gt;sport Design, incentive children Interest: This puzzle toy features a cute and playful sport design, with bright orange and green colors that attract children attention. The lively big eyes add infinite cuteness, making babies fall in at first sight, actively play, and effectively promote parent-child interaction.&lt;br&gt;Sport Telescopic Design: This puzzle toy adopts an winding telescopic. With a gentle wriggle of the winding, the toy will slowly stretch and move forward, simulating the movements of real crawling.&lt;br&gt;Good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skills.&lt;br&gt;Safe materials: Made of good quality, avirulent materials, with a soft and friendly feel that does not irritate the delicate of babies, ensuring their specification and while playing. At the same, all details have been carefully handled, making parents feel more at ease.&lt;br&gt;Parent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together.&lt;br&gt;Product Description:&lt;br&gt;Material:Plastic.&lt;br&gt;Color:green. Suitable age:3+.&lt;br&gt;Product size:7x6x14cm(2.76x2.36x5.51in)&lt;br&gt;Packing size:7x7x14cm(2.76x2.36x5.51in).&lt;br&gt;Weight of individual product package:50g/0.11lb.&lt;br&gt;Package Contents:&lt;br&gt;1x toy.&lt;br&gt;</v>
      </c>
      <c r="Q42" s="6" t="str">
        <f t="shared" si="7"/>
        <v>Child Learning Crawling Toy Children's Puzzle Winding Chain Cute Winding Caterpillars Children's Small Gifts For Family And Friend Children's Gifts
Features:
sport Design, incentive children Interest: This puzzle toy features a cute and playful sport design, with bright orange and green colors that attract children attention. The lively big eyes add infinite cuteness, making babies fall in at first sight, actively play, and effectively promote parent-child interaction.
Sport Telescopic Design: This puzzle toy adopts an winding telescopic. With a gentle wriggle of the winding, the toy will slowly stretch and move forward, simulating the movements of real crawling.
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
Safe materials: Made of good quality, avirulent materials, with a soft and friendly feel that does not irritate the delicate of babies, ensuring their specification and while playing. At the same, all details have been carefully handled, making parents feel more at ease.
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
Product Description:
Material:Plastic.
Color:green. Suitable age:3+.
Product size:7x6x14cm(2.76x2.36x5.51in)
Packing size:7x7x14cm(2.76x2.36x5.51in).
Weight of individual product package:50g/0.11lb.
Package Contents:
1x toy.
</v>
      </c>
      <c r="R42" s="6" t="str">
        <f t="shared" ref="R42:X42" si="53">REPLACE(Q42,1,FIND(CHAR(10),Q42),)</f>
        <v>Features:
sport Design, incentive children Interest: This puzzle toy features a cute and playful sport design, with bright orange and green colors that attract children attention. The lively big eyes add infinite cuteness, making babies fall in at first sight, actively play, and effectively promote parent-child interaction.
Sport Telescopic Design: This puzzle toy adopts an winding telescopic. With a gentle wriggle of the winding, the toy will slowly stretch and move forward, simulating the movements of real crawling.
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
Safe materials: Made of good quality, avirulent materials, with a soft and friendly feel that does not irritate the delicate of babies, ensuring their specification and while playing. At the same, all details have been carefully handled, making parents feel more at ease.
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
Product Description:
Material:Plastic.
Color:green. Suitable age:3+.
Product size:7x6x14cm(2.76x2.36x5.51in)
Packing size:7x7x14cm(2.76x2.36x5.51in).
Weight of individual product package:50g/0.11lb.
Package Contents:
1x toy.
</v>
      </c>
      <c r="S42" s="7" t="str">
        <f t="shared" si="53"/>
        <v>sport Design, incentive children Interest: This puzzle toy features a cute and playful sport design, with bright orange and green colors that attract children attention. The lively big eyes add infinite cuteness, making babies fall in at first sight, actively play, and effectively promote parent-child interaction.
Sport Telescopic Design: This puzzle toy adopts an winding telescopic. With a gentle wriggle of the winding, the toy will slowly stretch and move forward, simulating the movements of real crawling.
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
Safe materials: Made of good quality, avirulent materials, with a soft and friendly feel that does not irritate the delicate of babies, ensuring their specification and while playing. At the same, all details have been carefully handled, making parents feel more at ease.
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
Product Description:
Material:Plastic.
Color:green. Suitable age:3+.
Product size:7x6x14cm(2.76x2.36x5.51in)
Packing size:7x7x14cm(2.76x2.36x5.51in).
Weight of individual product package:50g/0.11lb.
Package Contents:
1x toy.
</v>
      </c>
      <c r="T42" s="7" t="str">
        <f t="shared" si="53"/>
        <v>Sport Telescopic Design: This puzzle toy adopts an winding telescopic. With a gentle wriggle of the winding, the toy will slowly stretch and move forward, simulating the movements of real crawling.
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
Safe materials: Made of good quality, avirulent materials, with a soft and friendly feel that does not irritate the delicate of babies, ensuring their specification and while playing. At the same, all details have been carefully handled, making parents feel more at ease.
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
Product Description:
Material:Plastic.
Color:green. Suitable age:3+.
Product size:7x6x14cm(2.76x2.36x5.51in)
Packing size:7x7x14cm(2.76x2.36x5.51in).
Weight of individual product package:50g/0.11lb.
Package Contents:
1x toy.
</v>
      </c>
      <c r="U42" s="7" t="str">
        <f t="shared" si="53"/>
        <v>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
Safe materials: Made of good quality, avirulent materials, with a soft and friendly feel that does not irritate the delicate of babies, ensuring their specification and while playing. At the same, all details have been carefully handled, making parents feel more at ease.
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
Product Description:
Material:Plastic.
Color:green. Suitable age:3+.
Product size:7x6x14cm(2.76x2.36x5.51in)
Packing size:7x7x14cm(2.76x2.36x5.51in).
Weight of individual product package:50g/0.11lb.
Package Contents:
1x toy.
</v>
      </c>
      <c r="V42" s="7" t="str">
        <f t="shared" si="53"/>
        <v>Safe materials: Made of good quality, avirulent materials, with a soft and friendly feel that does not irritate the delicate of babies, ensuring their specification and while playing. At the same, all details have been carefully handled, making parents feel more at ease.
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
Product Description:
Material:Plastic.
Color:green. Suitable age:3+.
Product size:7x6x14cm(2.76x2.36x5.51in)
Packing size:7x7x14cm(2.76x2.36x5.51in).
Weight of individual product package:50g/0.11lb.
Package Contents:
1x toy.
</v>
      </c>
      <c r="W42" s="7" t="str">
        <f t="shared" si="53"/>
        <v>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
Product Description:
Material:Plastic.
Color:green. Suitable age:3+.
Product size:7x6x14cm(2.76x2.36x5.51in)
Packing size:7x7x14cm(2.76x2.36x5.51in).
Weight of individual product package:50g/0.11lb.
Package Contents:
1x toy.
</v>
      </c>
      <c r="X42" s="7" t="str">
        <f t="shared" si="53"/>
        <v>Product Description:
Material:Plastic.
Color:green. Suitable age:3+.
Product size:7x6x14cm(2.76x2.36x5.51in)
Packing size:7x7x14cm(2.76x2.36x5.51in).
Weight of individual product package:50g/0.11lb.
Package Contents:
1x toy.
</v>
      </c>
      <c r="Y42" s="6" t="str">
        <f t="shared" si="9"/>
        <v>YUNAFFT 【Service】 If you have any questions, please feel free to contact us and we will answer your questions as soon as possible.</v>
      </c>
      <c r="Z42" s="7" t="s">
        <v>60</v>
      </c>
      <c r="AA42" s="7" t="str">
        <f>LEFT(S42,FIND(CHAR(10),S42)-1)</f>
        <v>sport Design, incentive children Interest: This puzzle toy features a cute and playful sport design, with bright orange and green colors that attract children attention. The lively big eyes add infinite cuteness, making babies fall in at first sight, actively play, and effectively promote parent-child interaction.</v>
      </c>
      <c r="AB42" s="6" t="str">
        <f>LEFT(T42,FIND(CHAR(10),T42)-1)</f>
        <v>Sport Telescopic Design: This puzzle toy adopts an winding telescopic. With a gentle wriggle of the winding, the toy will slowly stretch and move forward, simulating the movements of real crawling.</v>
      </c>
      <c r="AC42" s="6" t="str">
        <f>LEFT(U42,FIND(CHAR(10),U42)-1)</f>
        <v>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v>
      </c>
      <c r="AD42" s="6" t="str">
        <f>LEFT(V42,FIND(CHAR(10),V42)-1)</f>
        <v>Safe materials: Made of good quality, avirulent materials, with a soft and friendly feel that does not irritate the delicate of babies, ensuring their specification and while playing. At the same, all details have been carefully handled, making parents feel more at ease.</v>
      </c>
      <c r="AE42" s="6" t="str">
        <f>LEFT(W42,FIND(CHAR(10),W42)-1)</f>
        <v>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v>
      </c>
      <c r="AF42" t="s">
        <v>520</v>
      </c>
      <c r="AG42" t="s">
        <v>752</v>
      </c>
      <c r="AH42" t="s">
        <v>68</v>
      </c>
      <c r="AJ42" t="s">
        <v>276</v>
      </c>
      <c r="AK42" t="s">
        <v>277</v>
      </c>
      <c r="AL42" t="s">
        <v>753</v>
      </c>
      <c r="AM42" t="s">
        <v>754</v>
      </c>
      <c r="AN42" s="5">
        <v>0.14</v>
      </c>
      <c r="AO42">
        <f t="shared" si="10"/>
        <v>9.79</v>
      </c>
      <c r="AP42">
        <v>6.67</v>
      </c>
      <c r="AQ42">
        <v>6.99</v>
      </c>
      <c r="AR42" t="str">
        <f t="shared" si="11"/>
        <v>202411999000511165</v>
      </c>
      <c r="AU42" t="s">
        <v>73</v>
      </c>
      <c r="BA42" t="s">
        <v>755</v>
      </c>
      <c r="BB42" t="s">
        <v>756</v>
      </c>
      <c r="BC42" t="s">
        <v>757</v>
      </c>
      <c r="BD42" t="s">
        <v>758</v>
      </c>
      <c r="BE42" t="s">
        <v>759</v>
      </c>
      <c r="BF42" t="s">
        <v>760</v>
      </c>
      <c r="BG42"/>
      <c r="BH42"/>
      <c r="BJ42" t="s">
        <v>761</v>
      </c>
      <c r="BK42" t="str">
        <f t="shared" si="12"/>
        <v>http://108.174.59.131/cTUvOS9ERHdJV0VzQ1FWY3BTOUVvWnowV1d1WnFrYnc2V25FN3grS1lWTkVleGVvYTd2L3pPR3RKenE3TjMrK2JwbUJXM1Yyd2hvPQ.jpg@100</v>
      </c>
      <c r="BL42" t="s">
        <v>750</v>
      </c>
      <c r="BM42"/>
      <c r="BN42" t="s">
        <v>762</v>
      </c>
      <c r="BO42" t="s">
        <v>763</v>
      </c>
      <c r="BP42" t="s">
        <v>764</v>
      </c>
      <c r="BQ42" t="s">
        <v>765</v>
      </c>
      <c r="BR42" t="str">
        <f t="shared" si="13"/>
        <v>Child Learning Crawling Toy Children's Puzzle Winding Chain Cute Winding Caterpillars Children's Small Gifts For Family And Friend Children's Gifts Baby Climbing Toys Children'S Educational Wind-Up Bee Cute Wind-Up Caterpillar Infant Small Gifts For Family Friends And Children</v>
      </c>
    </row>
    <row r="43" ht="50" customHeight="1" spans="1:70">
      <c r="A43" t="s">
        <v>766</v>
      </c>
      <c r="B43" t="s">
        <v>55</v>
      </c>
      <c r="C43" t="s">
        <v>56</v>
      </c>
      <c r="D43" t="s">
        <v>57</v>
      </c>
      <c r="E43"/>
      <c r="F43" t="str">
        <f t="shared" si="0"/>
        <v>3WXX20250409-WKL250331005-YUNAFFT</v>
      </c>
      <c r="G43" t="str">
        <f t="shared" si="1"/>
        <v>3WXX20250409-WKL250331005-YUNAFFT</v>
      </c>
      <c r="J43" t="str">
        <f t="shared" si="2"/>
        <v>Underwater Diving Toys Shark Pool Torpedo Toys Swimming Throwing Torpedo Bandits Small Water Rockets Training Dive Toys for Learning to Swim </v>
      </c>
      <c r="K43" t="s">
        <v>58</v>
      </c>
      <c r="L43" t="str">
        <f t="shared" si="3"/>
        <v>YUNAFFT Underwater Diving Toys Shark Pool Torpedo Toys Swimming Throwing Torpedo Bandits Small Water Rockets Training Dive Toys for Learning to Swim </v>
      </c>
      <c r="M43">
        <f t="shared" si="4"/>
        <v>149</v>
      </c>
      <c r="N43" t="s">
        <v>767</v>
      </c>
      <c r="O43" s="6" t="str">
        <f t="shared" si="5"/>
        <v>Diving Toys Children's Swimming Pool Submerged Sharks Toys&lt;br&gt;Specifications:&lt;br&gt;Product Name: Diving Toys, Children's Swimming Pool Submerged Sharks Toys&lt;br&gt;Product color: Multicolor&lt;br&gt;Product Material: Plastic&lt;br&gt;Applicable scenarios: Bathtubs, swimming pool toys&lt;br&gt;Product size: 12 * 4 * 2.5cm/4.72 * 1.57 * 0.98inch&lt;br&gt;Package size: 13 * 12 * 3cm/5.12 * 4.72 * 1.18inch&lt;br&gt;Product weight: 111g/0.25lb&lt;br&gt;Package weight: 120g/0.27lb&lt;br&gt;Product Description:&lt;br&gt;Adorable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Imaginativeness.&lt;br&gt;Safe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pool.&lt;br&gt;Skill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abilities.&lt;br&gt;Lightweight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active.&lt;br&gt;Transform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story!&lt;br&gt;Package Include:&lt;br&gt;3 * Sharks Toys&lt;br&gt;</v>
      </c>
      <c r="P43" s="6" t="str">
        <f t="shared" si="6"/>
        <v>Diving Toys Children's Swimming Pool Submerged Sharks Toys&lt;br&gt;Specifications:&lt;br&gt;Product Name: Diving Toys, Children's Swimming Pool Submerged Sharks Toys&lt;br&gt;Product color: Multicolor&lt;br&gt;Product Material: Plastic&lt;br&gt;Applicable scenarios: Bathtubs, swimming pool toys&lt;br&gt;Product size: 12 * 4 * 2.5cm/4.72 * 1.57 * 0.98inch&lt;br&gt;Package size: 13 * 12 * 3cm/5.12 * 4.72 * 1.18inch&lt;br&gt;Product weight: 111g/0.25lb&lt;br&gt;Package weight: 120g/0.27lb&lt;br&gt;Product Description:&lt;br&gt;Adorable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Imaginativeness.&lt;br&gt;Safe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pool.&lt;br&gt;Skill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abilities.&lt;br&gt;Lightweight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active.&lt;br&gt;Transform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story!&lt;br&gt;Package Include:&lt;br&gt;3 * Sharks Toys&lt;br&gt;</v>
      </c>
      <c r="Q43" s="6" t="str">
        <f t="shared" si="7"/>
        <v>Diving Toys Children's Swimming Pool Submerged Sharks Toys
Specifications:
Product Name: Diving Toys, Children's Swimming Pool Submerged Sharks Toys
Product color: Multicolor
Product Material: Plastic
Applicable scenarios: Bathtubs, swimming pool toys
Product size: 12 * 4 * 2.5cm/4.72 * 1.57 * 0.98inch
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R43" s="6" t="str">
        <f t="shared" ref="R43:X43" si="54">REPLACE(Q43,1,FIND(CHAR(10),Q43),)</f>
        <v>Specifications:
Product Name: Diving Toys, Children's Swimming Pool Submerged Sharks Toys
Product color: Multicolor
Product Material: Plastic
Applicable scenarios: Bathtubs, swimming pool toys
Product size: 12 * 4 * 2.5cm/4.72 * 1.57 * 0.98inch
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S43" s="7" t="str">
        <f t="shared" si="54"/>
        <v>Product Name: Diving Toys, Children's Swimming Pool Submerged Sharks Toys
Product color: Multicolor
Product Material: Plastic
Applicable scenarios: Bathtubs, swimming pool toys
Product size: 12 * 4 * 2.5cm/4.72 * 1.57 * 0.98inch
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T43" s="7" t="str">
        <f t="shared" si="54"/>
        <v>Product color: Multicolor
Product Material: Plastic
Applicable scenarios: Bathtubs, swimming pool toys
Product size: 12 * 4 * 2.5cm/4.72 * 1.57 * 0.98inch
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U43" s="7" t="str">
        <f t="shared" si="54"/>
        <v>Product Material: Plastic
Applicable scenarios: Bathtubs, swimming pool toys
Product size: 12 * 4 * 2.5cm/4.72 * 1.57 * 0.98inch
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V43" s="7" t="str">
        <f t="shared" si="54"/>
        <v>Applicable scenarios: Bathtubs, swimming pool toys
Product size: 12 * 4 * 2.5cm/4.72 * 1.57 * 0.98inch
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W43" s="7" t="str">
        <f t="shared" si="54"/>
        <v>Product size: 12 * 4 * 2.5cm/4.72 * 1.57 * 0.98inch
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X43" s="7" t="str">
        <f t="shared" si="54"/>
        <v>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Y43" s="6" t="str">
        <f t="shared" si="9"/>
        <v>YUNAFFT 【Service】 If you have any questions, please feel free to contact us and we will answer your questions as soon as possible.</v>
      </c>
      <c r="Z43" s="7" t="s">
        <v>60</v>
      </c>
      <c r="AA43" s="7" t="s">
        <v>768</v>
      </c>
      <c r="AB43" s="6" t="s">
        <v>769</v>
      </c>
      <c r="AC43" s="6" t="s">
        <v>770</v>
      </c>
      <c r="AD43" s="6" t="s">
        <v>771</v>
      </c>
      <c r="AE43" s="6" t="s">
        <v>772</v>
      </c>
      <c r="AF43" t="s">
        <v>773</v>
      </c>
      <c r="AG43" t="s">
        <v>67</v>
      </c>
      <c r="AH43" t="s">
        <v>68</v>
      </c>
      <c r="AJ43" t="s">
        <v>276</v>
      </c>
      <c r="AK43" t="s">
        <v>277</v>
      </c>
      <c r="AL43" t="s">
        <v>774</v>
      </c>
      <c r="AM43" t="s">
        <v>94</v>
      </c>
      <c r="AN43" s="5">
        <v>0.26</v>
      </c>
      <c r="AO43">
        <f t="shared" si="10"/>
        <v>11.19</v>
      </c>
      <c r="AP43">
        <v>7.72</v>
      </c>
      <c r="AQ43">
        <v>7.99</v>
      </c>
      <c r="AR43" t="str">
        <f t="shared" si="11"/>
        <v>202411999000511843</v>
      </c>
      <c r="AU43" t="s">
        <v>73</v>
      </c>
      <c r="BA43" t="s">
        <v>775</v>
      </c>
      <c r="BB43" t="s">
        <v>776</v>
      </c>
      <c r="BC43" t="s">
        <v>777</v>
      </c>
      <c r="BD43" t="s">
        <v>778</v>
      </c>
      <c r="BE43" t="s">
        <v>779</v>
      </c>
      <c r="BF43" t="s">
        <v>780</v>
      </c>
      <c r="BG43"/>
      <c r="BJ43" t="s">
        <v>781</v>
      </c>
      <c r="BK43" t="str">
        <f t="shared" si="12"/>
        <v>http://108.174.59.131/Zms2dWhEQmRhajBpTS9yOVFUYzlkT3ZMWVJtZG9xSkc0Qk1zVGJmclBxaSt3TE1wa2R4cE5TM3ZpS0hRQlJiQ1YzdGVrNEhTdnBzPQ.jpg@100</v>
      </c>
      <c r="BL43" t="s">
        <v>766</v>
      </c>
      <c r="BM43"/>
      <c r="BN43" t="s">
        <v>782</v>
      </c>
      <c r="BO43" t="s">
        <v>783</v>
      </c>
      <c r="BP43" t="s">
        <v>784</v>
      </c>
      <c r="BQ43" t="s">
        <v>785</v>
      </c>
      <c r="BR43" t="str">
        <f t="shared" si="13"/>
        <v>Underwater Diving Toys Shark Pool Torpedo Toys Swimming Throwing Torpedo Bandits Small Water Rockets Training Dive Toys for Learning to Swim  Diving Toys Children'S Swimming Pool Submerged Shark Toys</v>
      </c>
    </row>
    <row r="44" ht="50" customHeight="1" spans="1:70">
      <c r="A44" t="s">
        <v>786</v>
      </c>
      <c r="B44" t="s">
        <v>55</v>
      </c>
      <c r="C44" t="s">
        <v>56</v>
      </c>
      <c r="D44" t="s">
        <v>57</v>
      </c>
      <c r="E44"/>
      <c r="F44" t="str">
        <f t="shared" si="0"/>
        <v>3WXX20250409-CYY250402001-YUNAFFT</v>
      </c>
      <c r="G44" t="str">
        <f t="shared" si="1"/>
        <v>3WXX20250409-CYY250402001-YUNAFFT</v>
      </c>
      <c r="J44" t="str">
        <f t="shared" si="2"/>
        <v>Kids Learning Pad/Tablet Interactive Toddler Toys with Words Numbers Alphabets Music English Electronic Educational Toy for Preschool Boys &amp; Girls 3-8 Years Old</v>
      </c>
      <c r="K44" t="s">
        <v>58</v>
      </c>
      <c r="L44" t="str">
        <f t="shared" si="3"/>
        <v>YUNAFFT Kids Learning Pad/Tablet Interactive Toddler Toys with Words Numbers Alphabets Music English Electronic Educational Toy for Preschool Boys &amp; Girls 3-8 Years Old</v>
      </c>
      <c r="M44">
        <f t="shared" si="4"/>
        <v>168</v>
      </c>
      <c r="N44" t="s">
        <v>787</v>
      </c>
      <c r="O44" s="6" t="str">
        <f t="shared" si="5"/>
        <v>Kids Tablet Boys Learning Pad With LED Teach Alphabet Numbers Math Early Development Interactive Electronic Toy Christmas Gifts Baby Toys For Boys&lt;br&gt;Features:&lt;br&gt;【Multiple Modes】 Our playful educational tablet toy make kids learn alphabet, numbers,, math, spell, equipped with question, story function. Volume adjustment. 3 AAA batteries required (not included)&lt;br&gt;【Promote Early Learning】 Spells words, the learning machine has clear and standard pronunciation, and by touching the keys, the baby can practice pronunciation, learn letters and vocabulary, and enhance interest and during play. the other hand, reduce the that children watch and play with mobile phones, thereby protecting the baby's eyesight.&lt;br&gt;【Playful Learning for Children】 The tablet will some questions , which can encourage children to think independently and learn actively when answered correctly. Musical toy for toddlers with over multiple melodies, songs that will appeal to kids.&lt;br&gt;【Suit Kids】 As birthday gift, Christmas boys and girls over 3 years old, this is undoubtedly the choice. At home or in travel, let children learn effectively in the process of playing, and build good for kindergarten education. Don't hesitate to choose our children's tablet toy.&lt;br&gt;【Good Quality】 This preschool toy is portable. Soft can children's eyes. If you have any questions, please us. We are happy to solve them for you&lt;br&gt;Product Description:&lt;br&gt;Material：Plastic/electronic components.&lt;br&gt;Color:Blue&lt;br&gt;Suitable age: 1 year old and above&lt;br&gt;Product size:19x2x26cm/7.48x0.79x10.24in&lt;br&gt;Package size:19.5x1.8x28cm/7.68x0.71x11.02in&lt;br&gt;Product weight: 266.2g/0.59lbs.&lt;br&gt;Gross weight: 328.7g/0.72lbs.&lt;br&gt;Package Contents:&lt;br&gt;1xEducation Machine&lt;br&gt;1xtype-c cable&lt;br&gt;</v>
      </c>
      <c r="P44" s="6" t="str">
        <f t="shared" si="6"/>
        <v>Kids Tablet Boys Learning Pad With LED Teach Alphabet Numbers Math Early Development Interactive Electronic Toy Christmas Gifts Baby Toys For Boys&lt;br&gt;Features:&lt;br&gt;【Multiple Modes】 Our playful educational tablet toy make kids learn alphabet, numbers,, math, spell, equipped with question, story function. Volume adjustment. 3 AAA batteries required (not included)&lt;br&gt;【Promote Early Learning】 Spells words, the learning machine has clear and standard pronunciation, and by touching the keys, the baby can practice pronunciation, learn letters and vocabulary, and enhance interest and during play. the other hand, reduce the that children watch and play with mobile phones, thereby protecting the baby's eyesight.&lt;br&gt;【Playful Learning for Children】 The tablet will some questions , which can encourage children to think independently and learn actively when answered correctly. Musical toy for toddlers with over multiple melodies, songs that will appeal to kids.&lt;br&gt;【Suit Kids】 As birthday gift, Christmas boys and girls over 3 years old, this is undoubtedly the choice. At home or in travel, let children learn effectively in the process of playing, and build good for kindergarten education. Don't hesitate to choose our children's tablet toy.&lt;br&gt;【Good Quality】 This preschool toy is portable. Soft can children's eyes. If you have any questions, please us. We are happy to solve them for you&lt;br&gt;Product Description:&lt;br&gt;Material：Plastic/electronic components.&lt;br&gt;Color:Blue&lt;br&gt;Suitable age: 1 year old and above&lt;br&gt;Product size:19x2x26cm/7.48x0.79x10.24in&lt;br&gt;Package size:19.5x1.8x28cm/7.68x0.71x11.02in&lt;br&gt;Product weight: 266.2g/0.59lbs.&lt;br&gt;Gross weight: 328.7g/0.72lbs.&lt;br&gt;Package Contents:&lt;br&gt;1xEducation Machine&lt;br&gt;1xtype-c cable&lt;br&gt;</v>
      </c>
      <c r="Q44" s="6" t="str">
        <f t="shared" si="7"/>
        <v>Kids Tablet Boys Learning Pad With LED Teach Alphabet Numbers Math Early Development Interactive Electronic Toy Christmas Gifts Baby Toys For Boys
Features:
【Multiple Modes】 Our playful educational tablet toy make kids learn alphabet, numbers,, math, spell, equipped with question, story function. Volume adjustment. 3 AAA batteries required (not included)
【Promote Early Learning】 Spells words, the learning machine has clear and standard pronunciation, and by touching the keys, the baby can practice pronunciation, learn letters and vocabulary, and enhance interest and during play. the other hand, reduce the that children watch and play with mobile phones, thereby protecting the baby's eyesight.
【Playful Learning for Children】 The tablet will some questions , which can encourage children to think independently and learn actively when answered correctly. Musical toy for toddlers with over multiple melodies, songs that will appeal to kids.
【Suit Kids】 As birthday gift, Christmas boys and girls over 3 years old, this is undoubtedly the choice. At home or in travel, let children learn effectively in the process of playing, and build good for kindergarten education. Don't hesitate to choose our children's tablet toy.
【Good Quality】 This preschool toy is portable. Soft can children's eyes. If you have any questions, please us. We are happy to solve them for you
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R44" s="6" t="str">
        <f t="shared" ref="R44:X44" si="55">REPLACE(Q44,1,FIND(CHAR(10),Q44),)</f>
        <v>Features:
【Multiple Modes】 Our playful educational tablet toy make kids learn alphabet, numbers,, math, spell, equipped with question, story function. Volume adjustment. 3 AAA batteries required (not included)
【Promote Early Learning】 Spells words, the learning machine has clear and standard pronunciation, and by touching the keys, the baby can practice pronunciation, learn letters and vocabulary, and enhance interest and during play. the other hand, reduce the that children watch and play with mobile phones, thereby protecting the baby's eyesight.
【Playful Learning for Children】 The tablet will some questions , which can encourage children to think independently and learn actively when answered correctly. Musical toy for toddlers with over multiple melodies, songs that will appeal to kids.
【Suit Kids】 As birthday gift, Christmas boys and girls over 3 years old, this is undoubtedly the choice. At home or in travel, let children learn effectively in the process of playing, and build good for kindergarten education. Don't hesitate to choose our children's tablet toy.
【Good Quality】 This preschool toy is portable. Soft can children's eyes. If you have any questions, please us. We are happy to solve them for you
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S44" s="7" t="str">
        <f t="shared" si="55"/>
        <v>【Multiple Modes】 Our playful educational tablet toy make kids learn alphabet, numbers,, math, spell, equipped with question, story function. Volume adjustment. 3 AAA batteries required (not included)
【Promote Early Learning】 Spells words, the learning machine has clear and standard pronunciation, and by touching the keys, the baby can practice pronunciation, learn letters and vocabulary, and enhance interest and during play. the other hand, reduce the that children watch and play with mobile phones, thereby protecting the baby's eyesight.
【Playful Learning for Children】 The tablet will some questions , which can encourage children to think independently and learn actively when answered correctly. Musical toy for toddlers with over multiple melodies, songs that will appeal to kids.
【Suit Kids】 As birthday gift, Christmas boys and girls over 3 years old, this is undoubtedly the choice. At home or in travel, let children learn effectively in the process of playing, and build good for kindergarten education. Don't hesitate to choose our children's tablet toy.
【Good Quality】 This preschool toy is portable. Soft can children's eyes. If you have any questions, please us. We are happy to solve them for you
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T44" s="7" t="str">
        <f t="shared" si="55"/>
        <v>【Promote Early Learning】 Spells words, the learning machine has clear and standard pronunciation, and by touching the keys, the baby can practice pronunciation, learn letters and vocabulary, and enhance interest and during play. the other hand, reduce the that children watch and play with mobile phones, thereby protecting the baby's eyesight.
【Playful Learning for Children】 The tablet will some questions , which can encourage children to think independently and learn actively when answered correctly. Musical toy for toddlers with over multiple melodies, songs that will appeal to kids.
【Suit Kids】 As birthday gift, Christmas boys and girls over 3 years old, this is undoubtedly the choice. At home or in travel, let children learn effectively in the process of playing, and build good for kindergarten education. Don't hesitate to choose our children's tablet toy.
【Good Quality】 This preschool toy is portable. Soft can children's eyes. If you have any questions, please us. We are happy to solve them for you
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U44" s="7" t="str">
        <f t="shared" si="55"/>
        <v>【Playful Learning for Children】 The tablet will some questions , which can encourage children to think independently and learn actively when answered correctly. Musical toy for toddlers with over multiple melodies, songs that will appeal to kids.
【Suit Kids】 As birthday gift, Christmas boys and girls over 3 years old, this is undoubtedly the choice. At home or in travel, let children learn effectively in the process of playing, and build good for kindergarten education. Don't hesitate to choose our children's tablet toy.
【Good Quality】 This preschool toy is portable. Soft can children's eyes. If you have any questions, please us. We are happy to solve them for you
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V44" s="7" t="str">
        <f t="shared" si="55"/>
        <v>【Suit Kids】 As birthday gift, Christmas boys and girls over 3 years old, this is undoubtedly the choice. At home or in travel, let children learn effectively in the process of playing, and build good for kindergarten education. Don't hesitate to choose our children's tablet toy.
【Good Quality】 This preschool toy is portable. Soft can children's eyes. If you have any questions, please us. We are happy to solve them for you
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W44" s="7" t="str">
        <f t="shared" si="55"/>
        <v>【Good Quality】 This preschool toy is portable. Soft can children's eyes. If you have any questions, please us. We are happy to solve them for you
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X44" s="7" t="str">
        <f t="shared" si="55"/>
        <v>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Y44" s="6" t="str">
        <f t="shared" si="9"/>
        <v>YUNAFFT 【Service】 If you have any questions, please feel free to contact us and we will answer your questions as soon as possible.</v>
      </c>
      <c r="Z44" s="7" t="s">
        <v>60</v>
      </c>
      <c r="AA44" s="7" t="s">
        <v>788</v>
      </c>
      <c r="AB44" s="6" t="s">
        <v>789</v>
      </c>
      <c r="AC44" s="6" t="s">
        <v>790</v>
      </c>
      <c r="AD44" s="6" t="s">
        <v>791</v>
      </c>
      <c r="AE44" s="6" t="s">
        <v>792</v>
      </c>
      <c r="AF44" t="s">
        <v>793</v>
      </c>
      <c r="AG44" t="s">
        <v>794</v>
      </c>
      <c r="AH44" t="s">
        <v>68</v>
      </c>
      <c r="AJ44" t="s">
        <v>276</v>
      </c>
      <c r="AK44" t="s">
        <v>277</v>
      </c>
      <c r="AL44" t="s">
        <v>795</v>
      </c>
      <c r="AM44" t="s">
        <v>796</v>
      </c>
      <c r="AN44" s="5">
        <v>0.73</v>
      </c>
      <c r="AO44">
        <f t="shared" si="10"/>
        <v>18.19</v>
      </c>
      <c r="AP44">
        <v>12.54</v>
      </c>
      <c r="AQ44">
        <v>12.99</v>
      </c>
      <c r="AR44" t="str">
        <f t="shared" si="11"/>
        <v>202411999000511170</v>
      </c>
      <c r="AU44" t="s">
        <v>73</v>
      </c>
      <c r="BA44" t="s">
        <v>797</v>
      </c>
      <c r="BB44" t="s">
        <v>798</v>
      </c>
      <c r="BC44" t="s">
        <v>799</v>
      </c>
      <c r="BD44" t="s">
        <v>800</v>
      </c>
      <c r="BE44" t="s">
        <v>801</v>
      </c>
      <c r="BF44" t="s">
        <v>802</v>
      </c>
      <c r="BG44" t="s">
        <v>803</v>
      </c>
      <c r="BH44" t="s">
        <v>804</v>
      </c>
      <c r="BI44" t="s">
        <v>805</v>
      </c>
      <c r="BJ44" t="s">
        <v>806</v>
      </c>
      <c r="BK44" t="str">
        <f t="shared" si="12"/>
        <v>http://108.174.59.131/UFhZYVBKQytzMHNEdFNkRVMzaVNMZWNySEVKRGgzK292Tk9qQ0lDRGY0czJxNGZOV21TdDlVMDdOTzBNNVYwc2hIdE1OQ1Y3dG5zPQ.jpg@100</v>
      </c>
      <c r="BL44" t="s">
        <v>786</v>
      </c>
      <c r="BM44"/>
      <c r="BN44" t="s">
        <v>807</v>
      </c>
      <c r="BO44" t="s">
        <v>808</v>
      </c>
      <c r="BP44" t="s">
        <v>809</v>
      </c>
      <c r="BQ44" t="s">
        <v>810</v>
      </c>
      <c r="BR44" t="str">
        <f t="shared" si="13"/>
        <v>Kids Learning Pad/Tablet Interactive Toddler Toys with Words Numbers Alphabets Music English Electronic Educational Toy for Preschool Boys &amp; Girls 3-8 Years Old Children'S Educational Tablet Toys English Learning Machine Smart Tablet Reading Machine Rechargeable</v>
      </c>
    </row>
    <row r="45" ht="50" customHeight="1" spans="1:70">
      <c r="A45" t="s">
        <v>811</v>
      </c>
      <c r="B45" t="s">
        <v>55</v>
      </c>
      <c r="C45" t="s">
        <v>56</v>
      </c>
      <c r="D45" t="s">
        <v>57</v>
      </c>
      <c r="F45" t="str">
        <f t="shared" si="0"/>
        <v>3WXX20250409-YAQ250303013-YUNAFFT</v>
      </c>
      <c r="G45" t="str">
        <f t="shared" si="1"/>
        <v>3WXX20250409-YAQ250303013-YUNAFFT</v>
      </c>
      <c r="J45" t="str">
        <f t="shared" si="2"/>
        <v>Montessori Cause and Effect Toy, Baby Push Button Pop Up Animal Toy, Interactive Sensory Toys , Developmental Educational Toy </v>
      </c>
      <c r="K45" t="s">
        <v>58</v>
      </c>
      <c r="L45" t="str">
        <f t="shared" si="3"/>
        <v>YUNAFFT Montessori Cause and Effect Toy, Baby Push Button Pop Up Animal Toy, Interactive Sensory Toys , Developmental Educational Toy </v>
      </c>
      <c r="M45">
        <f t="shared" si="4"/>
        <v>134</v>
      </c>
      <c r="N45" t="s">
        <v>812</v>
      </c>
      <c r="O45" s="6" t="str">
        <f t="shared" si="5"/>
        <v>Sound And Light Hide And Seek Up Toy Children's Interactive Early Education Puzzle Game For 1 Year Old And Above Baby&lt;br&gt;Features:&lt;br&gt;INTERACTION: This sound and light hide-and-seek -up toy is uniquely designed, by pressing different buttons, the animals will out of the hole, bringing surprise and . Children can enjoy the of searching and discovering, stimulating curiosity and exploration.&lt;br&gt;Sound and light effects: The toy is equipped with sound and light effects, every time you press a button, not will the cute animals out, but also accompanied by interesting sound effects and lights, increasing the and attraction of the game and attracting children's attention.&lt;br&gt;SAFE MATERIAL: All parts are made of and materials to ensure the of your baby. The product has gone through strict quality testing and meets international standards, so parents can rest assured that their children can use it. The rounded edges are designed to avoid injury to the child during play.&lt;br&gt;EDUCATIONAL VALUE: Through this toy, children can learn basic skills such as cognition, color and shape matching. Meanwhile, the interaction and exploration during play helps improve children's and problem-solving skills, making it an ideal choice for teaching and .&lt;br&gt;MULTIFUNCTIONAL PLAY: Not can it be played as a stand-alone toy, but it can also be used to play hide-and-seek with family or for added interactivity and . Kids can teamwork and social skills in the game and enjoy parent-child time.&lt;br&gt;Product Description:&lt;br&gt;Packing list: 1x sound and light hide and seek up&lt;br&gt;</v>
      </c>
      <c r="P45" s="6" t="str">
        <f t="shared" si="6"/>
        <v>Sound And Light Hide And Seek Up Toy Children's Interactive Early Education Puzzle Game For 1 Year Old And Above Baby&lt;br&gt;Features:&lt;br&gt;INTERACTION: This sound and light hide-and-seek -up toy is uniquely designed, by pressing different buttons, the animals will out of the hole, bringing surprise and . Children can enjoy the of searching and discovering, stimulating curiosity and exploration.&lt;br&gt;Sound and light effects: The toy is equipped with sound and light effects, every time you press a button, not will the cute animals out, but also accompanied by interesting sound effects and lights, increasing the and attraction of the game and attracting children's attention.&lt;br&gt;SAFE MATERIAL: All parts are made of and materials to ensure the of your baby. The product has gone through strict quality testing and meets international standards, so parents can rest assured that their children can use it. The rounded edges are designed to avoid injury to the child during play.&lt;br&gt;EDUCATIONAL VALUE: Through this toy, children can learn basic skills such as cognition, color and shape matching. Meanwhile, the interaction and exploration during play helps improve children's and problem-solving skills, making it an ideal choice for teaching and .&lt;br&gt;MULTIFUNCTIONAL PLAY: Not can it be played as a stand-alone toy, but it can also be used to play hide-and-seek with family or for added interactivity and . Kids can teamwork and social skills in the game and enjoy parent-child time.&lt;br&gt;Product Description:&lt;br&gt;Packing list: 1x sound and light hide and seek up&lt;br&gt;</v>
      </c>
      <c r="Q45" s="6" t="str">
        <f t="shared" si="7"/>
        <v>Sound And Light Hide And Seek Up Toy Children's Interactive Early Education Puzzle Game For 1 Year Old And Above Baby
Features:
INTERACTION: This sound and light hide-and-seek -up toy is uniquely designed, by pressing different buttons, the animals will out of the hole, bringing surprise and . Children can enjoy the of searching and discovering, stimulating curiosity and exploration.
Sound and light effects: The toy is equipped with sound and light effects, every time you press a button, not will the cute animals out, but also accompanied by interesting sound effects and lights, increasing the and attraction of the game and attracting children's attention.
SAFE MATERIAL: All parts are made of and materials to ensure the of your baby. The product has gone through strict quality testing and meets international standards, so parents can rest assured that their children can use it. The rounded edges are designed to avoid injury to the child during play.
EDUCATIONAL VALUE: Through this toy, children can learn basic skills such as cognition, color and shape matching. Meanwhile, the interaction and exploration during play helps improve children's and problem-solving skills, making it an ideal choice for teaching and .
MULTIFUNCTIONAL PLAY: Not can it be played as a stand-alone toy, but it can also be used to play hide-and-seek with family or for added interactivity and . Kids can teamwork and social skills in the game and enjoy parent-child time.
Product Description:
Packing list: 1x sound and light hide and seek up
</v>
      </c>
      <c r="R45" s="6" t="str">
        <f t="shared" ref="R45:X45" si="56">REPLACE(Q45,1,FIND(CHAR(10),Q45),)</f>
        <v>Features:
INTERACTION: This sound and light hide-and-seek -up toy is uniquely designed, by pressing different buttons, the animals will out of the hole, bringing surprise and . Children can enjoy the of searching and discovering, stimulating curiosity and exploration.
Sound and light effects: The toy is equipped with sound and light effects, every time you press a button, not will the cute animals out, but also accompanied by interesting sound effects and lights, increasing the and attraction of the game and attracting children's attention.
SAFE MATERIAL: All parts are made of and materials to ensure the of your baby. The product has gone through strict quality testing and meets international standards, so parents can rest assured that their children can use it. The rounded edges are designed to avoid injury to the child during play.
EDUCATIONAL VALUE: Through this toy, children can learn basic skills such as cognition, color and shape matching. Meanwhile, the interaction and exploration during play helps improve children's and problem-solving skills, making it an ideal choice for teaching and .
MULTIFUNCTIONAL PLAY: Not can it be played as a stand-alone toy, but it can also be used to play hide-and-seek with family or for added interactivity and . Kids can teamwork and social skills in the game and enjoy parent-child time.
Product Description:
Packing list: 1x sound and light hide and seek up
</v>
      </c>
      <c r="S45" s="7" t="str">
        <f t="shared" si="56"/>
        <v>INTERACTION: This sound and light hide-and-seek -up toy is uniquely designed, by pressing different buttons, the animals will out of the hole, bringing surprise and . Children can enjoy the of searching and discovering, stimulating curiosity and exploration.
Sound and light effects: The toy is equipped with sound and light effects, every time you press a button, not will the cute animals out, but also accompanied by interesting sound effects and lights, increasing the and attraction of the game and attracting children's attention.
SAFE MATERIAL: All parts are made of and materials to ensure the of your baby. The product has gone through strict quality testing and meets international standards, so parents can rest assured that their children can use it. The rounded edges are designed to avoid injury to the child during play.
EDUCATIONAL VALUE: Through this toy, children can learn basic skills such as cognition, color and shape matching. Meanwhile, the interaction and exploration during play helps improve children's and problem-solving skills, making it an ideal choice for teaching and .
MULTIFUNCTIONAL PLAY: Not can it be played as a stand-alone toy, but it can also be used to play hide-and-seek with family or for added interactivity and . Kids can teamwork and social skills in the game and enjoy parent-child time.
Product Description:
Packing list: 1x sound and light hide and seek up
</v>
      </c>
      <c r="T45" s="7" t="str">
        <f t="shared" si="56"/>
        <v>Sound and light effects: The toy is equipped with sound and light effects, every time you press a button, not will the cute animals out, but also accompanied by interesting sound effects and lights, increasing the and attraction of the game and attracting children's attention.
SAFE MATERIAL: All parts are made of and materials to ensure the of your baby. The product has gone through strict quality testing and meets international standards, so parents can rest assured that their children can use it. The rounded edges are designed to avoid injury to the child during play.
EDUCATIONAL VALUE: Through this toy, children can learn basic skills such as cognition, color and shape matching. Meanwhile, the interaction and exploration during play helps improve children's and problem-solving skills, making it an ideal choice for teaching and .
MULTIFUNCTIONAL PLAY: Not can it be played as a stand-alone toy, but it can also be used to play hide-and-seek with family or for added interactivity and . Kids can teamwork and social skills in the game and enjoy parent-child time.
Product Description:
Packing list: 1x sound and light hide and seek up
</v>
      </c>
      <c r="U45" s="7" t="str">
        <f t="shared" si="56"/>
        <v>SAFE MATERIAL: All parts are made of and materials to ensure the of your baby. The product has gone through strict quality testing and meets international standards, so parents can rest assured that their children can use it. The rounded edges are designed to avoid injury to the child during play.
EDUCATIONAL VALUE: Through this toy, children can learn basic skills such as cognition, color and shape matching. Meanwhile, the interaction and exploration during play helps improve children's and problem-solving skills, making it an ideal choice for teaching and .
MULTIFUNCTIONAL PLAY: Not can it be played as a stand-alone toy, but it can also be used to play hide-and-seek with family or for added interactivity and . Kids can teamwork and social skills in the game and enjoy parent-child time.
Product Description:
Packing list: 1x sound and light hide and seek up
</v>
      </c>
      <c r="V45" s="7" t="str">
        <f t="shared" si="56"/>
        <v>EDUCATIONAL VALUE: Through this toy, children can learn basic skills such as cognition, color and shape matching. Meanwhile, the interaction and exploration during play helps improve children's and problem-solving skills, making it an ideal choice for teaching and .
MULTIFUNCTIONAL PLAY: Not can it be played as a stand-alone toy, but it can also be used to play hide-and-seek with family or for added interactivity and . Kids can teamwork and social skills in the game and enjoy parent-child time.
Product Description:
Packing list: 1x sound and light hide and seek up
</v>
      </c>
      <c r="W45" s="7" t="str">
        <f t="shared" si="56"/>
        <v>MULTIFUNCTIONAL PLAY: Not can it be played as a stand-alone toy, but it can also be used to play hide-and-seek with family or for added interactivity and . Kids can teamwork and social skills in the game and enjoy parent-child time.
Product Description:
Packing list: 1x sound and light hide and seek up
</v>
      </c>
      <c r="X45" s="7" t="str">
        <f t="shared" si="56"/>
        <v>Product Description:
Packing list: 1x sound and light hide and seek up
</v>
      </c>
      <c r="Y45" s="6" t="str">
        <f t="shared" si="9"/>
        <v>YUNAFFT 【Service】 If you have any questions, please feel free to contact us and we will answer your questions as soon as possible.</v>
      </c>
      <c r="Z45" s="7" t="s">
        <v>60</v>
      </c>
      <c r="AA45" s="7" t="s">
        <v>813</v>
      </c>
      <c r="AB45" s="6" t="s">
        <v>814</v>
      </c>
      <c r="AC45" s="6" t="s">
        <v>815</v>
      </c>
      <c r="AD45" s="6" t="s">
        <v>816</v>
      </c>
      <c r="AE45" s="6" t="s">
        <v>817</v>
      </c>
      <c r="AG45" t="s">
        <v>818</v>
      </c>
      <c r="AH45" t="s">
        <v>68</v>
      </c>
      <c r="AJ45" t="s">
        <v>276</v>
      </c>
      <c r="AK45" t="s">
        <v>277</v>
      </c>
      <c r="AL45" t="s">
        <v>819</v>
      </c>
      <c r="AM45" t="s">
        <v>820</v>
      </c>
      <c r="AN45" s="5">
        <v>1.19</v>
      </c>
      <c r="AO45">
        <f t="shared" si="10"/>
        <v>26.59</v>
      </c>
      <c r="AP45">
        <v>19.04</v>
      </c>
      <c r="AQ45">
        <v>18.99</v>
      </c>
      <c r="AR45" t="str">
        <f t="shared" si="11"/>
        <v>202411999000511182</v>
      </c>
      <c r="AU45" t="s">
        <v>73</v>
      </c>
      <c r="BA45" t="s">
        <v>821</v>
      </c>
      <c r="BB45" t="s">
        <v>822</v>
      </c>
      <c r="BC45" t="s">
        <v>823</v>
      </c>
      <c r="BD45" t="s">
        <v>824</v>
      </c>
      <c r="BE45" t="s">
        <v>825</v>
      </c>
      <c r="BF45" t="s">
        <v>826</v>
      </c>
      <c r="BG45" t="s">
        <v>827</v>
      </c>
      <c r="BH45" t="s">
        <v>828</v>
      </c>
      <c r="BI45" t="s">
        <v>829</v>
      </c>
      <c r="BJ45" t="s">
        <v>830</v>
      </c>
      <c r="BK45" t="str">
        <f t="shared" si="12"/>
        <v>http://108.174.59.131/azRtcEFQSERSQ21tWHpjY2JnbzQ0U2h2VkZpWElENmUrOU1pNFpwQW5xVG5Gb0dSU3VveS95Mk9xcmp4cjdTN29UbDZkTkJzdnNrPQ.jpg@100</v>
      </c>
      <c r="BL45" t="s">
        <v>811</v>
      </c>
      <c r="BM45"/>
      <c r="BN45" t="s">
        <v>831</v>
      </c>
      <c r="BO45" t="s">
        <v>832</v>
      </c>
      <c r="BP45" t="s">
        <v>833</v>
      </c>
      <c r="BQ45" t="s">
        <v>834</v>
      </c>
      <c r="BR45" t="str">
        <f t="shared" si="13"/>
        <v>Montessori Cause and Effect Toy, Baby Push Button Pop Up Animal Toy, Interactive Sensory Toys , Developmental Educational Toy  Sound And Light Peekaboo Pop-Up</v>
      </c>
    </row>
    <row r="46" ht="50" customHeight="1" spans="1:70">
      <c r="A46" t="s">
        <v>835</v>
      </c>
      <c r="B46" t="s">
        <v>55</v>
      </c>
      <c r="C46" t="s">
        <v>56</v>
      </c>
      <c r="D46" t="s">
        <v>57</v>
      </c>
      <c r="E46"/>
      <c r="F46" t="str">
        <f t="shared" si="0"/>
        <v>3WXX20250409-LIN250307006-YUNAFFT</v>
      </c>
      <c r="G46" t="str">
        <f t="shared" si="1"/>
        <v>3WXX20250409-LIN250307006-YUNAFFT</v>
      </c>
      <c r="J46" t="str">
        <f t="shared" si="2"/>
        <v>Watercolor Painting Set, Shimmer Paint Set, Glitter Watercolour Solid Paint Box, Art Supplies Kit for Adult Kid Painting Lovers</v>
      </c>
      <c r="K46" t="s">
        <v>58</v>
      </c>
      <c r="L46" t="str">
        <f t="shared" si="3"/>
        <v>YUNAFFT Watercolor Painting Set, Shimmer Paint Set, Glitter Watercolour Solid Paint Box, Art Supplies Kit for Adult Kid Painting Lovers</v>
      </c>
      <c r="M46">
        <f t="shared" si="4"/>
        <v>135</v>
      </c>
      <c r="N46" t="s">
        <v>836</v>
      </c>
      <c r="O46" s="6" t="str">
        <f t="shared" si="5"/>
        <v>Powder Pearl Pigment Art Watercolor 60 Colors Shifting Watercolor Painting Set Color Shifting Watercolor Paint Pearl Watercolor Paints&lt;br&gt;Features:&lt;br&gt;Shimmering Colors: This Glitter Watercolors is available in a variety of colors. Easy to mix, you can create an range of colors, your inner artist&lt;br&gt;Pearlescent and Sparkling Effect: Watercolor Paint contains fine pearlescent particles. Once applied, it creates a beautiful and effect, making your work stand out with a look&lt;br&gt;Long-Lasting Pigments: Because of its high concentration, a small amount of pigment can go a long way. It has an excellent color payoff. Once dried or set, it lasts for a long time, ensuring your work will last for many years&lt;br&gt;Easy to Use and : Color shifting watercolor paint set comes in a convenient solid form. It picks up easily with a brush or other tool and blends smoothly with other colors&lt;br&gt;Multi-purpose Tool: Whether Painting on Paper, Glass, Rocks, Canvas, Ceramics, Or Even Nails, This Waterproof, Fade- Paint Set Delivers Stunning Results. Great for All Ages and Product Description:&lt;br&gt;Name: Watercolor Paint&lt;br&gt;Material: Pigment&lt;br&gt;Weight: 140g&lt;br&gt;</v>
      </c>
      <c r="P46" s="6" t="str">
        <f t="shared" si="6"/>
        <v>Powder Pearl Pigment Art Watercolor 60 Colors Shifting Watercolor Painting Set Color Shifting Watercolor Paint Pearl Watercolor Paints&lt;br&gt;Features:&lt;br&gt;Shimmering Colors: This Glitter Watercolors is available in a variety of colors. Easy to mix, you can create an range of colors, your inner artist&lt;br&gt;Pearlescent and Sparkling Effect: Watercolor Paint contains fine pearlescent particles. Once applied, it creates a beautiful and effect, making your work stand out with a look&lt;br&gt;Long-Lasting Pigments: Because of its high concentration, a small amount of pigment can go a long way. It has an excellent color payoff. Once dried or set, it lasts for a long time, ensuring your work will last for many years&lt;br&gt;Easy to Use and : Color shifting watercolor paint set comes in a convenient solid form. It picks up easily with a brush or other tool and blends smoothly with other colors&lt;br&gt;Multi-purpose Tool: Whether Painting on Paper, Glass, Rocks, Canvas, Ceramics, Or Even Nails, This Waterproof, Fade- Paint Set Delivers Stunning Results. Great for All Ages and Product Description:&lt;br&gt;Name: Watercolor Paint&lt;br&gt;Material: Pigment&lt;br&gt;Weight: 140g&lt;br&gt;</v>
      </c>
      <c r="Q46" s="6" t="str">
        <f t="shared" si="7"/>
        <v>Powder Pearl Pigment Art Watercolor 60 Colors Shifting Watercolor Painting Set Color Shifting Watercolor Paint Pearl Watercolor Paints
Features:
Shimmering Colors: This Glitter Watercolors is available in a variety of colors. Easy to mix, you can create an range of colors, your inner artist
Pearlescent and Sparkling Effect: Watercolor Paint contains fine pearlescent particles. Once applied, it creates a beautiful and effect, making your work stand out with a look
Long-Lasting Pigments: Because of its high concentration, a small amount of pigment can go a long way. It has an excellent color payoff. Once dried or set, it lasts for a long time, ensuring your work will last for many years
Easy to Use and : Color shifting watercolor paint set comes in a convenient solid form. It picks up easily with a brush or other tool and blends smoothly with other colors
Multi-purpose Tool: Whether Painting on Paper, Glass, Rocks, Canvas, Ceramics, Or Even Nails, This Waterproof, Fade- Paint Set Delivers Stunning Results. Great for All Ages and Product Description:
Name: Watercolor Paint
Material: Pigment
Weight: 140g
</v>
      </c>
      <c r="R46" s="6" t="str">
        <f t="shared" ref="R46:X46" si="57">REPLACE(Q46,1,FIND(CHAR(10),Q46),)</f>
        <v>Features:
Shimmering Colors: This Glitter Watercolors is available in a variety of colors. Easy to mix, you can create an range of colors, your inner artist
Pearlescent and Sparkling Effect: Watercolor Paint contains fine pearlescent particles. Once applied, it creates a beautiful and effect, making your work stand out with a look
Long-Lasting Pigments: Because of its high concentration, a small amount of pigment can go a long way. It has an excellent color payoff. Once dried or set, it lasts for a long time, ensuring your work will last for many years
Easy to Use and : Color shifting watercolor paint set comes in a convenient solid form. It picks up easily with a brush or other tool and blends smoothly with other colors
Multi-purpose Tool: Whether Painting on Paper, Glass, Rocks, Canvas, Ceramics, Or Even Nails, This Waterproof, Fade- Paint Set Delivers Stunning Results. Great for All Ages and Product Description:
Name: Watercolor Paint
Material: Pigment
Weight: 140g
</v>
      </c>
      <c r="S46" s="7" t="str">
        <f t="shared" si="57"/>
        <v>Shimmering Colors: This Glitter Watercolors is available in a variety of colors. Easy to mix, you can create an range of colors, your inner artist
Pearlescent and Sparkling Effect: Watercolor Paint contains fine pearlescent particles. Once applied, it creates a beautiful and effect, making your work stand out with a look
Long-Lasting Pigments: Because of its high concentration, a small amount of pigment can go a long way. It has an excellent color payoff. Once dried or set, it lasts for a long time, ensuring your work will last for many years
Easy to Use and : Color shifting watercolor paint set comes in a convenient solid form. It picks up easily with a brush or other tool and blends smoothly with other colors
Multi-purpose Tool: Whether Painting on Paper, Glass, Rocks, Canvas, Ceramics, Or Even Nails, This Waterproof, Fade- Paint Set Delivers Stunning Results. Great for All Ages and Product Description:
Name: Watercolor Paint
Material: Pigment
Weight: 140g
</v>
      </c>
      <c r="T46" s="7" t="str">
        <f t="shared" si="57"/>
        <v>Pearlescent and Sparkling Effect: Watercolor Paint contains fine pearlescent particles. Once applied, it creates a beautiful and effect, making your work stand out with a look
Long-Lasting Pigments: Because of its high concentration, a small amount of pigment can go a long way. It has an excellent color payoff. Once dried or set, it lasts for a long time, ensuring your work will last for many years
Easy to Use and : Color shifting watercolor paint set comes in a convenient solid form. It picks up easily with a brush or other tool and blends smoothly with other colors
Multi-purpose Tool: Whether Painting on Paper, Glass, Rocks, Canvas, Ceramics, Or Even Nails, This Waterproof, Fade- Paint Set Delivers Stunning Results. Great for All Ages and Product Description:
Name: Watercolor Paint
Material: Pigment
Weight: 140g
</v>
      </c>
      <c r="U46" s="7" t="str">
        <f t="shared" si="57"/>
        <v>Long-Lasting Pigments: Because of its high concentration, a small amount of pigment can go a long way. It has an excellent color payoff. Once dried or set, it lasts for a long time, ensuring your work will last for many years
Easy to Use and : Color shifting watercolor paint set comes in a convenient solid form. It picks up easily with a brush or other tool and blends smoothly with other colors
Multi-purpose Tool: Whether Painting on Paper, Glass, Rocks, Canvas, Ceramics, Or Even Nails, This Waterproof, Fade- Paint Set Delivers Stunning Results. Great for All Ages and Product Description:
Name: Watercolor Paint
Material: Pigment
Weight: 140g
</v>
      </c>
      <c r="V46" s="7" t="str">
        <f t="shared" si="57"/>
        <v>Easy to Use and : Color shifting watercolor paint set comes in a convenient solid form. It picks up easily with a brush or other tool and blends smoothly with other colors
Multi-purpose Tool: Whether Painting on Paper, Glass, Rocks, Canvas, Ceramics, Or Even Nails, This Waterproof, Fade- Paint Set Delivers Stunning Results. Great for All Ages and Product Description:
Name: Watercolor Paint
Material: Pigment
Weight: 140g
</v>
      </c>
      <c r="W46" s="7" t="str">
        <f t="shared" si="57"/>
        <v>Multi-purpose Tool: Whether Painting on Paper, Glass, Rocks, Canvas, Ceramics, Or Even Nails, This Waterproof, Fade- Paint Set Delivers Stunning Results. Great for All Ages and Product Description:
Name: Watercolor Paint
Material: Pigment
Weight: 140g
</v>
      </c>
      <c r="X46" s="7" t="str">
        <f t="shared" si="57"/>
        <v>Name: Watercolor Paint
Material: Pigment
Weight: 140g
</v>
      </c>
      <c r="Y46" s="6" t="str">
        <f t="shared" si="9"/>
        <v>YUNAFFT 【Service】 If you have any questions, please feel free to contact us and we will answer your questions as soon as possible.</v>
      </c>
      <c r="Z46" s="7" t="s">
        <v>60</v>
      </c>
      <c r="AA46" s="7" t="s">
        <v>837</v>
      </c>
      <c r="AB46" s="6" t="s">
        <v>838</v>
      </c>
      <c r="AC46" s="6" t="s">
        <v>839</v>
      </c>
      <c r="AD46" s="6" t="s">
        <v>840</v>
      </c>
      <c r="AE46" s="6" t="s">
        <v>841</v>
      </c>
      <c r="AF46" t="s">
        <v>842</v>
      </c>
      <c r="AG46" t="s">
        <v>843</v>
      </c>
      <c r="AH46" t="s">
        <v>68</v>
      </c>
      <c r="AJ46" t="s">
        <v>276</v>
      </c>
      <c r="AK46" t="s">
        <v>277</v>
      </c>
      <c r="AL46" t="s">
        <v>844</v>
      </c>
      <c r="AM46" t="s">
        <v>72</v>
      </c>
      <c r="AN46" s="5">
        <v>0.31</v>
      </c>
      <c r="AO46">
        <f t="shared" si="10"/>
        <v>23.79</v>
      </c>
      <c r="AP46">
        <v>17.15</v>
      </c>
      <c r="AQ46">
        <v>16.99</v>
      </c>
      <c r="AR46" t="str">
        <f t="shared" si="11"/>
        <v>202411999000511843</v>
      </c>
      <c r="AU46" t="s">
        <v>73</v>
      </c>
      <c r="BA46" t="s">
        <v>845</v>
      </c>
      <c r="BB46" t="s">
        <v>846</v>
      </c>
      <c r="BC46" t="s">
        <v>847</v>
      </c>
      <c r="BD46" t="s">
        <v>848</v>
      </c>
      <c r="BE46" t="s">
        <v>849</v>
      </c>
      <c r="BF46" t="s">
        <v>850</v>
      </c>
      <c r="BG46" t="s">
        <v>851</v>
      </c>
      <c r="BH46" t="s">
        <v>852</v>
      </c>
      <c r="BI46" t="s">
        <v>853</v>
      </c>
      <c r="BJ46" t="s">
        <v>854</v>
      </c>
      <c r="BK46" t="str">
        <f t="shared" si="12"/>
        <v>http://108.174.59.131/ajUxcm80eVdrcWlVbTJDSDNHc29EOE5TQk8wdlZGeFpvOU1xRTF1SWhZY25oS2N5emVZeTBiaW11UVg1L0pKNTVJeWRGS0NPbkhrPQ.jpg@100</v>
      </c>
      <c r="BL46" t="s">
        <v>835</v>
      </c>
      <c r="BM46"/>
      <c r="BN46" t="s">
        <v>855</v>
      </c>
      <c r="BO46" t="s">
        <v>856</v>
      </c>
      <c r="BP46" t="s">
        <v>857</v>
      </c>
      <c r="BQ46" t="s">
        <v>858</v>
      </c>
      <c r="BR46" t="str">
        <f t="shared" si="13"/>
        <v>Watercolor Painting Set, Shimmer Paint Set, Glitter Watercolour Solid Paint Box, Art Supplies Kit for Adult Kid Painting Lovers Watercolor Paint</v>
      </c>
    </row>
    <row r="47" ht="50" customHeight="1" spans="1:70">
      <c r="A47" t="s">
        <v>859</v>
      </c>
      <c r="B47" t="s">
        <v>55</v>
      </c>
      <c r="C47" t="s">
        <v>56</v>
      </c>
      <c r="D47" t="s">
        <v>57</v>
      </c>
      <c r="E47"/>
      <c r="F47" t="str">
        <f t="shared" si="0"/>
        <v>3WXX20250409-LLI250307003-YUNAFFT</v>
      </c>
      <c r="G47" t="str">
        <f t="shared" si="1"/>
        <v>3WXX20250409-LLI250307003-YUNAFFT</v>
      </c>
      <c r="J47" t="str">
        <f t="shared" si="2"/>
        <v>LED Note Board with Colors for Kids, Led Drawing Board for Kids LED Writing Board LED Drawing Board Home Office School Easter Gifts </v>
      </c>
      <c r="K47" t="s">
        <v>58</v>
      </c>
      <c r="L47" t="str">
        <f t="shared" si="3"/>
        <v>YUNAFFT LED Note Board with Colors for Kids, Led Drawing Board for Kids LED Writing Board LED Drawing Board Home Office School Easter Gifts </v>
      </c>
      <c r="M47">
        <f t="shared" si="4"/>
        <v>140</v>
      </c>
      <c r="N47" t="s">
        <v>860</v>
      </c>
      <c r="O47" s="6" t="str">
        <f t="shared" si="5"/>
        <v>Night Acrylic Board - Reusable Kids' Message Board With LED Light Ideal For DIY Handwritten Notes And Stall&lt;br&gt;Features:&lt;br&gt;### 1. Magical - in - the - Dark Feature&lt;br&gt;Watch as your child's come to life in the dark with our product. The built - in夜光功能 makes every drawing a mesmerizing display. Ideal for kids who love a of , it turns any ordinary message into an illuminated . Whether it's a bedtime message or a doodle, the soft adds an extra layer of .&lt;br&gt;### 2. Acrylic Build for Durability&lt;br&gt;It can withstand the enthusiastic scribbling of children, making it a choice for daily use. The acrylic also provides a great writing and drawing experience, ensuring that your child's ideas without any hindrances.&lt;br&gt;### 3. Effortlessly Erasable&lt;br&gt;No more mess or hassle! Ourproduct allows for easy erasing, so kids can start a new whenever inspiration strikes. Whether they use the included eraser or a cloth, the can be quickly cleared, for the .&lt;br&gt;### 4. for Multiple Settings&lt;br&gt;This product is not great for home use, but it's also a at school, in the car. It doubles as a handy for kids to leave notes for family members. Its portability means that can go wherever your child does.&lt;br&gt;### 5. Unleash with DIY&lt;br&gt;Encourage your child's with theDIY feature. They can customize the board with different colors ofLED lights, creating unique and personalized designs. It's a hands - on way to their skills and have hours of while doing so. Product Description:&lt;br&gt;Get to up your child's world! Our - in - the - dark acrylic drawing board is a among kids.&lt;br&gt;It's not just an ordinary board. When the lights go out, watch their drawings ! Made of sturdy acrylic, it can take all the scribbling. The part? It's effortlessly erasable, so new ideas can .&lt;br&gt;Great for home, school or even for street vending. And with DIY LED customization, kids can add their unique . Let their run with this amazing, portable, and - filled drawing board!&lt;br&gt;</v>
      </c>
      <c r="P47" s="6" t="str">
        <f t="shared" si="6"/>
        <v>Night Acrylic Board - Reusable Kids' Message Board With LED Light Ideal For DIY Handwritten Notes And Stall&lt;br&gt;Features:&lt;br&gt;### 1. Magical - in - the - Dark Feature&lt;br&gt;Watch as your child's come to life in the dark with our product. The built - in夜光功能 makes every drawing a mesmerizing display. Ideal for kids who love a of , it turns any ordinary message into an illuminated . Whether it's a bedtime message or a doodle, the soft adds an extra layer of .&lt;br&gt;### 2. Acrylic Build for Durability&lt;br&gt;It can withstand the enthusiastic scribbling of children, making it a choice for daily use. The acrylic also provides a great writing and drawing experience, ensuring that your child's ideas without any hindrances.&lt;br&gt;### 3. Effortlessly Erasable&lt;br&gt;No more mess or hassle! Ourproduct allows for easy erasing, so kids can start a new whenever inspiration strikes. Whether they use the included eraser or a cloth, the can be quickly cleared, for the .&lt;br&gt;### 4. for Multiple Settings&lt;br&gt;This product is not great for home use, but it's also a at school, in the car. It doubles as a handy for kids to leave notes for family members. Its portability means that can go wherever your child does.&lt;br&gt;### 5. Unleash with DIY&lt;br&gt;Encourage your child's with theDIY feature. They can customize the board with different colors ofLED lights, creating unique and personalized designs. It's a hands - on way to their skills and have hours of while doing so. Product Description:&lt;br&gt;Get to up your child's world! Our - in - the - dark acrylic drawing board is a among kids.&lt;br&gt;It's not just an ordinary board. When the lights go out, watch their drawings ! Made of sturdy acrylic, it can take all the scribbling. The part? It's effortlessly erasable, so new ideas can .&lt;br&gt;Great for home, school or even for street vending. And with DIY LED customization, kids can add their unique . Let their run with this amazing, portable, and - filled drawing board!&lt;br&gt;</v>
      </c>
      <c r="Q47" s="6" t="str">
        <f t="shared" si="7"/>
        <v>Night Acrylic Board - Reusable Kids' Message Board With LED Light Ideal For DIY Handwritten Notes And Stall
Features:
### 1. Magical - in - the - Dark Feature
Watch as your child's come to life in the dark with our product. The built - in夜光功能 makes every drawing a mesmerizing display. Ideal for kids who love a of , it turns any ordinary message into an illuminated . Whether it's a bedtime message or a doodle, the soft adds an extra layer of .
### 2. Acrylic Build for Durability
It can withstand the enthusiastic scribbling of children, making it a choice for daily use. The acrylic also provides a great writing and drawing experience, ensuring that your child's ideas without any hindrances.
### 3. Effortlessly Erasable
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R47" s="6" t="str">
        <f t="shared" ref="R47:X47" si="58">REPLACE(Q47,1,FIND(CHAR(10),Q47),)</f>
        <v>Features:
### 1. Magical - in - the - Dark Feature
Watch as your child's come to life in the dark with our product. The built - in夜光功能 makes every drawing a mesmerizing display. Ideal for kids who love a of , it turns any ordinary message into an illuminated . Whether it's a bedtime message or a doodle, the soft adds an extra layer of .
### 2. Acrylic Build for Durability
It can withstand the enthusiastic scribbling of children, making it a choice for daily use. The acrylic also provides a great writing and drawing experience, ensuring that your child's ideas without any hindrances.
### 3. Effortlessly Erasable
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S47" s="7" t="str">
        <f t="shared" si="58"/>
        <v>### 1. Magical - in - the - Dark Feature
Watch as your child's come to life in the dark with our product. The built - in夜光功能 makes every drawing a mesmerizing display. Ideal for kids who love a of , it turns any ordinary message into an illuminated . Whether it's a bedtime message or a doodle, the soft adds an extra layer of .
### 2. Acrylic Build for Durability
It can withstand the enthusiastic scribbling of children, making it a choice for daily use. The acrylic also provides a great writing and drawing experience, ensuring that your child's ideas without any hindrances.
### 3. Effortlessly Erasable
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T47" s="7" t="str">
        <f t="shared" si="58"/>
        <v>Watch as your child's come to life in the dark with our product. The built - in夜光功能 makes every drawing a mesmerizing display. Ideal for kids who love a of , it turns any ordinary message into an illuminated . Whether it's a bedtime message or a doodle, the soft adds an extra layer of .
### 2. Acrylic Build for Durability
It can withstand the enthusiastic scribbling of children, making it a choice for daily use. The acrylic also provides a great writing and drawing experience, ensuring that your child's ideas without any hindrances.
### 3. Effortlessly Erasable
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U47" s="7" t="str">
        <f t="shared" si="58"/>
        <v>### 2. Acrylic Build for Durability
It can withstand the enthusiastic scribbling of children, making it a choice for daily use. The acrylic also provides a great writing and drawing experience, ensuring that your child's ideas without any hindrances.
### 3. Effortlessly Erasable
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V47" s="7" t="str">
        <f t="shared" si="58"/>
        <v>It can withstand the enthusiastic scribbling of children, making it a choice for daily use. The acrylic also provides a great writing and drawing experience, ensuring that your child's ideas without any hindrances.
### 3. Effortlessly Erasable
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W47" s="7" t="str">
        <f t="shared" si="58"/>
        <v>### 3. Effortlessly Erasable
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X47" s="7" t="str">
        <f t="shared" si="58"/>
        <v>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Y47" s="6" t="str">
        <f t="shared" si="9"/>
        <v>YUNAFFT 【Service】 If you have any questions, please feel free to contact us and we will answer your questions as soon as possible.</v>
      </c>
      <c r="Z47" s="7" t="s">
        <v>60</v>
      </c>
      <c r="AA47" s="7" t="s">
        <v>861</v>
      </c>
      <c r="AB47" s="6" t="s">
        <v>862</v>
      </c>
      <c r="AC47" s="6" t="s">
        <v>863</v>
      </c>
      <c r="AD47" s="6" t="s">
        <v>864</v>
      </c>
      <c r="AE47" s="6" t="s">
        <v>865</v>
      </c>
      <c r="AF47" t="s">
        <v>866</v>
      </c>
      <c r="AG47" t="s">
        <v>867</v>
      </c>
      <c r="AH47" t="s">
        <v>68</v>
      </c>
      <c r="AJ47" t="s">
        <v>276</v>
      </c>
      <c r="AK47" t="s">
        <v>277</v>
      </c>
      <c r="AL47" t="s">
        <v>868</v>
      </c>
      <c r="AM47" t="s">
        <v>869</v>
      </c>
      <c r="AN47" s="5">
        <v>0.9</v>
      </c>
      <c r="AO47">
        <f t="shared" si="10"/>
        <v>20.99</v>
      </c>
      <c r="AP47">
        <v>15.14</v>
      </c>
      <c r="AQ47">
        <v>14.99</v>
      </c>
      <c r="AR47" t="str">
        <f t="shared" si="11"/>
        <v>202411999000517598</v>
      </c>
      <c r="AU47" t="s">
        <v>73</v>
      </c>
      <c r="BA47" t="s">
        <v>870</v>
      </c>
      <c r="BB47" t="s">
        <v>871</v>
      </c>
      <c r="BC47" t="s">
        <v>872</v>
      </c>
      <c r="BD47" t="s">
        <v>873</v>
      </c>
      <c r="BE47" t="s">
        <v>874</v>
      </c>
      <c r="BF47" t="s">
        <v>875</v>
      </c>
      <c r="BG47" t="s">
        <v>876</v>
      </c>
      <c r="BH47" t="s">
        <v>877</v>
      </c>
      <c r="BJ47" t="s">
        <v>878</v>
      </c>
      <c r="BK47" t="str">
        <f t="shared" si="12"/>
        <v>http://108.174.59.131/YzRsVDRUdE9lSzhVS2x4cWZ1WE5TS1hBdjRLVW5MYjI4a1N2bmszbmNhR3Y0MXlvN3JPZERiRHB1YytOYU5hVWtSaVVVNEFHRG5NPQ.jpg@100</v>
      </c>
      <c r="BL47" t="s">
        <v>859</v>
      </c>
      <c r="BM47"/>
      <c r="BN47" t="s">
        <v>879</v>
      </c>
      <c r="BO47" t="s">
        <v>880</v>
      </c>
      <c r="BP47" t="s">
        <v>881</v>
      </c>
      <c r="BQ47" t="s">
        <v>882</v>
      </c>
      <c r="BR47" t="str">
        <f t="shared" si="13"/>
        <v>LED Note Board with Colors for Kids, Led Drawing Board for Kids LED Writing Board LED Drawing Board Home Office School Easter Gifts  Luminous Drawing Board Acrylic Spot Erasable Children'S Message Board Stall Handwriting Led Mobile Writing Board Diy</v>
      </c>
    </row>
    <row r="48" ht="50" customHeight="1" spans="1:70">
      <c r="A48" t="s">
        <v>883</v>
      </c>
      <c r="B48" t="s">
        <v>55</v>
      </c>
      <c r="C48" t="s">
        <v>56</v>
      </c>
      <c r="D48" t="s">
        <v>57</v>
      </c>
      <c r="F48" t="str">
        <f t="shared" si="0"/>
        <v>3WXX20250409-LLI250326003-YUNAFFT</v>
      </c>
      <c r="G48" t="str">
        <f t="shared" si="1"/>
        <v>3WXX20250409-LLI250326003-YUNAFFT</v>
      </c>
      <c r="J48" t="str">
        <f t="shared" si="2"/>
        <v>Luminous Princess Diamond Painting Diy Children'S Cartoon Handmade Diamond Painting 3D Anime Girl Brick Painting</v>
      </c>
      <c r="K48" t="s">
        <v>58</v>
      </c>
      <c r="L48" t="str">
        <f t="shared" si="3"/>
        <v>YUNAFFT Luminous Princess Diamond Painting Diy Children'S Cartoon Handmade Diamond Painting 3D Anime Girl Brick Painting</v>
      </c>
      <c r="M48">
        <f t="shared" si="4"/>
        <v>120</v>
      </c>
      <c r="N48" t="s">
        <v>884</v>
      </c>
      <c r="O48" s="6" t="str">
        <f t="shared" si="5"/>
        <v>DIY In - The - Dark Princess Painting For Kids - Cute Girls' Handmade Diamond Art Gift&lt;br&gt;Features:&lt;br&gt;Point 1 - DIY Experience：This DIY allows kids to their . They can use the colorful diamonds to create their own unique princess - themed , enhancing their hand - eye coordination and .&lt;br&gt;Point 2 - - in - the - Dark ：The special - in - the - dark feature makes the painting come at night. It adds an extra layer of and mystery, creating a dreamy for bedtime or .&lt;br&gt;Point 3 - Designed for Cute Girls：With its princess theme, the is particularly appealing to girls. The cute and bright colors a favorite among young girls.&lt;br&gt;Point 4 - High - Quality and Safe Materials：Made from high - quality diamonds and a base, this painting ensures a long - lasting and safe DIY experience. Parents can be at ease letting their kids enjoy the process.&lt;br&gt;Point 5 - Gift Idea：Whether it's for a birthday or a special occasion, this makes an gift. It' thoughtful present that combines and .&lt;br&gt;Product Description:&lt;br&gt;Unleash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!&lt;br&gt;</v>
      </c>
      <c r="P48" s="6" t="str">
        <f t="shared" si="6"/>
        <v>DIY In - The - Dark Princess Painting For Kids - Cute Girls' Handmade Diamond Art Gift&lt;br&gt;Features:&lt;br&gt;Point 1 - DIY Experience：This DIY allows kids to their . They can use the colorful diamonds to create their own unique princess - themed , enhancing their hand - eye coordination and .&lt;br&gt;Point 2 - - in - the - Dark ：The special - in - the - dark feature makes the painting come at night. It adds an extra layer of and mystery, creating a dreamy for bedtime or .&lt;br&gt;Point 3 - Designed for Cute Girls：With its princess theme, the is particularly appealing to girls. The cute and bright colors a favorite among young girls.&lt;br&gt;Point 4 - High - Quality and Safe Materials：Made from high - quality diamonds and a base, this painting ensures a long - lasting and safe DIY experience. Parents can be at ease letting their kids enjoy the process.&lt;br&gt;Point 5 - Gift Idea：Whether it's for a birthday or a special occasion, this makes an gift. It' thoughtful present that combines and .&lt;br&gt;Product Description:&lt;br&gt;Unleash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!&lt;br&gt;</v>
      </c>
      <c r="Q48" s="6" t="str">
        <f t="shared" si="7"/>
        <v>DIY In - The - Dark Princess Painting For Kids - Cute Girls' Handmade Diamond Art Gift
Features:
Point 1 - DIY Experience：This DIY allows kids to their . They can use the colorful diamonds to create their own unique princess - themed , enhancing their hand - eye coordination and .
Point 2 - - in - the - Dark ：The special - in - the - dark feature makes the painting come at night. It adds an extra layer of and mystery, creating a dreamy for bedtime or .
Point 3 - Designed for Cute Girls：With its princess theme, the is particularly appealing to girls. The cute and bright colors a favorite among young girls.
Point 4 - High - Quality and Safe Materials：Made from high - quality diamonds and a base, this painting ensures a long - lasting and safe DIY experience. Parents can be at ease letting their kids enjoy the process.
Point 5 - Gift Idea：Whether it's for a birthday or a special occasion, this makes an gift. It' thoughtful present that combines and .
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R48" s="6" t="str">
        <f t="shared" ref="R48:X48" si="59">REPLACE(Q48,1,FIND(CHAR(10),Q48),)</f>
        <v>Features:
Point 1 - DIY Experience：This DIY allows kids to their . They can use the colorful diamonds to create their own unique princess - themed , enhancing their hand - eye coordination and .
Point 2 - - in - the - Dark ：The special - in - the - dark feature makes the painting come at night. It adds an extra layer of and mystery, creating a dreamy for bedtime or .
Point 3 - Designed for Cute Girls：With its princess theme, the is particularly appealing to girls. The cute and bright colors a favorite among young girls.
Point 4 - High - Quality and Safe Materials：Made from high - quality diamonds and a base, this painting ensures a long - lasting and safe DIY experience. Parents can be at ease letting their kids enjoy the process.
Point 5 - Gift Idea：Whether it's for a birthday or a special occasion, this makes an gift. It' thoughtful present that combines and .
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S48" s="7" t="str">
        <f t="shared" si="59"/>
        <v>Point 1 - DIY Experience：This DIY allows kids to their . They can use the colorful diamonds to create their own unique princess - themed , enhancing their hand - eye coordination and .
Point 2 - - in - the - Dark ：The special - in - the - dark feature makes the painting come at night. It adds an extra layer of and mystery, creating a dreamy for bedtime or .
Point 3 - Designed for Cute Girls：With its princess theme, the is particularly appealing to girls. The cute and bright colors a favorite among young girls.
Point 4 - High - Quality and Safe Materials：Made from high - quality diamonds and a base, this painting ensures a long - lasting and safe DIY experience. Parents can be at ease letting their kids enjoy the process.
Point 5 - Gift Idea：Whether it's for a birthday or a special occasion, this makes an gift. It' thoughtful present that combines and .
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T48" s="7" t="str">
        <f t="shared" si="59"/>
        <v>Point 2 - - in - the - Dark ：The special - in - the - dark feature makes the painting come at night. It adds an extra layer of and mystery, creating a dreamy for bedtime or .
Point 3 - Designed for Cute Girls：With its princess theme, the is particularly appealing to girls. The cute and bright colors a favorite among young girls.
Point 4 - High - Quality and Safe Materials：Made from high - quality diamonds and a base, this painting ensures a long - lasting and safe DIY experience. Parents can be at ease letting their kids enjoy the process.
Point 5 - Gift Idea：Whether it's for a birthday or a special occasion, this makes an gift. It' thoughtful present that combines and .
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U48" s="7" t="str">
        <f t="shared" si="59"/>
        <v>Point 3 - Designed for Cute Girls：With its princess theme, the is particularly appealing to girls. The cute and bright colors a favorite among young girls.
Point 4 - High - Quality and Safe Materials：Made from high - quality diamonds and a base, this painting ensures a long - lasting and safe DIY experience. Parents can be at ease letting their kids enjoy the process.
Point 5 - Gift Idea：Whether it's for a birthday or a special occasion, this makes an gift. It' thoughtful present that combines and .
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V48" s="7" t="str">
        <f t="shared" si="59"/>
        <v>Point 4 - High - Quality and Safe Materials：Made from high - quality diamonds and a base, this painting ensures a long - lasting and safe DIY experience. Parents can be at ease letting their kids enjoy the process.
Point 5 - Gift Idea：Whether it's for a birthday or a special occasion, this makes an gift. It' thoughtful present that combines and .
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W48" s="7" t="str">
        <f t="shared" si="59"/>
        <v>Point 5 - Gift Idea：Whether it's for a birthday or a special occasion, this makes an gift. It' thoughtful present that combines and .
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X48" s="7" t="str">
        <f t="shared" si="59"/>
        <v>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Y48" s="6" t="str">
        <f t="shared" si="9"/>
        <v>YUNAFFT 【Service】 If you have any questions, please feel free to contact us and we will answer your questions as soon as possible.</v>
      </c>
      <c r="Z48" s="7" t="s">
        <v>60</v>
      </c>
      <c r="AA48" s="7" t="str">
        <f>LEFT(S48,FIND(CHAR(10),S48)-1)</f>
        <v>Point 1 - DIY Experience：This DIY allows kids to their . They can use the colorful diamonds to create their own unique princess - themed , enhancing their hand - eye coordination and .</v>
      </c>
      <c r="AB48" s="6" t="str">
        <f>LEFT(T48,FIND(CHAR(10),T48)-1)</f>
        <v>Point 2 - - in - the - Dark ：The special - in - the - dark feature makes the painting come at night. It adds an extra layer of and mystery, creating a dreamy for bedtime or .</v>
      </c>
      <c r="AC48" s="6" t="str">
        <f>LEFT(U48,FIND(CHAR(10),U48)-1)</f>
        <v>Point 3 - Designed for Cute Girls：With its princess theme, the is particularly appealing to girls. The cute and bright colors a favorite among young girls.</v>
      </c>
      <c r="AD48" s="6" t="str">
        <f>LEFT(V48,FIND(CHAR(10),V48)-1)</f>
        <v>Point 4 - High - Quality and Safe Materials：Made from high - quality diamonds and a base, this painting ensures a long - lasting and safe DIY experience. Parents can be at ease letting their kids enjoy the process.</v>
      </c>
      <c r="AE48" s="6" t="str">
        <f>LEFT(W48,FIND(CHAR(10),W48)-1)</f>
        <v>Point 5 - Gift Idea：Whether it's for a birthday or a special occasion, this makes an gift. It' thoughtful present that combines and .</v>
      </c>
      <c r="AF48" t="s">
        <v>885</v>
      </c>
      <c r="AG48" t="s">
        <v>886</v>
      </c>
      <c r="AH48" t="s">
        <v>68</v>
      </c>
      <c r="AJ48" t="s">
        <v>887</v>
      </c>
      <c r="AK48" t="s">
        <v>888</v>
      </c>
      <c r="AL48" t="s">
        <v>214</v>
      </c>
      <c r="AM48" t="s">
        <v>889</v>
      </c>
      <c r="AN48" s="5">
        <v>0.44</v>
      </c>
      <c r="AO48">
        <f t="shared" si="10"/>
        <v>13.99</v>
      </c>
      <c r="AP48">
        <v>9.84</v>
      </c>
      <c r="AQ48">
        <v>9.99</v>
      </c>
      <c r="AR48" t="str">
        <f t="shared" si="11"/>
        <v>202411999000511843</v>
      </c>
      <c r="AU48" t="s">
        <v>73</v>
      </c>
      <c r="BA48" t="s">
        <v>890</v>
      </c>
      <c r="BB48" t="s">
        <v>891</v>
      </c>
      <c r="BC48" t="s">
        <v>892</v>
      </c>
      <c r="BD48" t="s">
        <v>893</v>
      </c>
      <c r="BE48" t="s">
        <v>894</v>
      </c>
      <c r="BF48" t="s">
        <v>895</v>
      </c>
      <c r="BG48" t="s">
        <v>896</v>
      </c>
      <c r="BH48" t="s">
        <v>897</v>
      </c>
      <c r="BI48" t="s">
        <v>898</v>
      </c>
      <c r="BJ48" t="s">
        <v>899</v>
      </c>
      <c r="BK48" t="str">
        <f t="shared" si="12"/>
        <v>http://108.174.59.131/ckNmSlgxSGxuSXI4dDRzdWJVL29xRVIwRW1CZVkzVTJIdVRvSUVCNFp0akVoWkdUWW9mL3NCVkhLaklpT3p1TllhcFkwZTdSSTVrPQ.jpg@100</v>
      </c>
      <c r="BL48" t="s">
        <v>883</v>
      </c>
      <c r="BM48"/>
      <c r="BN48" t="s">
        <v>900</v>
      </c>
      <c r="BO48" t="s">
        <v>901</v>
      </c>
      <c r="BP48" t="s">
        <v>902</v>
      </c>
      <c r="BQ48" t="s">
        <v>900</v>
      </c>
      <c r="BR48" t="str">
        <f t="shared" si="13"/>
        <v>Luminous Princess Diamond Painting Diy Children'S Cartoon Handmade Diamond Painting 3D Anime Girl Brick Painting Luminous Princess Diamond Painting Diy Children'S Cartoon Handmade Diamond Painting 3D Anime Girl Brick Painting</v>
      </c>
    </row>
    <row r="49" ht="50" customHeight="1" spans="1:70">
      <c r="A49" t="s">
        <v>903</v>
      </c>
      <c r="B49" t="s">
        <v>55</v>
      </c>
      <c r="C49" t="s">
        <v>56</v>
      </c>
      <c r="D49" t="s">
        <v>57</v>
      </c>
      <c r="E49"/>
      <c r="F49" t="str">
        <f t="shared" si="0"/>
        <v>3WXX20250409-AJJ250311007-YUNAFFT</v>
      </c>
      <c r="G49" t="str">
        <f t="shared" si="1"/>
        <v>3WXX20250409-AJJ250311007-YUNAFFT</v>
      </c>
      <c r="J49" t="str">
        <f t="shared" si="2"/>
        <v>Microscope-200-4000X Magnification,Biological Educational Microscope for Students and Adults,with Phone Clip,Biological Specimen and Fill Light</v>
      </c>
      <c r="K49" t="s">
        <v>58</v>
      </c>
      <c r="L49" t="str">
        <f t="shared" si="3"/>
        <v>YUNAFFT Microscope-200-4000X Magnification,Biological Educational Microscope for Students and Adults,with Phone Clip,Biological Specimen and Fill Light</v>
      </c>
      <c r="M49">
        <f t="shared" si="4"/>
        <v>151</v>
      </c>
      <c r="N49" t="s">
        <v>904</v>
      </c>
      <c r="O49" s="6" t="str">
        <f t="shared" si="5"/>
        <v>Children's 1200x High-definition Microscope Early Education Biology Elementary School Students' Enlightenment Science Experiment Set Equipment Toys&lt;br&gt;Features:&lt;br&gt;[Best Toy] Cultivate children's interest in exploring the microscopic world, improve their hands- ability, and increase their understanding of microorganisms. Not through , but also through practice. A microscope is the for children aged 8-12 years.&lt;br&gt;【Special 】This microscope can have high magnification of 100X-600X-1200X, equipped with 7 colors of filter lenses and LED lights at the bottom, which can provide clear enough pictures and details.&lt;br&gt;【Easy to Use】Use dissection tools to and observe samples and place them a blank slide, adjust the magnification of observation. When the microscope is not in use, all accessories can be placed in the ABS storage box to items from accidental damage or loss and make them easy to carry.&lt;br&gt;【Complete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easily.&lt;br&gt;[Quality Service] We attach great importance to the buyer's experience. If you have any questions about the product, please us in. We will solve your problem as soon as possible and provide returns and exchanges.&lt;br&gt;Product Description:&lt;br&gt;The product includes: 1 set of enlightenment science experimental equipment set&lt;br&gt;</v>
      </c>
      <c r="P49" s="6" t="str">
        <f t="shared" si="6"/>
        <v>Children's 1200x High-definition Microscope Early Education Biology Elementary School Students' Enlightenment Science Experiment Set Equipment Toys&lt;br&gt;Features:&lt;br&gt;[Best Toy] Cultivate children's interest in exploring the microscopic world, improve their hands- ability, and increase their understanding of microorganisms. Not through , but also through practice. A microscope is the for children aged 8-12 years.&lt;br&gt;【Special 】This microscope can have high magnification of 100X-600X-1200X, equipped with 7 colors of filter lenses and LED lights at the bottom, which can provide clear enough pictures and details.&lt;br&gt;【Easy to Use】Use dissection tools to and observe samples and place them a blank slide, adjust the magnification of observation. When the microscope is not in use, all accessories can be placed in the ABS storage box to items from accidental damage or loss and make them easy to carry.&lt;br&gt;【Complete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easily.&lt;br&gt;[Quality Service] We attach great importance to the buyer's experience. If you have any questions about the product, please us in. We will solve your problem as soon as possible and provide returns and exchanges.&lt;br&gt;Product Description:&lt;br&gt;The product includes: 1 set of enlightenment science experimental equipment set&lt;br&gt;</v>
      </c>
      <c r="Q49" s="6" t="str">
        <f t="shared" si="7"/>
        <v>Children's 1200x High-definition Microscope Early Education Biology Elementary School Students' Enlightenment Science Experiment Set Equipment Toys
Features:
[Best Toy] Cultivate children's interest in exploring the microscopic world, improve their hands- ability, and increase their understanding of microorganisms. Not through , but also through practice. A microscope is the for children aged 8-12 years.
【Special 】This microscope can have high magnification of 100X-600X-1200X, equipped with 7 colors of filter lenses and LED lights at the bottom, which can provide clear enough pictures and details.
【Easy to Use】Use dissection tools to and observe samples and place them a blank slide, adjust the magnification of observation. When the microscope is not in use, all accessories can be placed in the ABS storage box to items from accidental damage or loss and make them easy to carry.
【Complete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
[Quality Service] We attach great importance to the buyer's experience. If you have any questions about the product, please us in. We will solve your problem as soon as possible and provide returns and exchanges.
Product Description:
The product includes: 1 set of enlightenment science experimental equipment set
</v>
      </c>
      <c r="R49" s="6" t="str">
        <f t="shared" ref="R49:X49" si="60">REPLACE(Q49,1,FIND(CHAR(10),Q49),)</f>
        <v>Features:
[Best Toy] Cultivate children's interest in exploring the microscopic world, improve their hands- ability, and increase their understanding of microorganisms. Not through , but also through practice. A microscope is the for children aged 8-12 years.
【Special 】This microscope can have high magnification of 100X-600X-1200X, equipped with 7 colors of filter lenses and LED lights at the bottom, which can provide clear enough pictures and details.
【Easy to Use】Use dissection tools to and observe samples and place them a blank slide, adjust the magnification of observation. When the microscope is not in use, all accessories can be placed in the ABS storage box to items from accidental damage or loss and make them easy to carry.
【Complete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
[Quality Service] We attach great importance to the buyer's experience. If you have any questions about the product, please us in. We will solve your problem as soon as possible and provide returns and exchanges.
Product Description:
The product includes: 1 set of enlightenment science experimental equipment set
</v>
      </c>
      <c r="S49" s="7" t="str">
        <f t="shared" si="60"/>
        <v>[Best Toy] Cultivate children's interest in exploring the microscopic world, improve their hands- ability, and increase their understanding of microorganisms. Not through , but also through practice. A microscope is the for children aged 8-12 years.
【Special 】This microscope can have high magnification of 100X-600X-1200X, equipped with 7 colors of filter lenses and LED lights at the bottom, which can provide clear enough pictures and details.
【Easy to Use】Use dissection tools to and observe samples and place them a blank slide, adjust the magnification of observation. When the microscope is not in use, all accessories can be placed in the ABS storage box to items from accidental damage or loss and make them easy to carry.
【Complete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
[Quality Service] We attach great importance to the buyer's experience. If you have any questions about the product, please us in. We will solve your problem as soon as possible and provide returns and exchanges.
Product Description:
The product includes: 1 set of enlightenment science experimental equipment set
</v>
      </c>
      <c r="T49" s="7" t="str">
        <f t="shared" si="60"/>
        <v>【Special 】This microscope can have high magnification of 100X-600X-1200X, equipped with 7 colors of filter lenses and LED lights at the bottom, which can provide clear enough pictures and details.
【Easy to Use】Use dissection tools to and observe samples and place them a blank slide, adjust the magnification of observation. When the microscope is not in use, all accessories can be placed in the ABS storage box to items from accidental damage or loss and make them easy to carry.
【Complete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
[Quality Service] We attach great importance to the buyer's experience. If you have any questions about the product, please us in. We will solve your problem as soon as possible and provide returns and exchanges.
Product Description:
The product includes: 1 set of enlightenment science experimental equipment set
</v>
      </c>
      <c r="U49" s="7" t="str">
        <f t="shared" si="60"/>
        <v>【Easy to Use】Use dissection tools to and observe samples and place them a blank slide, adjust the magnification of observation. When the microscope is not in use, all accessories can be placed in the ABS storage box to items from accidental damage or loss and make them easy to carry.
【Complete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
[Quality Service] We attach great importance to the buyer's experience. If you have any questions about the product, please us in. We will solve your problem as soon as possible and provide returns and exchanges.
Product Description:
The product includes: 1 set of enlightenment science experimental equipment set
</v>
      </c>
      <c r="V49" s="7" t="str">
        <f t="shared" si="60"/>
        <v>【Complete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
[Quality Service] We attach great importance to the buyer's experience. If you have any questions about the product, please us in. We will solve your problem as soon as possible and provide returns and exchanges.
Product Description:
The product includes: 1 set of enlightenment science experimental equipment set
</v>
      </c>
      <c r="W49" s="7" t="str">
        <f t="shared" si="60"/>
        <v>[Quality Service] We attach great importance to the buyer's experience. If you have any questions about the product, please us in. We will solve your problem as soon as possible and provide returns and exchanges.
Product Description:
The product includes: 1 set of enlightenment science experimental equipment set
</v>
      </c>
      <c r="X49" s="7" t="str">
        <f t="shared" si="60"/>
        <v>Product Description:
The product includes: 1 set of enlightenment science experimental equipment set
</v>
      </c>
      <c r="Y49" s="6" t="str">
        <f t="shared" si="9"/>
        <v>YUNAFFT 【Service】 If you have any questions, please feel free to contact us and we will answer your questions as soon as possible.</v>
      </c>
      <c r="Z49" s="7" t="s">
        <v>60</v>
      </c>
      <c r="AA49" s="7" t="s">
        <v>905</v>
      </c>
      <c r="AB49" s="6" t="s">
        <v>906</v>
      </c>
      <c r="AC49" s="6" t="s">
        <v>907</v>
      </c>
      <c r="AD49" s="6" t="s">
        <v>908</v>
      </c>
      <c r="AE49" s="6" t="s">
        <v>909</v>
      </c>
      <c r="AF49" t="s">
        <v>113</v>
      </c>
      <c r="AG49" t="s">
        <v>910</v>
      </c>
      <c r="AH49" t="s">
        <v>68</v>
      </c>
      <c r="AJ49" t="s">
        <v>276</v>
      </c>
      <c r="AK49" t="s">
        <v>277</v>
      </c>
      <c r="AL49" t="s">
        <v>911</v>
      </c>
      <c r="AM49" t="s">
        <v>912</v>
      </c>
      <c r="AN49" s="5">
        <v>0.98</v>
      </c>
      <c r="AO49">
        <f t="shared" si="10"/>
        <v>25.19</v>
      </c>
      <c r="AP49">
        <v>17.89</v>
      </c>
      <c r="AQ49">
        <v>17.99</v>
      </c>
      <c r="AR49" t="str">
        <f t="shared" si="11"/>
        <v>202411999000517598</v>
      </c>
      <c r="AU49" t="s">
        <v>73</v>
      </c>
      <c r="BA49" t="s">
        <v>913</v>
      </c>
      <c r="BB49" t="s">
        <v>914</v>
      </c>
      <c r="BC49" t="s">
        <v>915</v>
      </c>
      <c r="BD49" t="s">
        <v>916</v>
      </c>
      <c r="BE49" t="s">
        <v>917</v>
      </c>
      <c r="BF49" t="s">
        <v>918</v>
      </c>
      <c r="BG49" t="s">
        <v>919</v>
      </c>
      <c r="BH49" t="s">
        <v>920</v>
      </c>
      <c r="BI49" t="s">
        <v>921</v>
      </c>
      <c r="BJ49" t="s">
        <v>922</v>
      </c>
      <c r="BK49" t="str">
        <f t="shared" si="12"/>
        <v>http://108.174.59.131/K1dLYzh2cVRzdUNDN1Bua0tzUUMwdkFDN0IySnhFMXhCbXRJTzd5SUlFWm8xdDBGLzhiTHBWWUxjY1JMdXdDcTdXU2hFeUhNRk9vPQ.jpg@100</v>
      </c>
      <c r="BL49" t="s">
        <v>903</v>
      </c>
      <c r="BM49"/>
      <c r="BN49" t="s">
        <v>923</v>
      </c>
      <c r="BO49" t="s">
        <v>924</v>
      </c>
      <c r="BP49" t="s">
        <v>925</v>
      </c>
      <c r="BQ49" t="s">
        <v>926</v>
      </c>
      <c r="BR49" t="str">
        <f t="shared" si="13"/>
        <v>Microscope-200-4000X Magnification,Biological Educational Microscope for Students and Adults,with Phone Clip,Biological Specimen and Fill Light Children'S 1200 Times High-Definition Microscope Early Education Biology Elementary School Students Enlightenment Science Experiment Set Equipment Toys</v>
      </c>
    </row>
    <row r="50" ht="50" customHeight="1" spans="1:70">
      <c r="A50" t="s">
        <v>927</v>
      </c>
      <c r="B50" t="s">
        <v>55</v>
      </c>
      <c r="C50" t="s">
        <v>56</v>
      </c>
      <c r="D50" t="s">
        <v>57</v>
      </c>
      <c r="E50"/>
      <c r="F50" t="str">
        <f t="shared" si="0"/>
        <v>3WXX20250409-ZLS250321021-YUNAFFT</v>
      </c>
      <c r="G50" t="str">
        <f t="shared" si="1"/>
        <v>3WXX20250409-ZLS250321021-YUNAFFT</v>
      </c>
      <c r="J50" t="str">
        <f t="shared" si="2"/>
        <v>4 Year Old Boy Birthday 4 Year Old Girl Birthday 1 Set Math Counting Intelligence Development Playthings 4 Year Old Girl Birthday Preschool Learning Activities</v>
      </c>
      <c r="K50" t="s">
        <v>58</v>
      </c>
      <c r="L50" t="str">
        <f t="shared" si="3"/>
        <v>YUNAFFT 4 Year Old Boy Birthday 4 Year Old Girl Birthday 1 Set Math Counting Intelligence Development Playthings 4 Year Old Girl Birthday Preschool Learning Activities</v>
      </c>
      <c r="M50">
        <f t="shared" si="4"/>
        <v>167</v>
      </c>
      <c r="N50" t="s">
        <v>928</v>
      </c>
      <c r="O50" s="6" t="str">
        <f t="shared" si="5"/>
        <v>Children's Digital Decomposition Children's Early Education Magnetic Two-in-one Mathematics Enlightenment Quiet Book Puzzle&lt;br&gt;Features:&lt;br&gt;Two-in-one math post-cover book, stimulate children's interest in learning,enlightenment, magnetic adsorption;&lt;br&gt;Interesting cognition, lively and interesting, lively and interesting, let children learn actively and improve their ability to distinguish things;&lt;br&gt;Book opening and closing design, book opening and closing game design, easy to carry learning;&lt;br&gt;Number cognition, first and later mathematics, using magnetic, so that learning is not boring, learning addition and subtraction;&lt;br&gt;It is entertaining, and mathematical is cultivated. According to the cake and lamb pattern, it is easier to understand addition and subtraction.&lt;br&gt;Product Description:&lt;br&gt;Specification&lt;br&gt;Product Name: 2-in-1 Mathematics Enlightenment Book&lt;br&gt;Suitable for 3 years old and above&lt;br&gt;Main material: cardboard + magnet&lt;br&gt;Product size: 22X20.5X1cm&lt;br&gt;Product List:&lt;br&gt;Tile Board&lt;br&gt;</v>
      </c>
      <c r="P50" s="6" t="str">
        <f t="shared" si="6"/>
        <v>Children's Digital Decomposition Children's Early Education Magnetic Two-in-one Mathematics Enlightenment Quiet Book Puzzle&lt;br&gt;Features:&lt;br&gt;Two-in-one math post-cover book, stimulate children's interest in learning,enlightenment, magnetic adsorption;&lt;br&gt;Interesting cognition, lively and interesting, lively and interesting, let children learn actively and improve their ability to distinguish things;&lt;br&gt;Book opening and closing design, book opening and closing game design, easy to carry learning;&lt;br&gt;Number cognition, first and later mathematics, using magnetic, so that learning is not boring, learning addition and subtraction;&lt;br&gt;It is entertaining, and mathematical is cultivated. According to the cake and lamb pattern, it is easier to understand addition and subtraction.&lt;br&gt;Product Description:&lt;br&gt;Specification&lt;br&gt;Product Name: 2-in-1 Mathematics Enlightenment Book&lt;br&gt;Suitable for 3 years old and above&lt;br&gt;Main material: cardboard + magnet&lt;br&gt;Product size: 22X20.5X1cm&lt;br&gt;Product List:&lt;br&gt;Tile Board&lt;br&gt;</v>
      </c>
      <c r="Q50" s="6" t="str">
        <f t="shared" si="7"/>
        <v>Children's Digital Decomposition Children's Early Education Magnetic Two-in-one Mathematics Enlightenment Quiet Book Puzzle
Features:
Two-in-one math post-cover book, stimulate children's interest in learning,enlightenment, magnetic adsorption;
Interesting cognition, lively and interesting, lively and interesting, let children learn actively and improve their ability to distinguish things;
Book opening and closing design, book opening and closing game design, easy to carry learning;
Number cognition, first and later mathematics, using magnetic, so that learning is not boring, learning addition and subtraction;
It is entertaining, and mathematical is cultivated. According to the cake and lamb pattern, it is easier to understand addition and subtraction.
Product Description:
Specification
Product Name: 2-in-1 Mathematics Enlightenment Book
Suitable for 3 years old and above
Main material: cardboard + magnet
Product size: 22X20.5X1cm
Product List:
Tile Board
</v>
      </c>
      <c r="R50" s="6" t="str">
        <f t="shared" ref="R50:X50" si="61">REPLACE(Q50,1,FIND(CHAR(10),Q50),)</f>
        <v>Features:
Two-in-one math post-cover book, stimulate children's interest in learning,enlightenment, magnetic adsorption;
Interesting cognition, lively and interesting, lively and interesting, let children learn actively and improve their ability to distinguish things;
Book opening and closing design, book opening and closing game design, easy to carry learning;
Number cognition, first and later mathematics, using magnetic, so that learning is not boring, learning addition and subtraction;
It is entertaining, and mathematical is cultivated. According to the cake and lamb pattern, it is easier to understand addition and subtraction.
Product Description:
Specification
Product Name: 2-in-1 Mathematics Enlightenment Book
Suitable for 3 years old and above
Main material: cardboard + magnet
Product size: 22X20.5X1cm
Product List:
Tile Board
</v>
      </c>
      <c r="S50" s="7" t="str">
        <f t="shared" si="61"/>
        <v>Two-in-one math post-cover book, stimulate children's interest in learning,enlightenment, magnetic adsorption;
Interesting cognition, lively and interesting, lively and interesting, let children learn actively and improve their ability to distinguish things;
Book opening and closing design, book opening and closing game design, easy to carry learning;
Number cognition, first and later mathematics, using magnetic, so that learning is not boring, learning addition and subtraction;
It is entertaining, and mathematical is cultivated. According to the cake and lamb pattern, it is easier to understand addition and subtraction.
Product Description:
Specification
Product Name: 2-in-1 Mathematics Enlightenment Book
Suitable for 3 years old and above
Main material: cardboard + magnet
Product size: 22X20.5X1cm
Product List:
Tile Board
</v>
      </c>
      <c r="T50" s="7" t="str">
        <f t="shared" si="61"/>
        <v>Interesting cognition, lively and interesting, lively and interesting, let children learn actively and improve their ability to distinguish things;
Book opening and closing design, book opening and closing game design, easy to carry learning;
Number cognition, first and later mathematics, using magnetic, so that learning is not boring, learning addition and subtraction;
It is entertaining, and mathematical is cultivated. According to the cake and lamb pattern, it is easier to understand addition and subtraction.
Product Description:
Specification
Product Name: 2-in-1 Mathematics Enlightenment Book
Suitable for 3 years old and above
Main material: cardboard + magnet
Product size: 22X20.5X1cm
Product List:
Tile Board
</v>
      </c>
      <c r="U50" s="7" t="str">
        <f t="shared" si="61"/>
        <v>Book opening and closing design, book opening and closing game design, easy to carry learning;
Number cognition, first and later mathematics, using magnetic, so that learning is not boring, learning addition and subtraction;
It is entertaining, and mathematical is cultivated. According to the cake and lamb pattern, it is easier to understand addition and subtraction.
Product Description:
Specification
Product Name: 2-in-1 Mathematics Enlightenment Book
Suitable for 3 years old and above
Main material: cardboard + magnet
Product size: 22X20.5X1cm
Product List:
Tile Board
</v>
      </c>
      <c r="V50" s="7" t="str">
        <f t="shared" si="61"/>
        <v>Number cognition, first and later mathematics, using magnetic, so that learning is not boring, learning addition and subtraction;
It is entertaining, and mathematical is cultivated. According to the cake and lamb pattern, it is easier to understand addition and subtraction.
Product Description:
Specification
Product Name: 2-in-1 Mathematics Enlightenment Book
Suitable for 3 years old and above
Main material: cardboard + magnet
Product size: 22X20.5X1cm
Product List:
Tile Board
</v>
      </c>
      <c r="W50" s="7" t="str">
        <f t="shared" si="61"/>
        <v>It is entertaining, and mathematical is cultivated. According to the cake and lamb pattern, it is easier to understand addition and subtraction.
Product Description:
Specification
Product Name: 2-in-1 Mathematics Enlightenment Book
Suitable for 3 years old and above
Main material: cardboard + magnet
Product size: 22X20.5X1cm
Product List:
Tile Board
</v>
      </c>
      <c r="X50" s="7" t="str">
        <f t="shared" si="61"/>
        <v>Product Description:
Specification
Product Name: 2-in-1 Mathematics Enlightenment Book
Suitable for 3 years old and above
Main material: cardboard + magnet
Product size: 22X20.5X1cm
Product List:
Tile Board
</v>
      </c>
      <c r="Y50" s="6" t="str">
        <f t="shared" si="9"/>
        <v>YUNAFFT 【Service】 If you have any questions, please feel free to contact us and we will answer your questions as soon as possible.</v>
      </c>
      <c r="Z50" s="7" t="s">
        <v>60</v>
      </c>
      <c r="AA50" s="7" t="s">
        <v>929</v>
      </c>
      <c r="AB50" s="6" t="s">
        <v>930</v>
      </c>
      <c r="AC50" s="6" t="s">
        <v>931</v>
      </c>
      <c r="AD50" s="6" t="s">
        <v>932</v>
      </c>
      <c r="AE50" s="6" t="s">
        <v>933</v>
      </c>
      <c r="AF50" t="s">
        <v>934</v>
      </c>
      <c r="AG50" t="s">
        <v>935</v>
      </c>
      <c r="AH50" t="s">
        <v>68</v>
      </c>
      <c r="AJ50" t="s">
        <v>936</v>
      </c>
      <c r="AK50" t="s">
        <v>937</v>
      </c>
      <c r="AL50" t="s">
        <v>214</v>
      </c>
      <c r="AM50" t="s">
        <v>938</v>
      </c>
      <c r="AN50" s="5">
        <v>0.68</v>
      </c>
      <c r="AO50">
        <f t="shared" si="10"/>
        <v>15.39</v>
      </c>
      <c r="AP50">
        <v>11.18</v>
      </c>
      <c r="AQ50">
        <v>10.99</v>
      </c>
      <c r="AR50" t="str">
        <f t="shared" si="11"/>
        <v>202411999000511170</v>
      </c>
      <c r="AU50" t="s">
        <v>73</v>
      </c>
      <c r="BA50" t="s">
        <v>939</v>
      </c>
      <c r="BB50" t="s">
        <v>940</v>
      </c>
      <c r="BC50" t="s">
        <v>941</v>
      </c>
      <c r="BD50" t="s">
        <v>942</v>
      </c>
      <c r="BE50" t="s">
        <v>943</v>
      </c>
      <c r="BF50" t="s">
        <v>944</v>
      </c>
      <c r="BG50" t="s">
        <v>945</v>
      </c>
      <c r="BH50" t="s">
        <v>946</v>
      </c>
      <c r="BI50" t="s">
        <v>947</v>
      </c>
      <c r="BJ50" t="s">
        <v>948</v>
      </c>
      <c r="BK50" t="str">
        <f t="shared" si="12"/>
        <v>http://108.174.59.131/VnNyNXg5RE5ucmZrenNyRENwK0VqUEs1M0lFNWtiVE9nUklINzhpaDNTRXEreDc5QkthdnlReGZwRXZWbklScHg4NmU5UU1GQmhrPQ.jpg@100</v>
      </c>
      <c r="BL50" t="s">
        <v>927</v>
      </c>
      <c r="BM50"/>
      <c r="BN50" t="s">
        <v>949</v>
      </c>
      <c r="BO50" t="s">
        <v>950</v>
      </c>
      <c r="BP50" t="s">
        <v>951</v>
      </c>
      <c r="BQ50" t="s">
        <v>952</v>
      </c>
      <c r="BR50" t="str">
        <f t="shared" si="13"/>
        <v>4 Year Old Boy Birthday 4 Year Old Girl Birthday 1 Set Math Counting Intelligence Development Playthings 4 Year Old Girl Birthday Preschool Learning Activities Toddler Digital Decomposition Calculation Toys Children'S Early Education Magnetic Two-In-One Mathematics Enlightenment Quiet Book Puzzle Toys</v>
      </c>
    </row>
    <row r="51" ht="50" customHeight="1" spans="1:70">
      <c r="A51" t="s">
        <v>953</v>
      </c>
      <c r="B51" t="s">
        <v>55</v>
      </c>
      <c r="C51" t="s">
        <v>56</v>
      </c>
      <c r="D51" t="s">
        <v>57</v>
      </c>
      <c r="F51" t="str">
        <f t="shared" si="0"/>
        <v>3WXX20250409-YAQ250324003-YUNAFFT</v>
      </c>
      <c r="G51" t="str">
        <f t="shared" si="1"/>
        <v>3WXX20250409-YAQ250324003-YUNAFFT</v>
      </c>
      <c r="J51" t="str">
        <f t="shared" si="2"/>
        <v>Garden Planner, Travel Journal, ADHD Cleaning Schedule, Couple’s Love Diary, Anger Management Workbook, Family Medical Planner – All-in-One Organizer</v>
      </c>
      <c r="K51" t="s">
        <v>58</v>
      </c>
      <c r="L51" t="str">
        <f t="shared" si="3"/>
        <v>YUNAFFT Garden Planner, Travel Journal, ADHD Cleaning Schedule, Couple’s Love Diary, Anger Management Workbook, Family Medical Planner – All-in-One Organizer</v>
      </c>
      <c r="M51">
        <f t="shared" si="4"/>
        <v>157</v>
      </c>
      <c r="N51" t="s">
        <v>954</v>
      </c>
      <c r="O51" s="6" t="str">
        <f t="shared" si="5"/>
        <v>Teen Anger Management A Guide For Managing Emotions And Building Coping Skills&lt;br&gt;Features:&lt;br&gt;Content: This is designed specifically for teenagers, providing a step-by-step guide to understanding and managing anger.&lt;br&gt;Interactive Exercises: Includes a variety of interactive exercises and activities that help teens identify triggers and effective coping strategies.&lt;br&gt;Guidance: Developed by professionals in the field of psychology and counseling, ensuring and effective for anger management.&lt;br&gt;Portable</v>
      </c>
      <c r="P51" s="6" t="str">
        <f t="shared" si="6"/>
        <v>Teen Anger Management A Guide For Managing Emotions And Building Coping Skills&lt;br&gt;Features:&lt;br&gt;Content: This is designed specifically for teenagers, providing a step-by-step guide to understanding and managing anger.&lt;br&gt;Interactive Exercises: Includes a variety of interactive exercises and activities that help teens identify triggers and effective coping strategies.&lt;br&gt;Guidance: Developed by professionals in the field of psychology and counseling, ensuring and effective for anger management.&lt;br&gt;Portable</v>
      </c>
      <c r="Q51" s="6" t="str">
        <f t="shared" si="7"/>
        <v>Teen Anger Management A Guide For Managing Emotions And Building Coping Skills
Features:
Content: This is designed specifically for teenagers, providing a step-by-step guide to understanding and managing anger.
Interactive Exercises: Includes a variety of interactive exercises and activities that help teens identify triggers and effective coping strategies.
Guidance: Developed by professionals in the field of psychology and counseling, ensuring and effective for anger management.
Portable</v>
      </c>
      <c r="R51" s="6" t="str">
        <f t="shared" ref="R51:X51" si="62">REPLACE(Q51,1,FIND(CHAR(10),Q51),)</f>
        <v>Features:
Content: This is designed specifically for teenagers, providing a step-by-step guide to understanding and managing anger.
Interactive Exercises: Includes a variety of interactive exercises and activities that help teens identify triggers and effective coping strategies.
Guidance: Developed by professionals in the field of psychology and counseling, ensuring and effective for anger management.
Portable</v>
      </c>
      <c r="S51" s="7" t="str">
        <f t="shared" si="62"/>
        <v>Content: This is designed specifically for teenagers, providing a step-by-step guide to understanding and managing anger.
Interactive Exercises: Includes a variety of interactive exercises and activities that help teens identify triggers and effective coping strategies.
Guidance: Developed by professionals in the field of psychology and counseling, ensuring and effective for anger management.
Portable</v>
      </c>
      <c r="T51" s="7" t="str">
        <f t="shared" si="62"/>
        <v>Interactive Exercises: Includes a variety of interactive exercises and activities that help teens identify triggers and effective coping strategies.
Guidance: Developed by professionals in the field of psychology and counseling, ensuring and effective for anger management.
Portable</v>
      </c>
      <c r="U51" s="7" t="str">
        <f t="shared" si="62"/>
        <v>Guidance: Developed by professionals in the field of psychology and counseling, ensuring and effective for anger management.
Portable</v>
      </c>
      <c r="V51" s="7" t="str">
        <f t="shared" si="62"/>
        <v>Portable</v>
      </c>
      <c r="W51" s="7" t="e">
        <f t="shared" si="62"/>
        <v>#VALUE!</v>
      </c>
      <c r="X51" s="7" t="e">
        <f t="shared" si="62"/>
        <v>#VALUE!</v>
      </c>
      <c r="Y51" s="6" t="str">
        <f t="shared" si="9"/>
        <v>YUNAFFT 【Service】 If you have any questions, please feel free to contact us and we will answer your questions as soon as possible.</v>
      </c>
      <c r="Z51" s="7" t="s">
        <v>60</v>
      </c>
      <c r="AA51" s="7" t="s">
        <v>955</v>
      </c>
      <c r="AB51" s="6" t="s">
        <v>956</v>
      </c>
      <c r="AC51" s="6" t="s">
        <v>957</v>
      </c>
      <c r="AD51" s="6" t="s">
        <v>958</v>
      </c>
      <c r="AE51" s="6" t="s">
        <v>959</v>
      </c>
      <c r="AF51" t="s">
        <v>934</v>
      </c>
      <c r="AG51" t="s">
        <v>818</v>
      </c>
      <c r="AH51" t="s">
        <v>68</v>
      </c>
      <c r="AJ51" t="s">
        <v>960</v>
      </c>
      <c r="AK51" t="s">
        <v>961</v>
      </c>
      <c r="AL51" t="s">
        <v>214</v>
      </c>
      <c r="AM51" t="s">
        <v>962</v>
      </c>
      <c r="AN51" s="5">
        <v>0.41</v>
      </c>
      <c r="AO51">
        <f t="shared" si="10"/>
        <v>13.99</v>
      </c>
      <c r="AP51">
        <v>9.51</v>
      </c>
      <c r="AQ51">
        <v>9.99</v>
      </c>
      <c r="AR51" t="str">
        <f t="shared" si="11"/>
        <v>202411999000511843</v>
      </c>
      <c r="AU51" t="s">
        <v>73</v>
      </c>
      <c r="BA51" t="s">
        <v>963</v>
      </c>
      <c r="BB51" t="s">
        <v>964</v>
      </c>
      <c r="BC51" t="s">
        <v>965</v>
      </c>
      <c r="BD51" t="s">
        <v>966</v>
      </c>
      <c r="BE51" t="s">
        <v>967</v>
      </c>
      <c r="BF51" t="s">
        <v>968</v>
      </c>
      <c r="BG51" t="s">
        <v>969</v>
      </c>
      <c r="BH51" t="s">
        <v>970</v>
      </c>
      <c r="BI51" t="s">
        <v>971</v>
      </c>
      <c r="BJ51" t="s">
        <v>972</v>
      </c>
      <c r="BK51" t="str">
        <f t="shared" si="12"/>
        <v>http://108.174.59.131/YkVCNDB6c25LYlVhRnNUTk9VMlZPbHRiVllTdVNtUlZYcFQxTVF6b21pQkcveWJpeEQvVjgraWhieEZFYWNSdytPOGlTTVVJRkdzPQ.jpg@100</v>
      </c>
      <c r="BL51" t="s">
        <v>953</v>
      </c>
      <c r="BM51"/>
      <c r="BN51" t="s">
        <v>973</v>
      </c>
      <c r="BO51" t="s">
        <v>974</v>
      </c>
      <c r="BP51" t="s">
        <v>975</v>
      </c>
      <c r="BQ51" t="s">
        <v>976</v>
      </c>
      <c r="BR51" t="str">
        <f t="shared" si="13"/>
        <v>Garden Planner, Travel Journal, ADHD Cleaning Schedule, Couple’s Love Diary, Anger Management Workbook, Family Medical Planner – All-in-One Organizer Teen Anger Management Worksheet Notes</v>
      </c>
    </row>
    <row r="52" ht="50" customHeight="1" spans="1:70">
      <c r="A52" t="s">
        <v>977</v>
      </c>
      <c r="B52" t="s">
        <v>55</v>
      </c>
      <c r="C52" t="s">
        <v>56</v>
      </c>
      <c r="D52" t="s">
        <v>57</v>
      </c>
      <c r="E52"/>
      <c r="F52" t="str">
        <f t="shared" si="0"/>
        <v>3WXX20250409-YAQ250324005-YUNAFFT</v>
      </c>
      <c r="G52" t="str">
        <f t="shared" si="1"/>
        <v>3WXX20250409-YAQ250324005-YUNAFFT</v>
      </c>
      <c r="J52" t="str">
        <f t="shared" si="2"/>
        <v>Gardening Organizer Planner-Plant Care and Watering Schedule Daily Task Tracker for Home Gardeners &amp; Outdoor Enthusiasts</v>
      </c>
      <c r="K52" t="s">
        <v>58</v>
      </c>
      <c r="L52" t="str">
        <f t="shared" si="3"/>
        <v>YUNAFFT Gardening Organizer Planner-Plant Care and Watering Schedule Daily Task Tracker for Home Gardeners &amp; Outdoor Enthusiasts</v>
      </c>
      <c r="M52">
        <f t="shared" si="4"/>
        <v>128</v>
      </c>
      <c r="N52" t="s">
        <v>978</v>
      </c>
      <c r="O52" s="6" t="str">
        <f t="shared" si="5"/>
        <v>Garden Planner Garden Journal For Tracking Watering Layouts Tasks&lt;br&gt;Features:&lt;br&gt;Planning: Includes sections for tracking watering schedules, garden layouts, to-do lists, ensuring all of your garden are organized.&lt;br&gt;Year at a Glance: Features a yearly to help you plan and track gardening activities throughout the year, making it easy to stay tasks. Detailed Layout Pages: Provides dedicated pages for mapping out your garden layout, helping you visualize and plan the placement of plants and other garden . To-Do Lists: Includes to-do lists to keep track of tasks specific to each season, ensuring you don't any important gardening activities. Notes and Observations: Offers ample space for notes and observations, allowing you to record ， growth progress, and other important details about your garden. Product Description:&lt;br&gt;Packing list: 1x garden journal tracking watering time planner&lt;br&gt;</v>
      </c>
      <c r="P52" s="6" t="str">
        <f t="shared" si="6"/>
        <v>Garden Planner Garden Journal For Tracking Watering Layouts Tasks&lt;br&gt;Features:&lt;br&gt;Planning: Includes sections for tracking watering schedules, garden layouts, to-do lists, ensuring all of your garden are organized.&lt;br&gt;Year at a Glance: Features a yearly to help you plan and track gardening activities throughout the year, making it easy to stay tasks. Detailed Layout Pages: Provides dedicated pages for mapping out your garden layout, helping you visualize and plan the placement of plants and other garden . To-Do Lists: Includes to-do lists to keep track of tasks specific to each season, ensuring you don't any important gardening activities. Notes and Observations: Offers ample space for notes and observations, allowing you to record ， growth progress, and other important details about your garden. Product Description:&lt;br&gt;Packing list: 1x garden journal tracking watering time planner&lt;br&gt;</v>
      </c>
      <c r="Q52" s="6" t="str">
        <f t="shared" si="7"/>
        <v>Garden Planner Garden Journal For Tracking Watering Layouts Tasks
Features:
Planning: Includes sections for tracking watering schedules, garden layouts, to-do lists, ensuring all of your garden are organized.
Year at a Glance: Features a yearly to help you plan and track gardening activities throughout the year, making it easy to stay tasks. Detailed Layout Pages: Provides dedicated pages for mapping out your garden layout, helping you visualize and plan the placement of plants and other garden . To-Do Lists: Includes to-do lists to keep track of tasks specific to each season, ensuring you don't any important gardening activities. Notes and Observations: Offers ample space for notes and observations, allowing you to record ， growth progress, and other important details about your garden. Product Description:
Packing list: 1x garden journal tracking watering time planner
</v>
      </c>
      <c r="R52" s="6" t="str">
        <f t="shared" ref="R52:X52" si="63">REPLACE(Q52,1,FIND(CHAR(10),Q52),)</f>
        <v>Features:
Planning: Includes sections for tracking watering schedules, garden layouts, to-do lists, ensuring all of your garden are organized.
Year at a Glance: Features a yearly to help you plan and track gardening activities throughout the year, making it easy to stay tasks. Detailed Layout Pages: Provides dedicated pages for mapping out your garden layout, helping you visualize and plan the placement of plants and other garden . To-Do Lists: Includes to-do lists to keep track of tasks specific to each season, ensuring you don't any important gardening activities. Notes and Observations: Offers ample space for notes and observations, allowing you to record ， growth progress, and other important details about your garden. Product Description:
Packing list: 1x garden journal tracking watering time planner
</v>
      </c>
      <c r="S52" s="7" t="str">
        <f t="shared" si="63"/>
        <v>Planning: Includes sections for tracking watering schedules, garden layouts, to-do lists, ensuring all of your garden are organized.
Year at a Glance: Features a yearly to help you plan and track gardening activities throughout the year, making it easy to stay tasks. Detailed Layout Pages: Provides dedicated pages for mapping out your garden layout, helping you visualize and plan the placement of plants and other garden . To-Do Lists: Includes to-do lists to keep track of tasks specific to each season, ensuring you don't any important gardening activities. Notes and Observations: Offers ample space for notes and observations, allowing you to record ， growth progress, and other important details about your garden. Product Description:
Packing list: 1x garden journal tracking watering time planner
</v>
      </c>
      <c r="T52" s="7" t="str">
        <f t="shared" si="63"/>
        <v>Year at a Glance: Features a yearly to help you plan and track gardening activities throughout the year, making it easy to stay tasks. Detailed Layout Pages: Provides dedicated pages for mapping out your garden layout, helping you visualize and plan the placement of plants and other garden . To-Do Lists: Includes to-do lists to keep track of tasks specific to each season, ensuring you don't any important gardening activities. Notes and Observations: Offers ample space for notes and observations, allowing you to record ， growth progress, and other important details about your garden. Product Description:
Packing list: 1x garden journal tracking watering time planner
</v>
      </c>
      <c r="U52" s="7" t="str">
        <f t="shared" si="63"/>
        <v>Packing list: 1x garden journal tracking watering time planner
</v>
      </c>
      <c r="V52" s="7" t="str">
        <f t="shared" si="63"/>
        <v/>
      </c>
      <c r="W52" s="7" t="e">
        <f t="shared" si="63"/>
        <v>#VALUE!</v>
      </c>
      <c r="X52" s="7" t="e">
        <f t="shared" si="63"/>
        <v>#VALUE!</v>
      </c>
      <c r="Y52" s="6" t="str">
        <f t="shared" si="9"/>
        <v>YUNAFFT 【Service】 If you have any questions, please feel free to contact us and we will answer your questions as soon as possible.</v>
      </c>
      <c r="Z52" s="7" t="s">
        <v>60</v>
      </c>
      <c r="AA52" s="7" t="s">
        <v>979</v>
      </c>
      <c r="AB52" s="6" t="s">
        <v>980</v>
      </c>
      <c r="AC52" s="6" t="s">
        <v>981</v>
      </c>
      <c r="AD52" s="6" t="s">
        <v>982</v>
      </c>
      <c r="AE52" s="6" t="s">
        <v>983</v>
      </c>
      <c r="AF52" t="s">
        <v>984</v>
      </c>
      <c r="AG52" t="s">
        <v>818</v>
      </c>
      <c r="AH52" t="s">
        <v>68</v>
      </c>
      <c r="AJ52" t="s">
        <v>960</v>
      </c>
      <c r="AK52" t="s">
        <v>961</v>
      </c>
      <c r="AL52" t="s">
        <v>657</v>
      </c>
      <c r="AM52" t="s">
        <v>985</v>
      </c>
      <c r="AN52" s="5">
        <v>0.29</v>
      </c>
      <c r="AO52">
        <f t="shared" si="10"/>
        <v>13.99</v>
      </c>
      <c r="AP52">
        <v>10.08</v>
      </c>
      <c r="AQ52">
        <v>9.99</v>
      </c>
      <c r="AR52" t="str">
        <f t="shared" si="11"/>
        <v>202411999000511843</v>
      </c>
      <c r="AU52" t="s">
        <v>73</v>
      </c>
      <c r="BA52" t="s">
        <v>986</v>
      </c>
      <c r="BB52" t="s">
        <v>987</v>
      </c>
      <c r="BC52" t="s">
        <v>988</v>
      </c>
      <c r="BD52" t="s">
        <v>989</v>
      </c>
      <c r="BE52" t="s">
        <v>990</v>
      </c>
      <c r="BF52" t="s">
        <v>991</v>
      </c>
      <c r="BG52" t="s">
        <v>992</v>
      </c>
      <c r="BH52" t="s">
        <v>993</v>
      </c>
      <c r="BI52" t="s">
        <v>994</v>
      </c>
      <c r="BJ52" t="s">
        <v>995</v>
      </c>
      <c r="BK52" t="str">
        <f t="shared" si="12"/>
        <v>http://108.174.59.131/d1g5R1hOUGFCd0l1eVRoVXUzRXhSREc3ZEhxSDgxK2gxWCtuV1RVTmRGYTd2VDlFOTBNTVFiOEZOZEYzMlVML3dJM2RrMkJ1SzlBPQ.jpg@100</v>
      </c>
      <c r="BL52" t="s">
        <v>977</v>
      </c>
      <c r="BM52"/>
      <c r="BN52" t="s">
        <v>996</v>
      </c>
      <c r="BO52" t="s">
        <v>997</v>
      </c>
      <c r="BP52" t="s">
        <v>998</v>
      </c>
      <c r="BQ52" t="s">
        <v>999</v>
      </c>
      <c r="BR52" t="str">
        <f t="shared" si="13"/>
        <v>Gardening Organizer Planner-Plant Care and Watering Schedule Daily Task Tracker for Home Gardeners &amp; Outdoor Enthusiasts Garden Log To Track Watering Schedule</v>
      </c>
    </row>
    <row r="53" ht="50" customHeight="1" spans="1:70">
      <c r="A53" t="s">
        <v>1000</v>
      </c>
      <c r="B53" t="s">
        <v>55</v>
      </c>
      <c r="C53" t="s">
        <v>56</v>
      </c>
      <c r="D53" t="s">
        <v>57</v>
      </c>
      <c r="E53"/>
      <c r="F53" t="str">
        <f t="shared" si="0"/>
        <v>3WXX20250409-ZJT250307007-YUNAFFT</v>
      </c>
      <c r="G53" t="str">
        <f t="shared" si="1"/>
        <v>3WXX20250409-ZJT250307007-YUNAFFT</v>
      </c>
      <c r="J53" t="str">
        <f t="shared" si="2"/>
        <v>Penguins Huddle Up, Multiplayer Strategy Game, 2-4 Players, 6+ Years</v>
      </c>
      <c r="K53" t="s">
        <v>58</v>
      </c>
      <c r="L53" t="str">
        <f t="shared" si="3"/>
        <v>YUNAFFT Penguins Huddle Up, Multiplayer Strategy Game, 2-4 Players, 6+ Years</v>
      </c>
      <c r="M53">
        <f t="shared" si="4"/>
        <v>76</v>
      </c>
      <c r="N53" t="s">
        <v>1001</v>
      </c>
      <c r="O53" s="6" t="str">
        <f t="shared" si="5"/>
        <v>Penguin Ski Parent-Child Multiplayer Interactive Game Track Board Game&lt;br&gt;description:&lt;br&gt;Product packaging size: 26.5x26.5x5cm&lt;br&gt;The package includes: 4 colors 9 pcs each balls, 2 snowball sticks, and a turntable! This is a family game, packed in a box for easy storage and transportation! Both adults and children like to play this game together. Suitable for 2 or more players.&lt;br&gt;Players will turn the turntable in turn, and then carefully poke the of that color. Whoever knocks down the tower will win the opponent. The player who knocks down the tower is the. The more exciting the game goes to the back.&lt;br&gt;There are many ways to children’s intelligence and.&lt;br&gt;Large size, very suitable for young children's hands! It is recommended to study for more than 3 years, which is helpful for learning color !&lt;br&gt;Weight: about 420g&lt;br&gt;contain: 1x turntable 36 x 2x stick 5x with small balls&lt;br&gt;</v>
      </c>
      <c r="P53" s="6" t="str">
        <f t="shared" si="6"/>
        <v>Penguin Ski Parent-Child Multiplayer Interactive Game Track Board Game&lt;br&gt;description:&lt;br&gt;Product packaging size: 26.5x26.5x5cm&lt;br&gt;The package includes: 4 colors 9 pcs each balls, 2 snowball sticks, and a turntable! This is a family game, packed in a box for easy storage and transportation! Both adults and children like to play this game together. Suitable for 2 or more players.&lt;br&gt;Players will turn the turntable in turn, and then carefully poke the of that color. Whoever knocks down the tower will win the opponent. The player who knocks down the tower is the. The more exciting the game goes to the back.&lt;br&gt;There are many ways to children’s intelligence and.&lt;br&gt;Large size, very suitable for young children's hands! It is recommended to study for more than 3 years, which is helpful for learning color !&lt;br&gt;Weight: about 420g&lt;br&gt;contain: 1x turntable 36 x 2x stick 5x with small balls&lt;br&gt;</v>
      </c>
      <c r="Q53" s="6" t="str">
        <f t="shared" si="7"/>
        <v>Penguin Ski Parent-Child Multiplayer Interactive Game Track Board Game
description:
Product packaging size: 26.5x26.5x5cm
The package includes: 4 colors 9 pcs each balls, 2 snowball sticks, and a turntable! This is a family game, packed in a box for easy storage and transportation! Both adults and children like to play this game together. Suitable for 2 or more players.
Players will turn the turntable in turn, and then carefully poke the of that color. Whoever knocks down the tower will win the opponent. The player who knocks down the tower is the. The more exciting the game goes to the back.
There are many ways to children’s intelligence and.
Large size, very suitable for young children's hands! It is recommended to study for more than 3 years, which is helpful for learning color !
Weight: about 420g
contain: 1x turntable 36 x 2x stick 5x with small balls
</v>
      </c>
      <c r="R53" s="6" t="str">
        <f t="shared" ref="R53:X53" si="64">REPLACE(Q53,1,FIND(CHAR(10),Q53),)</f>
        <v>description:
Product packaging size: 26.5x26.5x5cm
The package includes: 4 colors 9 pcs each balls, 2 snowball sticks, and a turntable! This is a family game, packed in a box for easy storage and transportation! Both adults and children like to play this game together. Suitable for 2 or more players.
Players will turn the turntable in turn, and then carefully poke the of that color. Whoever knocks down the tower will win the opponent. The player who knocks down the tower is the. The more exciting the game goes to the back.
There are many ways to children’s intelligence and.
Large size, very suitable for young children's hands! It is recommended to study for more than 3 years, which is helpful for learning color !
Weight: about 420g
contain: 1x turntable 36 x 2x stick 5x with small balls
</v>
      </c>
      <c r="S53" s="7" t="str">
        <f t="shared" si="64"/>
        <v>Product packaging size: 26.5x26.5x5cm
The package includes: 4 colors 9 pcs each balls, 2 snowball sticks, and a turntable! This is a family game, packed in a box for easy storage and transportation! Both adults and children like to play this game together. Suitable for 2 or more players.
Players will turn the turntable in turn, and then carefully poke the of that color. Whoever knocks down the tower will win the opponent. The player who knocks down the tower is the. The more exciting the game goes to the back.
There are many ways to children’s intelligence and.
Large size, very suitable for young children's hands! It is recommended to study for more than 3 years, which is helpful for learning color !
Weight: about 420g
contain: 1x turntable 36 x 2x stick 5x with small balls
</v>
      </c>
      <c r="T53" s="7" t="str">
        <f t="shared" si="64"/>
        <v>The package includes: 4 colors 9 pcs each balls, 2 snowball sticks, and a turntable! This is a family game, packed in a box for easy storage and transportation! Both adults and children like to play this game together. Suitable for 2 or more players.
Players will turn the turntable in turn, and then carefully poke the of that color. Whoever knocks down the tower will win the opponent. The player who knocks down the tower is the. The more exciting the game goes to the back.
There are many ways to children’s intelligence and.
Large size, very suitable for young children's hands! It is recommended to study for more than 3 years, which is helpful for learning color !
Weight: about 420g
contain: 1x turntable 36 x 2x stick 5x with small balls
</v>
      </c>
      <c r="U53" s="7" t="str">
        <f t="shared" si="64"/>
        <v>Players will turn the turntable in turn, and then carefully poke the of that color. Whoever knocks down the tower will win the opponent. The player who knocks down the tower is the. The more exciting the game goes to the back.
There are many ways to children’s intelligence and.
Large size, very suitable for young children's hands! It is recommended to study for more than 3 years, which is helpful for learning color !
Weight: about 420g
contain: 1x turntable 36 x 2x stick 5x with small balls
</v>
      </c>
      <c r="V53" s="7" t="str">
        <f t="shared" si="64"/>
        <v>There are many ways to children’s intelligence and.
Large size, very suitable for young children's hands! It is recommended to study for more than 3 years, which is helpful for learning color !
Weight: about 420g
contain: 1x turntable 36 x 2x stick 5x with small balls
</v>
      </c>
      <c r="W53" s="7" t="str">
        <f t="shared" si="64"/>
        <v>Large size, very suitable for young children's hands! It is recommended to study for more than 3 years, which is helpful for learning color !
Weight: about 420g
contain: 1x turntable 36 x 2x stick 5x with small balls
</v>
      </c>
      <c r="X53" s="7" t="str">
        <f t="shared" si="64"/>
        <v>Weight: about 420g
contain: 1x turntable 36 x 2x stick 5x with small balls
</v>
      </c>
      <c r="Y53" s="6" t="str">
        <f t="shared" si="9"/>
        <v>YUNAFFT 【Service】 If you have any questions, please feel free to contact us and we will answer your questions as soon as possible.</v>
      </c>
      <c r="Z53" s="7" t="s">
        <v>60</v>
      </c>
      <c r="AA53" s="7" t="s">
        <v>1002</v>
      </c>
      <c r="AB53" s="6" t="s">
        <v>1003</v>
      </c>
      <c r="AC53" s="6" t="s">
        <v>1004</v>
      </c>
      <c r="AD53" s="6"/>
      <c r="AE53" s="6"/>
      <c r="AF53" t="s">
        <v>1005</v>
      </c>
      <c r="AG53" t="s">
        <v>1006</v>
      </c>
      <c r="AH53"/>
      <c r="AJ53" t="s">
        <v>276</v>
      </c>
      <c r="AK53" t="s">
        <v>277</v>
      </c>
      <c r="AL53" t="s">
        <v>1007</v>
      </c>
      <c r="AM53" t="s">
        <v>1008</v>
      </c>
      <c r="AN53" s="5">
        <v>0.95</v>
      </c>
      <c r="AO53">
        <f t="shared" si="10"/>
        <v>19.59</v>
      </c>
      <c r="AP53">
        <v>14.25</v>
      </c>
      <c r="AQ53">
        <v>13.99</v>
      </c>
      <c r="AR53" t="str">
        <f t="shared" si="11"/>
        <v>202411999000517598</v>
      </c>
      <c r="AU53" t="s">
        <v>73</v>
      </c>
      <c r="BA53" t="s">
        <v>1009</v>
      </c>
      <c r="BB53" t="s">
        <v>1010</v>
      </c>
      <c r="BC53" t="s">
        <v>1011</v>
      </c>
      <c r="BD53" t="s">
        <v>1012</v>
      </c>
      <c r="BE53" t="s">
        <v>1013</v>
      </c>
      <c r="BF53" t="s">
        <v>1014</v>
      </c>
      <c r="BG53" t="s">
        <v>1015</v>
      </c>
      <c r="BH53" t="s">
        <v>1016</v>
      </c>
      <c r="BI53" t="s">
        <v>1017</v>
      </c>
      <c r="BJ53" t="s">
        <v>1018</v>
      </c>
      <c r="BK53" t="str">
        <f t="shared" si="12"/>
        <v>http://108.174.59.131/am1ERkpGN3RmWFM5U0srdHNYcHd1eEMzaFd0cFJZKzhIdFRMTS93VDJheTJza3V3RVM5S3hNd0tJcEdnWVF2NHNOVmdRbGt4Y2pRPQ.jpg@100</v>
      </c>
      <c r="BL53" t="s">
        <v>1000</v>
      </c>
      <c r="BM53"/>
      <c r="BN53" t="s">
        <v>1019</v>
      </c>
      <c r="BO53" t="s">
        <v>1020</v>
      </c>
      <c r="BP53" t="s">
        <v>1021</v>
      </c>
      <c r="BQ53" t="s">
        <v>1022</v>
      </c>
      <c r="BR53" t="str">
        <f t="shared" si="13"/>
        <v>Penguins Huddle Up, Multiplayer Strategy Game, 2-4 Players, 6+ Years Penguin Ski Ball Multiplayer Battle Game</v>
      </c>
    </row>
    <row r="54" ht="50" customHeight="1" spans="1:70">
      <c r="A54" t="s">
        <v>1023</v>
      </c>
      <c r="B54" t="s">
        <v>55</v>
      </c>
      <c r="C54" t="s">
        <v>56</v>
      </c>
      <c r="D54" t="s">
        <v>57</v>
      </c>
      <c r="F54" t="str">
        <f t="shared" si="0"/>
        <v>3WXX20250409-AJJ250311008-YUNAFFT</v>
      </c>
      <c r="G54" t="str">
        <f t="shared" si="1"/>
        <v>3WXX20250409-AJJ250311008-YUNAFFT</v>
      </c>
      <c r="J54" t="str">
        <f t="shared" si="2"/>
        <v>Mini Basketball, Table Top Games for Kids and Adults, Desktop Games, Desk Toys for Office for Adults, Basketball Gifts</v>
      </c>
      <c r="K54" t="s">
        <v>58</v>
      </c>
      <c r="L54" t="str">
        <f t="shared" si="3"/>
        <v>YUNAFFT Mini Basketball, Table Top Games for Kids and Adults, Desktop Games, Desk Toys for Office for Adults, Basketball Gifts</v>
      </c>
      <c r="M54">
        <f t="shared" si="4"/>
        <v>126</v>
      </c>
      <c r="N54" t="s">
        <v>1024</v>
      </c>
      <c r="O54" s="6" t="str">
        <f t="shared" si="5"/>
        <v>Table Basketball Beer Drinking Game Toy For Entertaining Party Catapult&lt;br&gt;Product description&lt;br&gt;1.Lightweight and Compact: basketball court table games, multiplayer games, lots of. Lightweight and compact, easy to carry, you can play the table or the floor. 2.Game Rules: sports field, each player individual sides shoots the balls in two rounds. Add a score to each goal. The highest scorer wins.&lt;br&gt;3.Environmentally Protection: ABS, safe and environmentally protection, no special smell. Good workmanship, slender rounded corners, safe and, and easier to play.&lt;br&gt;4.Hand-eye Coordination Cultivation: This toy can be played by people. When playing, it can improve children＇s hand-eye coordination, improve their fine motor skills, and expand children＇s attention. Practice children’s communication skills and have good with family and.&lt;br&gt;5. Gifts: Family entertainment/birthday party/Christmas gifts. Sports board games, ideal family and social activities with kids ! Children can play games with.&lt;br&gt;Specification&lt;br&gt;Material: plastic&lt;br&gt;</v>
      </c>
      <c r="P54" s="6" t="str">
        <f t="shared" si="6"/>
        <v>Table Basketball Beer Drinking Game Toy For Entertaining Party Catapult&lt;br&gt;Product description&lt;br&gt;1.Lightweight and Compact: basketball court table games, multiplayer games, lots of. Lightweight and compact, easy to carry, you can play the table or the floor. 2.Game Rules: sports field, each player individual sides shoots the balls in two rounds. Add a score to each goal. The highest scorer wins.&lt;br&gt;3.Environmentally Protection: ABS, safe and environmentally protection, no special smell. Good workmanship, slender rounded corners, safe and, and easier to play.&lt;br&gt;4.Hand-eye Coordination Cultivation: This toy can be played by people. When playing, it can improve children＇s hand-eye coordination, improve their fine motor skills, and expand children＇s attention. Practice children’s communication skills and have good with family and.&lt;br&gt;5. Gifts: Family entertainment/birthday party/Christmas gifts. Sports board games, ideal family and social activities with kids ! Children can play games with.&lt;br&gt;Specification&lt;br&gt;Material: plastic&lt;br&gt;</v>
      </c>
      <c r="Q54" s="6" t="str">
        <f t="shared" si="7"/>
        <v>Table Basketball Beer Drinking Game Toy For Entertaining Party Catapult
Product description
1.Lightweight and Compact: basketball court table games, multiplayer games, lots of. Lightweight and compact, easy to carry, you can play the table or the floor. 2.Game Rules: sports field, each player individual sides shoots the balls in two rounds. Add a score to each goal. The highest scorer wins.
3.Environmentally Protection: ABS, safe and environmentally protection, no special smell. Good workmanship, slender rounded corners, safe and, and easier to play.
4.Hand-eye Coordination Cultivation: This toy can be played by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 Children can play games with.
Specification
Material: plastic
</v>
      </c>
      <c r="R54" s="6" t="str">
        <f t="shared" ref="R54:X54" si="65">REPLACE(Q54,1,FIND(CHAR(10),Q54),)</f>
        <v>Product description
1.Lightweight and Compact: basketball court table games, multiplayer games, lots of. Lightweight and compact, easy to carry, you can play the table or the floor. 2.Game Rules: sports field, each player individual sides shoots the balls in two rounds. Add a score to each goal. The highest scorer wins.
3.Environmentally Protection: ABS, safe and environmentally protection, no special smell. Good workmanship, slender rounded corners, safe and, and easier to play.
4.Hand-eye Coordination Cultivation: This toy can be played by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 Children can play games with.
Specification
Material: plastic
</v>
      </c>
      <c r="S54" s="7" t="str">
        <f t="shared" si="65"/>
        <v>1.Lightweight and Compact: basketball court table games, multiplayer games, lots of. Lightweight and compact, easy to carry, you can play the table or the floor. 2.Game Rules: sports field, each player individual sides shoots the balls in two rounds. Add a score to each goal. The highest scorer wins.
3.Environmentally Protection: ABS, safe and environmentally protection, no special smell. Good workmanship, slender rounded corners, safe and, and easier to play.
4.Hand-eye Coordination Cultivation: This toy can be played by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 Children can play games with.
Specification
Material: plastic
</v>
      </c>
      <c r="T54" s="7" t="str">
        <f t="shared" si="65"/>
        <v>3.Environmentally Protection: ABS, safe and environmentally protection, no special smell. Good workmanship, slender rounded corners, safe and, and easier to play.
4.Hand-eye Coordination Cultivation: This toy can be played by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 Children can play games with.
Specification
Material: plastic
</v>
      </c>
      <c r="U54" s="7" t="str">
        <f t="shared" si="65"/>
        <v>4.Hand-eye Coordination Cultivation: This toy can be played by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 Children can play games with.
Specification
Material: plastic
</v>
      </c>
      <c r="V54" s="7" t="str">
        <f t="shared" si="65"/>
        <v>5. Gifts: Family entertainment/birthday party/Christmas gifts. Sports board games, ideal family and social activities with kids ! Children can play games with.
Specification
Material: plastic
</v>
      </c>
      <c r="W54" s="7" t="str">
        <f t="shared" si="65"/>
        <v>Specification
Material: plastic
</v>
      </c>
      <c r="X54" s="7" t="str">
        <f t="shared" si="65"/>
        <v>Material: plastic
</v>
      </c>
      <c r="Y54" s="6" t="str">
        <f t="shared" si="9"/>
        <v>YUNAFFT 【Service】 If you have any questions, please feel free to contact us and we will answer your questions as soon as possible.</v>
      </c>
      <c r="Z54" s="7" t="s">
        <v>60</v>
      </c>
      <c r="AA54" s="7" t="s">
        <v>1025</v>
      </c>
      <c r="AB54" s="6" t="s">
        <v>1026</v>
      </c>
      <c r="AC54" s="6" t="s">
        <v>1027</v>
      </c>
      <c r="AD54" s="6" t="s">
        <v>1028</v>
      </c>
      <c r="AE54" s="6"/>
      <c r="AF54" t="s">
        <v>1029</v>
      </c>
      <c r="AG54" t="s">
        <v>67</v>
      </c>
      <c r="AH54"/>
      <c r="AJ54" t="s">
        <v>276</v>
      </c>
      <c r="AK54" t="s">
        <v>277</v>
      </c>
      <c r="AL54" t="s">
        <v>1030</v>
      </c>
      <c r="AM54" t="s">
        <v>1031</v>
      </c>
      <c r="AN54" s="5">
        <v>0.68</v>
      </c>
      <c r="AO54">
        <f t="shared" si="10"/>
        <v>15.39</v>
      </c>
      <c r="AP54">
        <v>10.83</v>
      </c>
      <c r="AQ54">
        <v>10.99</v>
      </c>
      <c r="AR54" t="str">
        <f t="shared" si="11"/>
        <v>202411999000511170</v>
      </c>
      <c r="AU54" t="s">
        <v>73</v>
      </c>
      <c r="BA54" t="s">
        <v>1032</v>
      </c>
      <c r="BB54" t="s">
        <v>1033</v>
      </c>
      <c r="BC54" t="s">
        <v>1034</v>
      </c>
      <c r="BD54" t="s">
        <v>1035</v>
      </c>
      <c r="BE54" t="s">
        <v>1036</v>
      </c>
      <c r="BF54" t="s">
        <v>1037</v>
      </c>
      <c r="BG54" t="s">
        <v>1038</v>
      </c>
      <c r="BH54" t="s">
        <v>1039</v>
      </c>
      <c r="BI54"/>
      <c r="BJ54" t="s">
        <v>1040</v>
      </c>
      <c r="BK54" t="str">
        <f t="shared" si="12"/>
        <v>http://108.174.59.131/RDJQWlpvYVRzNFJubFJCNktJcGFYa1ROV0w5Z1NTaXI5QWpLdUFmeG83dStBTVNGR2R1VkZVOWpCZXZWTVRnTGVTb1JEc1NmUTMwPQ.jpg@100</v>
      </c>
      <c r="BL54" t="s">
        <v>1023</v>
      </c>
      <c r="BM54"/>
      <c r="BN54" t="s">
        <v>1041</v>
      </c>
      <c r="BO54" t="s">
        <v>1042</v>
      </c>
      <c r="BP54" t="s">
        <v>1043</v>
      </c>
      <c r="BQ54" t="s">
        <v>1044</v>
      </c>
      <c r="BR54" t="str">
        <f t="shared" si="13"/>
        <v>Mini Basketball, Table Top Games for Kids and Adults, Desktop Games, Desk Toys for Office for Adults, Basketball Gifts Table Game Indoor Basketball Toy Single Player Table Basketball</v>
      </c>
    </row>
    <row r="55" ht="50" customHeight="1" spans="1:70">
      <c r="A55" t="s">
        <v>1045</v>
      </c>
      <c r="B55" t="s">
        <v>55</v>
      </c>
      <c r="C55" t="s">
        <v>56</v>
      </c>
      <c r="D55" t="s">
        <v>57</v>
      </c>
      <c r="E55"/>
      <c r="F55" t="str">
        <f t="shared" si="0"/>
        <v>3WXX20250409-AJJ250312003-YUNAFFT</v>
      </c>
      <c r="G55" t="str">
        <f t="shared" si="1"/>
        <v>3WXX20250409-AJJ250312003-YUNAFFT</v>
      </c>
      <c r="J55" t="str">
        <f t="shared" si="2"/>
        <v>Ship Mutiny: Balance Board Game, Pirate Adventure, Supports Russian Language Learning</v>
      </c>
      <c r="K55" t="s">
        <v>58</v>
      </c>
      <c r="L55" t="str">
        <f t="shared" si="3"/>
        <v>YUNAFFT Ship Mutiny: Balance Board Game, Pirate Adventure, Supports Russian Language Learning</v>
      </c>
      <c r="M55">
        <f t="shared" si="4"/>
        <v>93</v>
      </c>
      <c r="N55" t="s">
        <v>1046</v>
      </c>
      <c r="O55" s="6" t="str">
        <f t="shared" si="5"/>
        <v>Pirate Boats Model Pirate Boats Balancing Game Balancing Board Game Parent-Child Educational Game Competition Game Child Parent Interaction Game Set&lt;br&gt;Features:&lt;br&gt;young minds with Ship Mutiny, an game that sharpens attention and promotes fine motor skills.&lt;br&gt;Designed for ages 4+ and suitable for 2-4 players, making it for family game nights and interactive playgroups.&lt;br&gt;Includes 16 pirate figures and a ship ; challenges to maintain and avert the ship's capsizing.&lt;br&gt;Comes with 10 task cards featuring increasingly difficult challenges to keep exciting.&lt;br&gt;All game instructions are provided in Russian, enhancing language skills and comprehension through , thematic play.&lt;br&gt;Product Description:&lt;br&gt;Product name: Balancing Pirate Ship&lt;br&gt;Suitable age: 3 years old and above&lt;br&gt;Main material: ABS plastic + paper&lt;br&gt;Product weight: about 0.16kg&lt;br&gt;Packaging size: 23x15x4.5cm&lt;br&gt;Number of players: 1-2 people&lt;br&gt;Include：&lt;br&gt;Plastic pirate ship x1 Plastic base x1 Plastic base column x1 Plastic pirate ship rod x3 Plastic doll buckle x16 Paper doll x16&lt;br&gt;</v>
      </c>
      <c r="P55" s="6" t="str">
        <f t="shared" si="6"/>
        <v>Pirate Boats Model Pirate Boats Balancing Game Balancing Board Game Parent-Child Educational Game Competition Game Child Parent Interaction Game Set&lt;br&gt;Features:&lt;br&gt;young minds with Ship Mutiny, an game that sharpens attention and promotes fine motor skills.&lt;br&gt;Designed for ages 4+ and suitable for 2-4 players, making it for family game nights and interactive playgroups.&lt;br&gt;Includes 16 pirate figures and a ship ; challenges to maintain and avert the ship's capsizing.&lt;br&gt;Comes with 10 task cards featuring increasingly difficult challenges to keep exciting.&lt;br&gt;All game instructions are provided in Russian, enhancing language skills and comprehension through , thematic play.&lt;br&gt;Product Description:&lt;br&gt;Product name: Balancing Pirate Ship&lt;br&gt;Suitable age: 3 years old and above&lt;br&gt;Main material: ABS plastic + paper&lt;br&gt;Product weight: about 0.16kg&lt;br&gt;Packaging size: 23x15x4.5cm&lt;br&gt;Number of players: 1-2 people&lt;br&gt;Include：&lt;br&gt;Plastic pirate ship x1 Plastic base x1 Plastic base column x1 Plastic pirate ship rod x3 Plastic doll buckle x16 Paper doll x16&lt;br&gt;</v>
      </c>
      <c r="Q55" s="6" t="str">
        <f t="shared" si="7"/>
        <v>Pirate Boats Model Pirate Boats Balancing Game Balancing Board Game Parent-Child Educational Game Competition Game Child Parent Interaction Game Set
Features:
young minds with Ship Mutiny, an game that sharpens attention and promotes fine motor skills.
Designed for ages 4+ and suitable for 2-4 players, making it for family game nights and interactive playgroups.
Includes 16 pirate figures and a ship ; challenges to maintain and avert the ship's capsizing.
Comes with 10 task cards featuring increasingly difficult challenges to keep exciting.
All game instructions are provided in Russian, enhancing language skills and comprehension through , thematic play.
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R55" s="6" t="str">
        <f t="shared" ref="R55:X55" si="66">REPLACE(Q55,1,FIND(CHAR(10),Q55),)</f>
        <v>Features:
young minds with Ship Mutiny, an game that sharpens attention and promotes fine motor skills.
Designed for ages 4+ and suitable for 2-4 players, making it for family game nights and interactive playgroups.
Includes 16 pirate figures and a ship ; challenges to maintain and avert the ship's capsizing.
Comes with 10 task cards featuring increasingly difficult challenges to keep exciting.
All game instructions are provided in Russian, enhancing language skills and comprehension through , thematic play.
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S55" s="7" t="str">
        <f t="shared" si="66"/>
        <v>young minds with Ship Mutiny, an game that sharpens attention and promotes fine motor skills.
Designed for ages 4+ and suitable for 2-4 players, making it for family game nights and interactive playgroups.
Includes 16 pirate figures and a ship ; challenges to maintain and avert the ship's capsizing.
Comes with 10 task cards featuring increasingly difficult challenges to keep exciting.
All game instructions are provided in Russian, enhancing language skills and comprehension through , thematic play.
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T55" s="7" t="str">
        <f t="shared" si="66"/>
        <v>Designed for ages 4+ and suitable for 2-4 players, making it for family game nights and interactive playgroups.
Includes 16 pirate figures and a ship ; challenges to maintain and avert the ship's capsizing.
Comes with 10 task cards featuring increasingly difficult challenges to keep exciting.
All game instructions are provided in Russian, enhancing language skills and comprehension through , thematic play.
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U55" s="7" t="str">
        <f t="shared" si="66"/>
        <v>Includes 16 pirate figures and a ship ; challenges to maintain and avert the ship's capsizing.
Comes with 10 task cards featuring increasingly difficult challenges to keep exciting.
All game instructions are provided in Russian, enhancing language skills and comprehension through , thematic play.
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V55" s="7" t="str">
        <f t="shared" si="66"/>
        <v>Comes with 10 task cards featuring increasingly difficult challenges to keep exciting.
All game instructions are provided in Russian, enhancing language skills and comprehension through , thematic play.
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W55" s="7" t="str">
        <f t="shared" si="66"/>
        <v>All game instructions are provided in Russian, enhancing language skills and comprehension through , thematic play.
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X55" s="7" t="str">
        <f t="shared" si="66"/>
        <v>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Y55" s="6" t="str">
        <f t="shared" si="9"/>
        <v>YUNAFFT 【Service】 If you have any questions, please feel free to contact us and we will answer your questions as soon as possible.</v>
      </c>
      <c r="Z55" s="7" t="s">
        <v>60</v>
      </c>
      <c r="AA55" s="7" t="s">
        <v>1047</v>
      </c>
      <c r="AB55" s="6" t="s">
        <v>1048</v>
      </c>
      <c r="AC55" s="6" t="s">
        <v>1049</v>
      </c>
      <c r="AD55" s="6" t="s">
        <v>1050</v>
      </c>
      <c r="AE55" s="6" t="s">
        <v>1051</v>
      </c>
      <c r="AF55" t="s">
        <v>1052</v>
      </c>
      <c r="AG55" t="s">
        <v>1053</v>
      </c>
      <c r="AH55" t="s">
        <v>68</v>
      </c>
      <c r="AJ55" t="s">
        <v>276</v>
      </c>
      <c r="AK55" t="s">
        <v>277</v>
      </c>
      <c r="AL55" t="s">
        <v>1054</v>
      </c>
      <c r="AM55" t="s">
        <v>1055</v>
      </c>
      <c r="AN55" s="5">
        <v>0.34</v>
      </c>
      <c r="AO55">
        <f t="shared" si="10"/>
        <v>11.19</v>
      </c>
      <c r="AP55">
        <v>8.4</v>
      </c>
      <c r="AQ55">
        <v>7.99</v>
      </c>
      <c r="AR55" t="str">
        <f t="shared" si="11"/>
        <v>202411999000511843</v>
      </c>
      <c r="AU55" t="s">
        <v>73</v>
      </c>
      <c r="BA55" t="s">
        <v>1056</v>
      </c>
      <c r="BB55" t="s">
        <v>1057</v>
      </c>
      <c r="BC55" t="s">
        <v>1058</v>
      </c>
      <c r="BD55" t="s">
        <v>1059</v>
      </c>
      <c r="BE55" t="s">
        <v>1060</v>
      </c>
      <c r="BF55" t="s">
        <v>1061</v>
      </c>
      <c r="BG55" t="s">
        <v>1062</v>
      </c>
      <c r="BJ55" t="s">
        <v>1063</v>
      </c>
      <c r="BK55" t="str">
        <f t="shared" si="12"/>
        <v>http://108.174.59.131/c1lLOWo3ckNTMkk1Q0NORy9mejhzU1ZKT09Tc1dEb3I2cUlmMzNkVzkrWGE3OHB0WFVSYUVFK3FVTGc4RHZKeXBwajFWZlZ2VWZ3PQ.jpg@100</v>
      </c>
      <c r="BL55" t="s">
        <v>1045</v>
      </c>
      <c r="BM55"/>
      <c r="BN55" t="s">
        <v>1064</v>
      </c>
      <c r="BO55" t="s">
        <v>1065</v>
      </c>
      <c r="BP55" t="s">
        <v>1066</v>
      </c>
      <c r="BQ55" t="s">
        <v>1067</v>
      </c>
      <c r="BR55" t="str">
        <f t="shared" si="13"/>
        <v>Ship Mutiny: Balance Board Game, Pirate Adventure, Supports Russian Language Learning Balance Penguin Pirate Ship Fun Thrilling Parent-Child Enlightenment Interactive Children'S Leisure Tabletop Game Educational Toy</v>
      </c>
    </row>
    <row r="56" ht="50" customHeight="1" spans="1:70">
      <c r="A56" t="s">
        <v>1068</v>
      </c>
      <c r="B56" t="s">
        <v>55</v>
      </c>
      <c r="C56" t="s">
        <v>56</v>
      </c>
      <c r="D56" t="s">
        <v>57</v>
      </c>
      <c r="E56"/>
      <c r="F56" t="str">
        <f t="shared" si="0"/>
        <v>3WXX20250409-ZJT250314004-YUNAFFT</v>
      </c>
      <c r="G56" t="str">
        <f t="shared" si="1"/>
        <v>3WXX20250409-ZJT250314004-YUNAFFT</v>
      </c>
      <c r="J56" t="str">
        <f t="shared" si="2"/>
        <v>Mini Basketball Projection Practice Desktop Game</v>
      </c>
      <c r="K56" t="s">
        <v>58</v>
      </c>
      <c r="L56" t="str">
        <f t="shared" si="3"/>
        <v>YUNAFFT Mini Basketball Projection Practice Desktop Game</v>
      </c>
      <c r="M56">
        <f t="shared" si="4"/>
        <v>56</v>
      </c>
      <c r="N56" t="s">
        <v>1069</v>
      </c>
      <c r="O56" s="6" t="str">
        <f t="shared" si="5"/>
        <v>Desktop Basketball Game Mini Basket Ball Shooting Board Table Gift Christmas Toy&lt;br&gt;Features:&lt;br&gt;1.Lightweight and Compact: Mini basketball court table games, lots of pleasure. Lightweight and compact, easy to carry, you can play on the table or on the floor.&lt;br&gt;2.Game Rules: sports field , each player on individual sides shoots the balls in two rounds. Add a score to each goal. The highest scorer wins.Playing can improve your 's concentration, thinking and judgment, exercise your 's , and learn to simulate thinking. This is a puzzle and interesting game.&lt;br&gt;3.Environmentally Protection: ABS, safe and environmentally protection, no special smell. Good workmanship, slender rounded corners, safe and, and easier to play.&lt;br&gt;4.Hand-eye Coordination Cultivation: This toy can be played by one people. When playing, it can improve children＇s hand-eye coordination, improve their fine motor skills, and expand children＇s attention. Practice children’s communication skills and have good with family and.&lt;br&gt;5. Gifts: Family entertainment/birthday party/Christmas gifts. Sports board games, ideal family and social activities with kids and ! Children can play games with.&lt;br&gt;6.Board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store.&lt;br&gt;Specification:&lt;br&gt;Material: Plastic&lt;br&gt;</v>
      </c>
      <c r="P56" s="6" t="str">
        <f t="shared" si="6"/>
        <v>Desktop Basketball Game Mini Basket Ball Shooting Board Table Gift Christmas Toy&lt;br&gt;Features:&lt;br&gt;1.Lightweight and Compact: Mini basketball court table games, lots of pleasure. Lightweight and compact, easy to carry, you can play on the table or on the floor.&lt;br&gt;2.Game Rules: sports field , each player on individual sides shoots the balls in two rounds. Add a score to each goal. The highest scorer wins.Playing can improve your 's concentration, thinking and judgment, exercise your 's , and learn to simulate thinking. This is a puzzle and interesting game.&lt;br&gt;3.Environmentally Protection: ABS, safe and environmentally protection, no special smell. Good workmanship, slender rounded corners, safe and, and easier to play.&lt;br&gt;4.Hand-eye Coordination Cultivation: This toy can be played by one people. When playing, it can improve children＇s hand-eye coordination, improve their fine motor skills, and expand children＇s attention. Practice children’s communication skills and have good with family and.&lt;br&gt;5. Gifts: Family entertainment/birthday party/Christmas gifts. Sports board games, ideal family and social activities with kids and ! Children can play games with.&lt;br&gt;6.Board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store.&lt;br&gt;Specification:&lt;br&gt;Material: Plastic&lt;br&gt;</v>
      </c>
      <c r="Q56" s="6" t="str">
        <f t="shared" si="7"/>
        <v>Desktop Basketball Game Mini Basket Ball Shooting Board Table Gift Christmas Toy
Features:
1.Lightweight and Compact: Mini basketball court table games, lots of pleasure. Lightweight and compact, easy to carry, you can play on the table or on the floor.
2.Game Rules: sports field , each player on individual sides shoots the balls in two rounds. Add a score to each goal. The highest scorer wins.Playing can improve your 's concentration, thinking and judgment, exercise your 's , and learn to simulate thinking. This is a puzzle and interesting game.
3.Environmentally Protection: ABS, safe and environmentally protection, no special smell. Good workmanship, slender rounded corners, safe and, and easier to play.
4.Hand-eye Coordination Cultivation: This toy can be played by one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and ! Children can play games with.
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R56" s="6" t="str">
        <f t="shared" ref="R56:X56" si="67">REPLACE(Q56,1,FIND(CHAR(10),Q56),)</f>
        <v>Features:
1.Lightweight and Compact: Mini basketball court table games, lots of pleasure. Lightweight and compact, easy to carry, you can play on the table or on the floor.
2.Game Rules: sports field , each player on individual sides shoots the balls in two rounds. Add a score to each goal. The highest scorer wins.Playing can improve your 's concentration, thinking and judgment, exercise your 's , and learn to simulate thinking. This is a puzzle and interesting game.
3.Environmentally Protection: ABS, safe and environmentally protection, no special smell. Good workmanship, slender rounded corners, safe and, and easier to play.
4.Hand-eye Coordination Cultivation: This toy can be played by one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and ! Children can play games with.
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S56" s="7" t="str">
        <f t="shared" si="67"/>
        <v>1.Lightweight and Compact: Mini basketball court table games, lots of pleasure. Lightweight and compact, easy to carry, you can play on the table or on the floor.
2.Game Rules: sports field , each player on individual sides shoots the balls in two rounds. Add a score to each goal. The highest scorer wins.Playing can improve your 's concentration, thinking and judgment, exercise your 's , and learn to simulate thinking. This is a puzzle and interesting game.
3.Environmentally Protection: ABS, safe and environmentally protection, no special smell. Good workmanship, slender rounded corners, safe and, and easier to play.
4.Hand-eye Coordination Cultivation: This toy can be played by one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and ! Children can play games with.
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T56" s="7" t="str">
        <f t="shared" si="67"/>
        <v>2.Game Rules: sports field , each player on individual sides shoots the balls in two rounds. Add a score to each goal. The highest scorer wins.Playing can improve your 's concentration, thinking and judgment, exercise your 's , and learn to simulate thinking. This is a puzzle and interesting game.
3.Environmentally Protection: ABS, safe and environmentally protection, no special smell. Good workmanship, slender rounded corners, safe and, and easier to play.
4.Hand-eye Coordination Cultivation: This toy can be played by one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and ! Children can play games with.
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U56" s="7" t="str">
        <f t="shared" si="67"/>
        <v>3.Environmentally Protection: ABS, safe and environmentally protection, no special smell. Good workmanship, slender rounded corners, safe and, and easier to play.
4.Hand-eye Coordination Cultivation: This toy can be played by one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and ! Children can play games with.
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V56" s="7" t="str">
        <f t="shared" si="67"/>
        <v>4.Hand-eye Coordination Cultivation: This toy can be played by one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and ! Children can play games with.
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W56" s="7" t="str">
        <f t="shared" si="67"/>
        <v>5. Gifts: Family entertainment/birthday party/Christmas gifts. Sports board games, ideal family and social activities with kids and ! Children can play games with.
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X56" s="7" t="str">
        <f t="shared" si="67"/>
        <v>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Y56" s="6" t="str">
        <f t="shared" si="9"/>
        <v>YUNAFFT 【Service】 If you have any questions, please feel free to contact us and we will answer your questions as soon as possible.</v>
      </c>
      <c r="Z56" s="7" t="s">
        <v>60</v>
      </c>
      <c r="AA56" s="7" t="s">
        <v>1070</v>
      </c>
      <c r="AB56" s="6" t="s">
        <v>1071</v>
      </c>
      <c r="AC56" s="6" t="s">
        <v>1072</v>
      </c>
      <c r="AD56" s="6" t="s">
        <v>1073</v>
      </c>
      <c r="AE56" s="6" t="s">
        <v>1074</v>
      </c>
      <c r="AF56" t="s">
        <v>1029</v>
      </c>
      <c r="AG56" t="s">
        <v>67</v>
      </c>
      <c r="AH56"/>
      <c r="AJ56" t="s">
        <v>276</v>
      </c>
      <c r="AK56" t="s">
        <v>277</v>
      </c>
      <c r="AL56" t="s">
        <v>1075</v>
      </c>
      <c r="AM56" t="s">
        <v>1076</v>
      </c>
      <c r="AN56" s="5">
        <v>0.77</v>
      </c>
      <c r="AO56">
        <f t="shared" si="10"/>
        <v>16.79</v>
      </c>
      <c r="AP56">
        <v>12.36</v>
      </c>
      <c r="AQ56">
        <v>11.99</v>
      </c>
      <c r="AR56" t="str">
        <f t="shared" si="11"/>
        <v>202411999000511170</v>
      </c>
      <c r="AU56" t="s">
        <v>73</v>
      </c>
      <c r="BA56" t="s">
        <v>1077</v>
      </c>
      <c r="BB56" t="s">
        <v>1078</v>
      </c>
      <c r="BC56" t="s">
        <v>1079</v>
      </c>
      <c r="BD56" t="s">
        <v>1080</v>
      </c>
      <c r="BE56" t="s">
        <v>1081</v>
      </c>
      <c r="BF56" t="s">
        <v>1082</v>
      </c>
      <c r="BG56" t="s">
        <v>1083</v>
      </c>
      <c r="BH56" t="s">
        <v>1084</v>
      </c>
      <c r="BI56" t="s">
        <v>1085</v>
      </c>
      <c r="BJ56" t="s">
        <v>1086</v>
      </c>
      <c r="BK56" t="str">
        <f t="shared" si="12"/>
        <v>http://108.174.59.131/S3FXSWpMa21QakYwMnNDWENvdHZEVlpOakhvQ1hnS3c1eS92QkluUkRMRGRYbXBpQlhuL3I1NzNiRENxdVBiVU8yblQ1b2p4SjMwPQ.jpg@100</v>
      </c>
      <c r="BL56" t="s">
        <v>1068</v>
      </c>
      <c r="BM56"/>
      <c r="BN56" t="s">
        <v>1087</v>
      </c>
      <c r="BO56" t="s">
        <v>1088</v>
      </c>
      <c r="BP56" t="s">
        <v>1089</v>
      </c>
      <c r="BQ56" t="s">
        <v>1090</v>
      </c>
      <c r="BR56" t="str">
        <f t="shared" si="13"/>
        <v>Mini Basketball Projection Practice Desktop Game Desktop Finger Shooting Basketball Machine</v>
      </c>
    </row>
    <row r="57" ht="50" customHeight="1" spans="1:70">
      <c r="A57" t="s">
        <v>1091</v>
      </c>
      <c r="B57" t="s">
        <v>55</v>
      </c>
      <c r="C57" t="s">
        <v>56</v>
      </c>
      <c r="D57" t="s">
        <v>57</v>
      </c>
      <c r="E57"/>
      <c r="F57" t="str">
        <f t="shared" si="0"/>
        <v>3WXX20250409-ZLS250321013-YUNAFFT</v>
      </c>
      <c r="G57" t="str">
        <f t="shared" si="1"/>
        <v>3WXX20250409-ZLS250321013-YUNAFFT</v>
      </c>
      <c r="J57" t="str">
        <f t="shared" si="2"/>
        <v>Soccer Board Table 39 * 25 * 6 Tabletop Football Games Soccer Board Game for 2 Players Indoor Portable Sports Table Board for Kids and Family</v>
      </c>
      <c r="K57" t="s">
        <v>58</v>
      </c>
      <c r="L57" t="str">
        <f t="shared" si="3"/>
        <v>YUNAFFT Soccer Board Table 39 * 25 * 6 Tabletop Football Games Soccer Board Game for 2 Players Indoor Portable Sports Table Board for Kids and Family</v>
      </c>
      <c r="M57">
        <f t="shared" si="4"/>
        <v>149</v>
      </c>
      <c r="N57" t="s">
        <v>1092</v>
      </c>
      <c r="O57" s="6" t="str">
        <f t="shared" si="5"/>
        <v>Children's Educational Double Football Field Parent-Child Interactive Board Game&lt;br&gt;Features:&lt;br&gt;1 * Football 1. Educational:, increase interest, exercise children's hands-on ability and intelligence, which is very educational.&lt;br&gt;Material: ABS&lt;br&gt;Weight: 600g&lt;br&gt;2 * Plastic football 12*Doll&lt;br&gt;1. Due to manual measurement, allow an error of 0-1 inch. Thank you for your understanding.&lt;br&gt;1 * Football field&lt;br&gt;2. The monitor is calibrated, and the color of the shown in the photo may be slightly different from the actual product.&lt;br&gt;5. Enhancing relationship: As a parent-child interactive board game , it helps to enhance the relationship with the child.&lt;br&gt;2. : This product uses Abs materials, and , and will never any harm to the child's body. Use it with confidence.&lt;br&gt;4. It helps to improve children's hand-eye coordination, control and abilities, making them more patient, attentive and confident.&lt;br&gt;3. Interesting and meaningful: This football simulates a real football scene and requires two people to operate and fight.&lt;br&gt;Product Description:&lt;br&gt;1 * Packing box&lt;br&gt;</v>
      </c>
      <c r="P57" s="6" t="str">
        <f t="shared" si="6"/>
        <v>Children's Educational Double Football Field Parent-Child Interactive Board Game&lt;br&gt;Features:&lt;br&gt;1 * Football 1. Educational:, increase interest, exercise children's hands-on ability and intelligence, which is very educational.&lt;br&gt;Material: ABS&lt;br&gt;Weight: 600g&lt;br&gt;2 * Plastic football 12*Doll&lt;br&gt;1. Due to manual measurement, allow an error of 0-1 inch. Thank you for your understanding.&lt;br&gt;1 * Football field&lt;br&gt;2. The monitor is calibrated, and the color of the shown in the photo may be slightly different from the actual product.&lt;br&gt;5. Enhancing relationship: As a parent-child interactive board game , it helps to enhance the relationship with the child.&lt;br&gt;2. : This product uses Abs materials, and , and will never any harm to the child's body. Use it with confidence.&lt;br&gt;4. It helps to improve children's hand-eye coordination, control and abilities, making them more patient, attentive and confident.&lt;br&gt;3. Interesting and meaningful: This football simulates a real football scene and requires two people to operate and fight.&lt;br&gt;Product Description:&lt;br&gt;1 * Packing box&lt;br&gt;</v>
      </c>
      <c r="Q57" s="6" t="str">
        <f t="shared" si="7"/>
        <v>Children's Educational Double Football Field Parent-Child Interactive Board Game
Features:
1 * Football 1. Educational:, increase interest, exercise children's hands-on ability and intelligence, which is very educational.
Material: ABS
Weight: 600g
2 * Plastic football 12*Doll
1. Due to manual measurement, allow an error of 0-1 inch. Thank you for your understanding.
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R57" s="6" t="str">
        <f t="shared" ref="R57:X57" si="68">REPLACE(Q57,1,FIND(CHAR(10),Q57),)</f>
        <v>Features:
1 * Football 1. Educational:, increase interest, exercise children's hands-on ability and intelligence, which is very educational.
Material: ABS
Weight: 600g
2 * Plastic football 12*Doll
1. Due to manual measurement, allow an error of 0-1 inch. Thank you for your understanding.
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S57" s="7" t="str">
        <f t="shared" si="68"/>
        <v>1 * Football 1. Educational:, increase interest, exercise children's hands-on ability and intelligence, which is very educational.
Material: ABS
Weight: 600g
2 * Plastic football 12*Doll
1. Due to manual measurement, allow an error of 0-1 inch. Thank you for your understanding.
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T57" s="7" t="str">
        <f t="shared" si="68"/>
        <v>Material: ABS
Weight: 600g
2 * Plastic football 12*Doll
1. Due to manual measurement, allow an error of 0-1 inch. Thank you for your understanding.
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U57" s="7" t="str">
        <f t="shared" si="68"/>
        <v>Weight: 600g
2 * Plastic football 12*Doll
1. Due to manual measurement, allow an error of 0-1 inch. Thank you for your understanding.
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V57" s="7" t="str">
        <f t="shared" si="68"/>
        <v>2 * Plastic football 12*Doll
1. Due to manual measurement, allow an error of 0-1 inch. Thank you for your understanding.
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W57" s="7" t="str">
        <f t="shared" si="68"/>
        <v>1. Due to manual measurement, allow an error of 0-1 inch. Thank you for your understanding.
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X57" s="7" t="str">
        <f t="shared" si="68"/>
        <v>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Y57" s="6" t="str">
        <f t="shared" si="9"/>
        <v>YUNAFFT 【Service】 If you have any questions, please feel free to contact us and we will answer your questions as soon as possible.</v>
      </c>
      <c r="Z57" s="7" t="s">
        <v>60</v>
      </c>
      <c r="AA57" s="7" t="s">
        <v>1093</v>
      </c>
      <c r="AB57" s="6" t="s">
        <v>1094</v>
      </c>
      <c r="AC57" s="6" t="s">
        <v>1095</v>
      </c>
      <c r="AD57" s="6" t="s">
        <v>1096</v>
      </c>
      <c r="AE57" s="6" t="s">
        <v>1097</v>
      </c>
      <c r="AF57" t="s">
        <v>113</v>
      </c>
      <c r="AG57" t="s">
        <v>752</v>
      </c>
      <c r="AH57" t="s">
        <v>68</v>
      </c>
      <c r="AJ57" t="s">
        <v>276</v>
      </c>
      <c r="AK57" t="s">
        <v>277</v>
      </c>
      <c r="AL57" t="s">
        <v>194</v>
      </c>
      <c r="AM57" t="s">
        <v>1098</v>
      </c>
      <c r="AN57" s="5">
        <v>1.37</v>
      </c>
      <c r="AO57">
        <f t="shared" si="10"/>
        <v>27.99</v>
      </c>
      <c r="AP57">
        <v>20.4</v>
      </c>
      <c r="AQ57">
        <v>19.99</v>
      </c>
      <c r="AR57" t="str">
        <f t="shared" si="11"/>
        <v>202411999000511182</v>
      </c>
      <c r="AU57" t="s">
        <v>73</v>
      </c>
      <c r="BA57" t="s">
        <v>1099</v>
      </c>
      <c r="BB57" t="s">
        <v>1100</v>
      </c>
      <c r="BC57" t="s">
        <v>1101</v>
      </c>
      <c r="BD57" t="s">
        <v>1102</v>
      </c>
      <c r="BE57" t="s">
        <v>1103</v>
      </c>
      <c r="BF57" t="s">
        <v>1104</v>
      </c>
      <c r="BG57" t="s">
        <v>1105</v>
      </c>
      <c r="BH57" t="s">
        <v>1106</v>
      </c>
      <c r="BI57" t="s">
        <v>1107</v>
      </c>
      <c r="BJ57" t="s">
        <v>1108</v>
      </c>
      <c r="BK57" t="str">
        <f t="shared" si="12"/>
        <v>http://108.174.59.131/L0hYbm1uN1JxQXF5ZG5PR2VQaUtzdzdQdlltckI2N1ZXVU1GanovanJKNk5Fb0N5Rm95RE1nQVY3bEVQb2pKMUxwb2l4Z3A4RVMwPQ.jpg@100</v>
      </c>
      <c r="BL57" t="s">
        <v>1091</v>
      </c>
      <c r="BM57"/>
      <c r="BN57" t="s">
        <v>1109</v>
      </c>
      <c r="BO57" t="s">
        <v>1110</v>
      </c>
      <c r="BP57" t="s">
        <v>1111</v>
      </c>
      <c r="BQ57" t="s">
        <v>1112</v>
      </c>
      <c r="BR57" t="str">
        <f t="shared" si="13"/>
        <v>Soccer Board Table 39 * 25 * 6 Tabletop Football Games Soccer Board Game for 2 Players Indoor Portable Sports Table Board for Kids and Family Children'S Educational Double Battle Scoring Football Field Toy Parent-Child Interactive Catapult Tabletop Game Toy</v>
      </c>
    </row>
    <row r="58" ht="50" customHeight="1" spans="1:70">
      <c r="A58" t="s">
        <v>1113</v>
      </c>
      <c r="B58" t="s">
        <v>55</v>
      </c>
      <c r="C58" t="s">
        <v>56</v>
      </c>
      <c r="D58" t="s">
        <v>57</v>
      </c>
      <c r="E58"/>
      <c r="F58" t="str">
        <f t="shared" si="0"/>
        <v>3WXX20250409-ALW250326006-YUNAFFT</v>
      </c>
      <c r="G58" t="str">
        <f t="shared" si="1"/>
        <v>3WXX20250409-ALW250326006-YUNAFFT</v>
      </c>
      <c r="J58" t="str">
        <f t="shared" si="2"/>
        <v>Couples Conversations Card Game – Fun Couple Games for Date Night, Intimacy &amp; Conversation Cards, Get to Know You, Newlywed &amp; Married Couples, Romantic Gift</v>
      </c>
      <c r="K58" t="s">
        <v>58</v>
      </c>
      <c r="L58" t="str">
        <f t="shared" si="3"/>
        <v>YUNAFFT Couples Conversations Card Game – Fun Couple Games for Date Night, Intimacy &amp; Conversation Cards, Get to Know You, Newlywed &amp; Married Couples, Romantic Gift</v>
      </c>
      <c r="M58">
        <f t="shared" si="4"/>
        <v>164</v>
      </c>
      <c r="N58" t="s">
        <v>1114</v>
      </c>
      <c r="O58" s="6" t="str">
        <f t="shared" si="5"/>
        <v>Couples Scratch Cards Creatives Date Sweet Interactive Full English Game Cards&lt;br&gt;Features:&lt;br&gt;Date - Based Design：These couples scratch cards are designed to add a and unique to dates. Each card presents a different activity or , ranging from romantic gestures to exciting adventures, ensuring a memorable time for both .&lt;br&gt;Sweet Interactive Games：The cards are filled with sweet interactive games that encourage communication and bonding. Couples take turns scratching off the cards to reveal activities like sharing , planning future dates, or performing small acts of kindness, strengthening their relationship.&lt;br&gt;Full English Format：Fully in English, these game cards are accessible to a wide range of couples. Clear instructions on each card easy for to understand and in the activities, regardless of their location or language background.&lt;br&gt;Surprise ：The scratch - off feature adds an of surprise. Couples never exactly what they' find beneath the scratch - off layer, keeping the experience fresh and exciting. It turns an ordinary date into an full of delightful revelations.&lt;br&gt;for Strengthening Relationships：Whether for new couples looking to get to each other better or long - term wanting to the , these cards are a wonderful tool. They provide an way to spend together and deepen the connection between two people.&lt;br&gt;Product Description:&lt;br&gt;What's included: Dating Interactive Game card *1&lt;br&gt;</v>
      </c>
      <c r="P58" s="6" t="str">
        <f t="shared" si="6"/>
        <v>Couples Scratch Cards Creatives Date Sweet Interactive Full English Game Cards&lt;br&gt;Features:&lt;br&gt;Date - Based Design：These couples scratch cards are designed to add a and unique to dates. Each card presents a different activity or , ranging from romantic gestures to exciting adventures, ensuring a memorable time for both .&lt;br&gt;Sweet Interactive Games：The cards are filled with sweet interactive games that encourage communication and bonding. Couples take turns scratching off the cards to reveal activities like sharing , planning future dates, or performing small acts of kindness, strengthening their relationship.&lt;br&gt;Full English Format：Fully in English, these game cards are accessible to a wide range of couples. Clear instructions on each card easy for to understand and in the activities, regardless of their location or language background.&lt;br&gt;Surprise ：The scratch - off feature adds an of surprise. Couples never exactly what they' find beneath the scratch - off layer, keeping the experience fresh and exciting. It turns an ordinary date into an full of delightful revelations.&lt;br&gt;for Strengthening Relationships：Whether for new couples looking to get to each other better or long - term wanting to the , these cards are a wonderful tool. They provide an way to spend together and deepen the connection between two people.&lt;br&gt;Product Description:&lt;br&gt;What's included: Dating Interactive Game card *1&lt;br&gt;</v>
      </c>
      <c r="Q58" s="6" t="str">
        <f t="shared" si="7"/>
        <v>Couples Scratch Cards Creatives Date Sweet Interactive Full English Game Cards
Features:
Date - Based Design：These couples scratch cards are designed to add a and unique to dates. Each card presents a different activity or , ranging from romantic gestures to exciting adventures, ensuring a memorable time for both .
Sweet Interactive Games：The cards are filled with sweet interactive games that encourage communication and bonding. Couples take turns scratching off the cards to reveal activities like sharing , planning future dates, or performing small acts of kindness, strengthening their relationship.
Full English Format：Fully in English, these game cards are accessible to a wide range of couples. Clear instructions on each card easy for to understand and in the activities, regardless of their location or language background.
Surprise ：The scratch - off feature adds an of surprise. Couples never exactly what they' find beneath the scratch - off layer, keeping the experience fresh and exciting. It turns an ordinary date into an full of delightful revelations.
for Strengthening Relationships：Whether for new couples looking to get to each other better or long - term wanting to the , these cards are a wonderful tool. They provide an way to spend together and deepen the connection between two people.
Product Description:
What's included: Dating Interactive Game card *1
</v>
      </c>
      <c r="R58" s="6" t="str">
        <f t="shared" ref="R58:X58" si="69">REPLACE(Q58,1,FIND(CHAR(10),Q58),)</f>
        <v>Features:
Date - Based Design：These couples scratch cards are designed to add a and unique to dates. Each card presents a different activity or , ranging from romantic gestures to exciting adventures, ensuring a memorable time for both .
Sweet Interactive Games：The cards are filled with sweet interactive games that encourage communication and bonding. Couples take turns scratching off the cards to reveal activities like sharing , planning future dates, or performing small acts of kindness, strengthening their relationship.
Full English Format：Fully in English, these game cards are accessible to a wide range of couples. Clear instructions on each card easy for to understand and in the activities, regardless of their location or language background.
Surprise ：The scratch - off feature adds an of surprise. Couples never exactly what they' find beneath the scratch - off layer, keeping the experience fresh and exciting. It turns an ordinary date into an full of delightful revelations.
for Strengthening Relationships：Whether for new couples looking to get to each other better or long - term wanting to the , these cards are a wonderful tool. They provide an way to spend together and deepen the connection between two people.
Product Description:
What's included: Dating Interactive Game card *1
</v>
      </c>
      <c r="S58" s="7" t="str">
        <f t="shared" si="69"/>
        <v>Date - Based Design：These couples scratch cards are designed to add a and unique to dates. Each card presents a different activity or , ranging from romantic gestures to exciting adventures, ensuring a memorable time for both .
Sweet Interactive Games：The cards are filled with sweet interactive games that encourage communication and bonding. Couples take turns scratching off the cards to reveal activities like sharing , planning future dates, or performing small acts of kindness, strengthening their relationship.
Full English Format：Fully in English, these game cards are accessible to a wide range of couples. Clear instructions on each card easy for to understand and in the activities, regardless of their location or language background.
Surprise ：The scratch - off feature adds an of surprise. Couples never exactly what they' find beneath the scratch - off layer, keeping the experience fresh and exciting. It turns an ordinary date into an full of delightful revelations.
for Strengthening Relationships：Whether for new couples looking to get to each other better or long - term wanting to the , these cards are a wonderful tool. They provide an way to spend together and deepen the connection between two people.
Product Description:
What's included: Dating Interactive Game card *1
</v>
      </c>
      <c r="T58" s="7" t="str">
        <f t="shared" si="69"/>
        <v>Sweet Interactive Games：The cards are filled with sweet interactive games that encourage communication and bonding. Couples take turns scratching off the cards to reveal activities like sharing , planning future dates, or performing small acts of kindness, strengthening their relationship.
Full English Format：Fully in English, these game cards are accessible to a wide range of couples. Clear instructions on each card easy for to understand and in the activities, regardless of their location or language background.
Surprise ：The scratch - off feature adds an of surprise. Couples never exactly what they' find beneath the scratch - off layer, keeping the experience fresh and exciting. It turns an ordinary date into an full of delightful revelations.
for Strengthening Relationships：Whether for new couples looking to get to each other better or long - term wanting to the , these cards are a wonderful tool. They provide an way to spend together and deepen the connection between two people.
Product Description:
What's included: Dating Interactive Game card *1
</v>
      </c>
      <c r="U58" s="7" t="str">
        <f t="shared" si="69"/>
        <v>Full English Format：Fully in English, these game cards are accessible to a wide range of couples. Clear instructions on each card easy for to understand and in the activities, regardless of their location or language background.
Surprise ：The scratch - off feature adds an of surprise. Couples never exactly what they' find beneath the scratch - off layer, keeping the experience fresh and exciting. It turns an ordinary date into an full of delightful revelations.
for Strengthening Relationships：Whether for new couples looking to get to each other better or long - term wanting to the , these cards are a wonderful tool. They provide an way to spend together and deepen the connection between two people.
Product Description:
What's included: Dating Interactive Game card *1
</v>
      </c>
      <c r="V58" s="7" t="str">
        <f t="shared" si="69"/>
        <v>Surprise ：The scratch - off feature adds an of surprise. Couples never exactly what they' find beneath the scratch - off layer, keeping the experience fresh and exciting. It turns an ordinary date into an full of delightful revelations.
for Strengthening Relationships：Whether for new couples looking to get to each other better or long - term wanting to the , these cards are a wonderful tool. They provide an way to spend together and deepen the connection between two people.
Product Description:
What's included: Dating Interactive Game card *1
</v>
      </c>
      <c r="W58" s="7" t="str">
        <f t="shared" si="69"/>
        <v>for Strengthening Relationships：Whether for new couples looking to get to each other better or long - term wanting to the , these cards are a wonderful tool. They provide an way to spend together and deepen the connection between two people.
Product Description:
What's included: Dating Interactive Game card *1
</v>
      </c>
      <c r="X58" s="7" t="str">
        <f t="shared" si="69"/>
        <v>Product Description:
What's included: Dating Interactive Game card *1
</v>
      </c>
      <c r="Y58" s="6" t="str">
        <f t="shared" si="9"/>
        <v>YUNAFFT 【Service】 If you have any questions, please feel free to contact us and we will answer your questions as soon as possible.</v>
      </c>
      <c r="Z58" s="7" t="s">
        <v>60</v>
      </c>
      <c r="AA58" s="7" t="s">
        <v>1115</v>
      </c>
      <c r="AB58" s="6" t="s">
        <v>1116</v>
      </c>
      <c r="AC58" s="6" t="s">
        <v>1117</v>
      </c>
      <c r="AD58" s="6" t="s">
        <v>1118</v>
      </c>
      <c r="AE58" s="6" t="s">
        <v>1119</v>
      </c>
      <c r="AF58" t="s">
        <v>1120</v>
      </c>
      <c r="AG58" t="s">
        <v>843</v>
      </c>
      <c r="AH58" t="s">
        <v>68</v>
      </c>
      <c r="AJ58" t="s">
        <v>960</v>
      </c>
      <c r="AK58" t="s">
        <v>961</v>
      </c>
      <c r="AL58" t="s">
        <v>1121</v>
      </c>
      <c r="AM58" t="s">
        <v>1122</v>
      </c>
      <c r="AN58" s="5">
        <v>0.18</v>
      </c>
      <c r="AO58">
        <f t="shared" si="10"/>
        <v>12.59</v>
      </c>
      <c r="AP58">
        <v>8.84</v>
      </c>
      <c r="AQ58">
        <v>8.99</v>
      </c>
      <c r="AR58" t="str">
        <f t="shared" si="11"/>
        <v>202411999000511165</v>
      </c>
      <c r="AU58" t="s">
        <v>73</v>
      </c>
      <c r="BA58" t="s">
        <v>1123</v>
      </c>
      <c r="BB58" t="s">
        <v>1124</v>
      </c>
      <c r="BC58" t="s">
        <v>1125</v>
      </c>
      <c r="BD58" t="s">
        <v>1126</v>
      </c>
      <c r="BE58" t="s">
        <v>1127</v>
      </c>
      <c r="BF58" t="s">
        <v>1128</v>
      </c>
      <c r="BG58" t="s">
        <v>1129</v>
      </c>
      <c r="BJ58" t="s">
        <v>1130</v>
      </c>
      <c r="BK58" t="str">
        <f t="shared" si="12"/>
        <v>http://108.174.59.131/M3BCZCtmbFBLVGRIVExkY05iSzR5cWJoNnl2bFU0ZTl3M3plNklPbU5wMFFVQVlRSHFrdkNrT0dhMktrYVVWeFZkR283M01nSWNNPQ.jpg@100</v>
      </c>
      <c r="BL58" t="s">
        <v>1113</v>
      </c>
      <c r="BM58"/>
      <c r="BN58" t="s">
        <v>1131</v>
      </c>
      <c r="BO58" t="s">
        <v>1132</v>
      </c>
      <c r="BP58" t="s">
        <v>1133</v>
      </c>
      <c r="BQ58" t="s">
        <v>1134</v>
      </c>
      <c r="BR58" t="str">
        <f t="shared" si="13"/>
        <v>Couples Conversations Card Game – Fun Couple Games for Date Night, Intimacy &amp; Conversation Cards, Get to Know You, Newlywed &amp; Married Couples, Romantic Gift Dating Interactive Game Cards</v>
      </c>
    </row>
    <row r="59" ht="50" customHeight="1" spans="1:70">
      <c r="A59" t="s">
        <v>1135</v>
      </c>
      <c r="B59" t="s">
        <v>55</v>
      </c>
      <c r="C59" t="s">
        <v>56</v>
      </c>
      <c r="D59" t="s">
        <v>57</v>
      </c>
      <c r="E59"/>
      <c r="F59" t="str">
        <f t="shared" si="0"/>
        <v>3WXX20250409-AJJ250324003-YUNAFFT</v>
      </c>
      <c r="G59" t="str">
        <f t="shared" si="1"/>
        <v>3WXX20250409-AJJ250324003-YUNAFFT</v>
      </c>
      <c r="J59" t="str">
        <f t="shared" si="2"/>
        <v> Board Game, Family Game, Classic Board Game, Classical Family Board Game,Children's  Game, Plastic  Game</v>
      </c>
      <c r="K59" t="s">
        <v>58</v>
      </c>
      <c r="L59" t="str">
        <f t="shared" si="3"/>
        <v>YUNAFFT  Board Game, Family Game, Classic Board Game, Classical Family Board Game,Children's  Game, Plastic  Game</v>
      </c>
      <c r="M59">
        <f t="shared" si="4"/>
        <v>113</v>
      </c>
      <c r="N59" t="s">
        <v>1136</v>
      </c>
      <c r="O59" s="6" t="str">
        <f t="shared" si="5"/>
        <v>&lt;br&gt;2PC Noughts And Crosses Kids Children Board Games Indoor Playing -tac-toe Noughts&lt;br&gt;Feature:&lt;br&gt;Educational Game Toy: This Noughts and Crosses game is suitable for children to competitive skills. Your child can also learn basic strategies, problem-solving and decision-making skills, which can be taken to higher through more games. This also builds confidence.&lt;br&gt;Convenient Game: The size of the board is about 15 x 15cm/5.91x5.91in. Our game is suitable for family use. No matter where you go, you can put it in your bag with you. You can play games on trains and cars, and say goodbye to boring journeys.&lt;br&gt;How to Play: Designed for 2 players, in a Nought(O) and in a (X), take turns to type their own symbols on the 3 by 3. The first to connect horizontally, vertically and diagonally to form a line will win.&lt;br&gt;Gift: Suitable for birthday gifts, children＇s day gifts, party gifts, candy bags, Christmas souvenirs or rewards.&lt;br&gt;Party Games: This game toy set is for family gatherings and gatherings, and this game can strengthen the relationship between parents and children.&lt;br&gt;Package includes:&lt;br&gt;2X -tac-toe Noughts&lt;br&gt;</v>
      </c>
      <c r="P59" s="6" t="str">
        <f t="shared" si="6"/>
        <v>&lt;br&gt;2PC Noughts And Crosses Kids Children Board Games Indoor Playing -tac-toe Noughts&lt;br&gt;Feature:&lt;br&gt;Educational Game Toy: This Noughts and Crosses game is suitable for children to competitive skills. Your child can also learn basic strategies, problem-solving and decision-making skills, which can be taken to higher through more games. This also builds confidence.&lt;br&gt;Convenient Game: The size of the board is about 15 x 15cm/5.91x5.91in. Our game is suitable for family use. No matter where you go, you can put it in your bag with you. You can play games on trains and cars, and say goodbye to boring journeys.&lt;br&gt;How to Play: Designed for 2 players, in a Nought(O) and in a (X), take turns to type their own symbols on the 3 by 3. The first to connect horizontally, vertically and diagonally to form a line will win.&lt;br&gt;Gift: Suitable for birthday gifts, children＇s day gifts, party gifts, candy bags, Christmas souvenirs or rewards.&lt;br&gt;Party Games: This game toy set is for family gatherings and gatherings, and this game can strengthen the relationship between parents and children.&lt;br&gt;Package includes:&lt;br&gt;2X -tac-toe Noughts&lt;br&gt;</v>
      </c>
      <c r="Q59" s="6" t="str">
        <f t="shared" si="7"/>
        <v>
2PC Noughts And Crosses Kids Children Board Games Indoor Playing -tac-toe Noughts
Feature:
Educational Game Toy: This Noughts and Crosses game is suitable for children to competitive skills. Your child can also learn basic strategies, problem-solving and decision-making skills, which can be taken to higher through more games. This also builds confidence.
Convenient Game: The size of the board is about 15 x 15cm/5.91x5.91in. Our game is suitable for family use. No matter where you go, you can put it in your bag with you. You can play games on trains and cars, and say goodbye to boring journeys.
How to Play: Designed for 2 players, in a Nought(O) and in a (X), take turns to type their own symbols on the 3 by 3. The first to connect horizontally, vertically and diagonally to form a line will win.
Gift: Suitable for birthday gifts, children＇s day gifts, party gifts, candy bags, Christmas souvenirs or rewards.
Party Games: This game toy set is for family gatherings and gatherings, and this game can strengthen the relationship between parents and children.
Package includes:
2X -tac-toe Noughts
</v>
      </c>
      <c r="R59" s="6" t="str">
        <f t="shared" ref="R59:X59" si="70">REPLACE(Q59,1,FIND(CHAR(10),Q59),)</f>
        <v>2PC Noughts And Crosses Kids Children Board Games Indoor Playing -tac-toe Noughts
Feature:
Educational Game Toy: This Noughts and Crosses game is suitable for children to competitive skills. Your child can also learn basic strategies, problem-solving and decision-making skills, which can be taken to higher through more games. This also builds confidence.
Convenient Game: The size of the board is about 15 x 15cm/5.91x5.91in. Our game is suitable for family use. No matter where you go, you can put it in your bag with you. You can play games on trains and cars, and say goodbye to boring journeys.
How to Play: Designed for 2 players, in a Nought(O) and in a (X), take turns to type their own symbols on the 3 by 3. The first to connect horizontally, vertically and diagonally to form a line will win.
Gift: Suitable for birthday gifts, children＇s day gifts, party gifts, candy bags, Christmas souvenirs or rewards.
Party Games: This game toy set is for family gatherings and gatherings, and this game can strengthen the relationship between parents and children.
Package includes:
2X -tac-toe Noughts
</v>
      </c>
      <c r="S59" s="7" t="str">
        <f t="shared" si="70"/>
        <v>Feature:
Educational Game Toy: This Noughts and Crosses game is suitable for children to competitive skills. Your child can also learn basic strategies, problem-solving and decision-making skills, which can be taken to higher through more games. This also builds confidence.
Convenient Game: The size of the board is about 15 x 15cm/5.91x5.91in. Our game is suitable for family use. No matter where you go, you can put it in your bag with you. You can play games on trains and cars, and say goodbye to boring journeys.
How to Play: Designed for 2 players, in a Nought(O) and in a (X), take turns to type their own symbols on the 3 by 3. The first to connect horizontally, vertically and diagonally to form a line will win.
Gift: Suitable for birthday gifts, children＇s day gifts, party gifts, candy bags, Christmas souvenirs or rewards.
Party Games: This game toy set is for family gatherings and gatherings, and this game can strengthen the relationship between parents and children.
Package includes:
2X -tac-toe Noughts
</v>
      </c>
      <c r="T59" s="7" t="str">
        <f t="shared" si="70"/>
        <v>Educational Game Toy: This Noughts and Crosses game is suitable for children to competitive skills. Your child can also learn basic strategies, problem-solving and decision-making skills, which can be taken to higher through more games. This also builds confidence.
Convenient Game: The size of the board is about 15 x 15cm/5.91x5.91in. Our game is suitable for family use. No matter where you go, you can put it in your bag with you. You can play games on trains and cars, and say goodbye to boring journeys.
How to Play: Designed for 2 players, in a Nought(O) and in a (X), take turns to type their own symbols on the 3 by 3. The first to connect horizontally, vertically and diagonally to form a line will win.
Gift: Suitable for birthday gifts, children＇s day gifts, party gifts, candy bags, Christmas souvenirs or rewards.
Party Games: This game toy set is for family gatherings and gatherings, and this game can strengthen the relationship between parents and children.
Package includes:
2X -tac-toe Noughts
</v>
      </c>
      <c r="U59" s="7" t="str">
        <f t="shared" si="70"/>
        <v>Convenient Game: The size of the board is about 15 x 15cm/5.91x5.91in. Our game is suitable for family use. No matter where you go, you can put it in your bag with you. You can play games on trains and cars, and say goodbye to boring journeys.
How to Play: Designed for 2 players, in a Nought(O) and in a (X), take turns to type their own symbols on the 3 by 3. The first to connect horizontally, vertically and diagonally to form a line will win.
Gift: Suitable for birthday gifts, children＇s day gifts, party gifts, candy bags, Christmas souvenirs or rewards.
Party Games: This game toy set is for family gatherings and gatherings, and this game can strengthen the relationship between parents and children.
Package includes:
2X -tac-toe Noughts
</v>
      </c>
      <c r="V59" s="7" t="str">
        <f t="shared" si="70"/>
        <v>How to Play: Designed for 2 players, in a Nought(O) and in a (X), take turns to type their own symbols on the 3 by 3. The first to connect horizontally, vertically and diagonally to form a line will win.
Gift: Suitable for birthday gifts, children＇s day gifts, party gifts, candy bags, Christmas souvenirs or rewards.
Party Games: This game toy set is for family gatherings and gatherings, and this game can strengthen the relationship between parents and children.
Package includes:
2X -tac-toe Noughts
</v>
      </c>
      <c r="W59" s="7" t="str">
        <f t="shared" si="70"/>
        <v>Gift: Suitable for birthday gifts, children＇s day gifts, party gifts, candy bags, Christmas souvenirs or rewards.
Party Games: This game toy set is for family gatherings and gatherings, and this game can strengthen the relationship between parents and children.
Package includes:
2X -tac-toe Noughts
</v>
      </c>
      <c r="X59" s="7" t="str">
        <f t="shared" si="70"/>
        <v>Party Games: This game toy set is for family gatherings and gatherings, and this game can strengthen the relationship between parents and children.
Package includes:
2X -tac-toe Noughts
</v>
      </c>
      <c r="Y59" s="6" t="str">
        <f t="shared" si="9"/>
        <v>YUNAFFT 【Service】 If you have any questions, please feel free to contact us and we will answer your questions as soon as possible.</v>
      </c>
      <c r="Z59" s="7" t="s">
        <v>60</v>
      </c>
      <c r="AA59" s="7" t="s">
        <v>1137</v>
      </c>
      <c r="AB59" s="6" t="s">
        <v>1138</v>
      </c>
      <c r="AC59" s="6" t="s">
        <v>1139</v>
      </c>
      <c r="AD59" s="6" t="s">
        <v>1140</v>
      </c>
      <c r="AE59" s="6" t="s">
        <v>1141</v>
      </c>
      <c r="AF59" t="s">
        <v>1142</v>
      </c>
      <c r="AG59" t="s">
        <v>1143</v>
      </c>
      <c r="AH59"/>
      <c r="AJ59" t="s">
        <v>276</v>
      </c>
      <c r="AK59" t="s">
        <v>277</v>
      </c>
      <c r="AL59" t="s">
        <v>1144</v>
      </c>
      <c r="AM59" t="s">
        <v>1145</v>
      </c>
      <c r="AN59" s="5">
        <v>0.37</v>
      </c>
      <c r="AO59">
        <f t="shared" si="10"/>
        <v>12.59</v>
      </c>
      <c r="AP59">
        <v>9.41</v>
      </c>
      <c r="AQ59">
        <v>8.99</v>
      </c>
      <c r="AR59" t="str">
        <f t="shared" si="11"/>
        <v>202411999000511843</v>
      </c>
      <c r="AU59" t="s">
        <v>73</v>
      </c>
      <c r="BA59" t="s">
        <v>1146</v>
      </c>
      <c r="BB59" t="s">
        <v>1147</v>
      </c>
      <c r="BC59" t="s">
        <v>1148</v>
      </c>
      <c r="BD59" t="s">
        <v>1149</v>
      </c>
      <c r="BE59"/>
      <c r="BF59"/>
      <c r="BJ59" t="s">
        <v>1150</v>
      </c>
      <c r="BK59" t="str">
        <f t="shared" si="12"/>
        <v>http://108.174.59.131/Qk5ySE9GWWo4YlJYcGV4a2RxYVFjcC9KeGUwSU4zdG1uQ2o1THA2ejZ4QVNLMXI4YU9vdFVIa1kybFozZEhmNnpobEwycm1ZblVBPQ.jpg@100</v>
      </c>
      <c r="BL59" t="s">
        <v>1135</v>
      </c>
      <c r="BM59"/>
      <c r="BN59" t="s">
        <v>1151</v>
      </c>
      <c r="BO59" t="s">
        <v>1152</v>
      </c>
      <c r="BP59" t="s">
        <v>1153</v>
      </c>
      <c r="BQ59" t="s">
        <v>1154</v>
      </c>
      <c r="BR59" t="str">
        <f t="shared" si="13"/>
        <v> Board Game, Family Game, Classic Board Game, Classical Family Board Game,Children's  Game, Plastic  Game Children'S Educational Tic-Tac-Toe Game Early Childhood Educational Interactive Toy (Two Colors Mixed)</v>
      </c>
    </row>
    <row r="60" ht="50" customHeight="1" spans="1:70">
      <c r="A60" t="s">
        <v>1155</v>
      </c>
      <c r="B60" t="s">
        <v>55</v>
      </c>
      <c r="C60" t="s">
        <v>56</v>
      </c>
      <c r="D60" t="s">
        <v>57</v>
      </c>
      <c r="F60" t="str">
        <f t="shared" si="0"/>
        <v>3WXX20250409-AJJ250325008-YUNAFFT</v>
      </c>
      <c r="G60" t="str">
        <f t="shared" si="1"/>
        <v>3WXX20250409-AJJ250325008-YUNAFFT</v>
      </c>
      <c r="J60" t="str">
        <f t="shared" si="2"/>
        <v>Stacking Blocks for Early Education Bathing for Boy Girl and Parent Interactive and Animal Ring Pig Design</v>
      </c>
      <c r="K60" t="s">
        <v>58</v>
      </c>
      <c r="L60" t="str">
        <f t="shared" si="3"/>
        <v>YUNAFFT Stacking Blocks for Early Education Bathing for Boy Girl and Parent Interactive and Animal Ring Pig Design</v>
      </c>
      <c r="M60">
        <f t="shared" si="4"/>
        <v>114</v>
      </c>
      <c r="N60" t="s">
        <v>1156</v>
      </c>
      <c r="O60" s="6" t="str">
        <f t="shared" si="5"/>
        <v>Building Blocks Children's Educational Tower Educational Stacking Toy&lt;br&gt;description:&lt;br&gt;Multiple combinations: Gentle colorful stacking game. The experience of various combinations is real, providing children with more choices for learning and playing, bringing&lt;br&gt;Natural and safe: paint and thermal printing illustrations, bright colors, strong structure, round edges, non-, lightweight and. testing, it reaches the highest standard.&lt;br&gt;Education and development: The design is more clever, can improve children's awareness of colors, and work together to complete the game to improve attention. Stacking games are challenging enough to keep children entertaining and challenging, but easy enough to enhance self-confidence. Toy standards, suitable for children to play. thinking ability.&lt;br&gt;games: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kids.&lt;br&gt;Package includes:&lt;br&gt;1×stacking toy&lt;br&gt;</v>
      </c>
      <c r="P60" s="6" t="str">
        <f t="shared" si="6"/>
        <v>Building Blocks Children's Educational Tower Educational Stacking Toy&lt;br&gt;description:&lt;br&gt;Multiple combinations: Gentle colorful stacking game. The experience of various combinations is real, providing children with more choices for learning and playing, bringing&lt;br&gt;Natural and safe: paint and thermal printing illustrations, bright colors, strong structure, round edges, non-, lightweight and. testing, it reaches the highest standard.&lt;br&gt;Education and development: The design is more clever, can improve children's awareness of colors, and work together to complete the game to improve attention. Stacking games are challenging enough to keep children entertaining and challenging, but easy enough to enhance self-confidence. Toy standards, suitable for children to play. thinking ability.&lt;br&gt;games: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kids.&lt;br&gt;Package includes:&lt;br&gt;1×stacking toy&lt;br&gt;</v>
      </c>
      <c r="Q60" s="6" t="str">
        <f t="shared" si="7"/>
        <v>Building Blocks Children's Educational Tower Educational Stacking Toy
description:
Multiple combinations: Gentle colorful stacking game. The experience of various combinations is real, providing children with more choices for learning and playing, bringing
Natural and safe: paint and thermal printing illustrations, bright colors, strong structure, round edges, non-, lightweight and. testing, it reaches the highest standard.
Education and development: The design is more clever, can improve children's awareness of colors, and work together to complete the game to improve attention. Stacking games are challenging enough to keep children entertaining and challenging, but easy enough to enhance self-confidence. Toy standards, suitable for children to play. thinking ability.
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
Package includes:
1×stacking toy
</v>
      </c>
      <c r="R60" s="6" t="str">
        <f t="shared" ref="R60:X60" si="71">REPLACE(Q60,1,FIND(CHAR(10),Q60),)</f>
        <v>description:
Multiple combinations: Gentle colorful stacking game. The experience of various combinations is real, providing children with more choices for learning and playing, bringing
Natural and safe: paint and thermal printing illustrations, bright colors, strong structure, round edges, non-, lightweight and. testing, it reaches the highest standard.
Education and development: The design is more clever, can improve children's awareness of colors, and work together to complete the game to improve attention. Stacking games are challenging enough to keep children entertaining and challenging, but easy enough to enhance self-confidence. Toy standards, suitable for children to play. thinking ability.
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
Package includes:
1×stacking toy
</v>
      </c>
      <c r="S60" s="7" t="str">
        <f t="shared" si="71"/>
        <v>Multiple combinations: Gentle colorful stacking game. The experience of various combinations is real, providing children with more choices for learning and playing, bringing
Natural and safe: paint and thermal printing illustrations, bright colors, strong structure, round edges, non-, lightweight and. testing, it reaches the highest standard.
Education and development: The design is more clever, can improve children's awareness of colors, and work together to complete the game to improve attention. Stacking games are challenging enough to keep children entertaining and challenging, but easy enough to enhance self-confidence. Toy standards, suitable for children to play. thinking ability.
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
Package includes:
1×stacking toy
</v>
      </c>
      <c r="T60" s="7" t="str">
        <f t="shared" si="71"/>
        <v>Natural and safe: paint and thermal printing illustrations, bright colors, strong structure, round edges, non-, lightweight and. testing, it reaches the highest standard.
Education and development: The design is more clever, can improve children's awareness of colors, and work together to complete the game to improve attention. Stacking games are challenging enough to keep children entertaining and challenging, but easy enough to enhance self-confidence. Toy standards, suitable for children to play. thinking ability.
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
Package includes:
1×stacking toy
</v>
      </c>
      <c r="U60" s="7" t="str">
        <f t="shared" si="71"/>
        <v>Education and development: The design is more clever, can improve children's awareness of colors, and work together to complete the game to improve attention. Stacking games are challenging enough to keep children entertaining and challenging, but easy enough to enhance self-confidence. Toy standards, suitable for children to play. thinking ability.
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
Package includes:
1×stacking toy
</v>
      </c>
      <c r="V60" s="7" t="str">
        <f t="shared" si="71"/>
        <v>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
Package includes:
1×stacking toy
</v>
      </c>
      <c r="W60" s="7" t="str">
        <f t="shared" si="71"/>
        <v>Package includes:
1×stacking toy
</v>
      </c>
      <c r="X60" s="7" t="str">
        <f t="shared" si="71"/>
        <v>1×stacking toy
</v>
      </c>
      <c r="Y60" s="6" t="str">
        <f t="shared" si="9"/>
        <v>YUNAFFT 【Service】 If you have any questions, please feel free to contact us and we will answer your questions as soon as possible.</v>
      </c>
      <c r="Z60" s="7" t="s">
        <v>60</v>
      </c>
      <c r="AA60" s="7" t="s">
        <v>1157</v>
      </c>
      <c r="AB60" s="6" t="s">
        <v>1158</v>
      </c>
      <c r="AC60" s="6" t="s">
        <v>1159</v>
      </c>
      <c r="AD60" s="6" t="s">
        <v>1160</v>
      </c>
      <c r="AE60" s="6" t="s">
        <v>1161</v>
      </c>
      <c r="AF60" t="s">
        <v>520</v>
      </c>
      <c r="AG60" t="s">
        <v>67</v>
      </c>
      <c r="AH60"/>
      <c r="AJ60" t="s">
        <v>276</v>
      </c>
      <c r="AK60" t="s">
        <v>277</v>
      </c>
      <c r="AL60" t="s">
        <v>1162</v>
      </c>
      <c r="AM60" t="s">
        <v>230</v>
      </c>
      <c r="AN60" s="5">
        <v>0.22</v>
      </c>
      <c r="AO60">
        <f t="shared" si="10"/>
        <v>9.79</v>
      </c>
      <c r="AP60">
        <v>7.33</v>
      </c>
      <c r="AQ60">
        <v>6.99</v>
      </c>
      <c r="AR60" t="str">
        <f t="shared" si="11"/>
        <v>202411999000511165</v>
      </c>
      <c r="AU60" t="s">
        <v>73</v>
      </c>
      <c r="BA60" t="s">
        <v>1163</v>
      </c>
      <c r="BB60" t="s">
        <v>1164</v>
      </c>
      <c r="BC60" t="s">
        <v>1165</v>
      </c>
      <c r="BD60" t="s">
        <v>1166</v>
      </c>
      <c r="BE60" t="s">
        <v>1167</v>
      </c>
      <c r="BF60" t="s">
        <v>1168</v>
      </c>
      <c r="BG60" t="s">
        <v>1169</v>
      </c>
      <c r="BH60"/>
      <c r="BI60"/>
      <c r="BJ60" t="s">
        <v>1170</v>
      </c>
      <c r="BK60" t="str">
        <f t="shared" si="12"/>
        <v>http://108.174.59.131/U1pyZXE1YVNKc0Q2dmZhN0xuL01QR2FmZmQzNGpPd1p2T2hSVjRRWkcveksxQm52MGV0RjM5SlZrTjBtMmkrMFpGcWZQTDN0VlBRPQ.jpg@100</v>
      </c>
      <c r="BL60" t="s">
        <v>1155</v>
      </c>
      <c r="BM60"/>
      <c r="BN60" t="s">
        <v>1171</v>
      </c>
      <c r="BO60" t="s">
        <v>1172</v>
      </c>
      <c r="BP60" t="s">
        <v>1173</v>
      </c>
      <c r="BQ60" t="s">
        <v>1174</v>
      </c>
      <c r="BR60" t="str">
        <f t="shared" si="13"/>
        <v>Stacking Blocks for Early Education Bathing for Boy Girl and Parent Interactive and Animal Ring Pig Design Building Blocks Children'S Educational Rainbow Tower Stacking Toy Five Layers</v>
      </c>
    </row>
    <row r="61" ht="50" customHeight="1" spans="1:70">
      <c r="A61" t="s">
        <v>1175</v>
      </c>
      <c r="B61" t="s">
        <v>55</v>
      </c>
      <c r="C61" t="s">
        <v>56</v>
      </c>
      <c r="D61" t="s">
        <v>57</v>
      </c>
      <c r="E61"/>
      <c r="F61" t="str">
        <f t="shared" si="0"/>
        <v>3WXX20250409-LLI250401001-YUNAFFT</v>
      </c>
      <c r="G61" t="str">
        <f t="shared" si="1"/>
        <v>3WXX20250409-LLI250401001-YUNAFFT</v>
      </c>
      <c r="J61" t="str">
        <f t="shared" si="2"/>
        <v>Toys Kids Building Bocks: 3D Puzzles Boxes Infinity Toy STEM Magic Cubes Cool Stuff Gadgets Birthday Gifts Christmas Stocking Stuff Gift Toys</v>
      </c>
      <c r="K61" t="s">
        <v>58</v>
      </c>
      <c r="L61" t="str">
        <f t="shared" si="3"/>
        <v>YUNAFFT Toys Kids Building Bocks: 3D Puzzles Boxes Infinity Toy STEM Magic Cubes Cool Stuff Gadgets Birthday Gifts Christmas Stocking Stuff Gift Toys</v>
      </c>
      <c r="M61">
        <f t="shared" si="4"/>
        <v>149</v>
      </c>
      <c r="N61" t="s">
        <v>1176</v>
      </c>
      <c r="O61" s="6" t="str">
        <f t="shared" si="5"/>
        <v>Geometric Shape - Changing Building Blocks For Preschoolers Aged 5+ - Brain - Training Stress - Relieving Educational Toy&lt;br&gt;Features:&lt;br&gt;Quantity for : With a generous 100 - piece set, these geometric shape - changing building blocks offer possibilities. Kids can create countless structures, from to castles, limited by their .&lt;br&gt;Shape - Changing : The unique feature of these blocks is their ability to transform into various geometric shapes. This promotes spatial awareness as children manipulate and re - arrange the pieces, exploring different three - dimensional forms.&lt;br&gt;Brain - Boosting Benefits: Designed as a brain - training tool, these blocks enhance problem - solving skills, logical thinking, and concentration in kids aged 5 and above. It's an interactive way to stimulate development.&lt;br&gt;for Preschoolers: For preschool children, this set is a great way to introduce basic geometric in a and hands - on manner. It prepares them for more advanced learning in a playful environment.&lt;br&gt;Stress - Relief Function: education, these building blocks serve as a stress - relieving toy. Kids can focus on constructing and enjoy a therapeutic experience, helping them unwind after a busy day.&lt;br&gt;Product Description:&lt;br&gt;Get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now!&lt;br&gt;</v>
      </c>
      <c r="P61" s="6" t="str">
        <f t="shared" si="6"/>
        <v>Geometric Shape - Changing Building Blocks For Preschoolers Aged 5+ - Brain - Training Stress - Relieving Educational Toy&lt;br&gt;Features:&lt;br&gt;Quantity for : With a generous 100 - piece set, these geometric shape - changing building blocks offer possibilities. Kids can create countless structures, from to castles, limited by their .&lt;br&gt;Shape - Changing : The unique feature of these blocks is their ability to transform into various geometric shapes. This promotes spatial awareness as children manipulate and re - arrange the pieces, exploring different three - dimensional forms.&lt;br&gt;Brain - Boosting Benefits: Designed as a brain - training tool, these blocks enhance problem - solving skills, logical thinking, and concentration in kids aged 5 and above. It's an interactive way to stimulate development.&lt;br&gt;for Preschoolers: For preschool children, this set is a great way to introduce basic geometric in a and hands - on manner. It prepares them for more advanced learning in a playful environment.&lt;br&gt;Stress - Relief Function: education, these building blocks serve as a stress - relieving toy. Kids can focus on constructing and enjoy a therapeutic experience, helping them unwind after a busy day.&lt;br&gt;Product Description:&lt;br&gt;Get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now!&lt;br&gt;</v>
      </c>
      <c r="Q61" s="6" t="str">
        <f t="shared" si="7"/>
        <v>Geometric Shape - Changing Building Blocks For Preschoolers Aged 5+ - Brain - Training Stress - Relieving Educational Toy
Features:
Quantity for : With a generous 100 - piece set, these geometric shape - changing building blocks offer possibilities. Kids can create countless structures, from to castles, limited by their .
Shape - Changing : The unique feature of these blocks is their ability to transform into various geometric shapes. This promotes spatial awareness as children manipulate and re - arrange the pieces, exploring different three - dimensional forms.
Brain - Boosting Benefits: Designed as a brain - training tool, these blocks enhance problem - solving skills, logical thinking, and concentration in kids aged 5 and above. It's an interactive way to stimulate development.
for Preschoolers: For preschool children, this set is a great way to introduce basic geometric in a and hands - on manner. It prepares them for more advanced learning in a playful environment.
Stress - Relief Function: education, these building blocks serve as a stress - relieving toy. Kids can focus on constructing and enjoy a therapeutic experience, helping them unwind after a busy day.
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R61" s="6" t="str">
        <f t="shared" ref="R61:X61" si="72">REPLACE(Q61,1,FIND(CHAR(10),Q61),)</f>
        <v>Features:
Quantity for : With a generous 100 - piece set, these geometric shape - changing building blocks offer possibilities. Kids can create countless structures, from to castles, limited by their .
Shape - Changing : The unique feature of these blocks is their ability to transform into various geometric shapes. This promotes spatial awareness as children manipulate and re - arrange the pieces, exploring different three - dimensional forms.
Brain - Boosting Benefits: Designed as a brain - training tool, these blocks enhance problem - solving skills, logical thinking, and concentration in kids aged 5 and above. It's an interactive way to stimulate development.
for Preschoolers: For preschool children, this set is a great way to introduce basic geometric in a and hands - on manner. It prepares them for more advanced learning in a playful environment.
Stress - Relief Function: education, these building blocks serve as a stress - relieving toy. Kids can focus on constructing and enjoy a therapeutic experience, helping them unwind after a busy day.
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S61" s="7" t="str">
        <f t="shared" si="72"/>
        <v>Quantity for : With a generous 100 - piece set, these geometric shape - changing building blocks offer possibilities. Kids can create countless structures, from to castles, limited by their .
Shape - Changing : The unique feature of these blocks is their ability to transform into various geometric shapes. This promotes spatial awareness as children manipulate and re - arrange the pieces, exploring different three - dimensional forms.
Brain - Boosting Benefits: Designed as a brain - training tool, these blocks enhance problem - solving skills, logical thinking, and concentration in kids aged 5 and above. It's an interactive way to stimulate development.
for Preschoolers: For preschool children, this set is a great way to introduce basic geometric in a and hands - on manner. It prepares them for more advanced learning in a playful environment.
Stress - Relief Function: education, these building blocks serve as a stress - relieving toy. Kids can focus on constructing and enjoy a therapeutic experience, helping them unwind after a busy day.
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T61" s="7" t="str">
        <f t="shared" si="72"/>
        <v>Shape - Changing : The unique feature of these blocks is their ability to transform into various geometric shapes. This promotes spatial awareness as children manipulate and re - arrange the pieces, exploring different three - dimensional forms.
Brain - Boosting Benefits: Designed as a brain - training tool, these blocks enhance problem - solving skills, logical thinking, and concentration in kids aged 5 and above. It's an interactive way to stimulate development.
for Preschoolers: For preschool children, this set is a great way to introduce basic geometric in a and hands - on manner. It prepares them for more advanced learning in a playful environment.
Stress - Relief Function: education, these building blocks serve as a stress - relieving toy. Kids can focus on constructing and enjoy a therapeutic experience, helping them unwind after a busy day.
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U61" s="7" t="str">
        <f t="shared" si="72"/>
        <v>Brain - Boosting Benefits: Designed as a brain - training tool, these blocks enhance problem - solving skills, logical thinking, and concentration in kids aged 5 and above. It's an interactive way to stimulate development.
for Preschoolers: For preschool children, this set is a great way to introduce basic geometric in a and hands - on manner. It prepares them for more advanced learning in a playful environment.
Stress - Relief Function: education, these building blocks serve as a stress - relieving toy. Kids can focus on constructing and enjoy a therapeutic experience, helping them unwind after a busy day.
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V61" s="7" t="str">
        <f t="shared" si="72"/>
        <v>for Preschoolers: For preschool children, this set is a great way to introduce basic geometric in a and hands - on manner. It prepares them for more advanced learning in a playful environment.
Stress - Relief Function: education, these building blocks serve as a stress - relieving toy. Kids can focus on constructing and enjoy a therapeutic experience, helping them unwind after a busy day.
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W61" s="7" t="str">
        <f t="shared" si="72"/>
        <v>Stress - Relief Function: education, these building blocks serve as a stress - relieving toy. Kids can focus on constructing and enjoy a therapeutic experience, helping them unwind after a busy day.
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X61" s="7" t="str">
        <f t="shared" si="72"/>
        <v>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Y61" s="6" t="str">
        <f t="shared" si="9"/>
        <v>YUNAFFT 【Service】 If you have any questions, please feel free to contact us and we will answer your questions as soon as possible.</v>
      </c>
      <c r="Z61" s="7" t="s">
        <v>60</v>
      </c>
      <c r="AA61" s="7" t="s">
        <v>1177</v>
      </c>
      <c r="AB61" s="6" t="s">
        <v>1178</v>
      </c>
      <c r="AC61" s="6" t="s">
        <v>1179</v>
      </c>
      <c r="AD61" s="6" t="s">
        <v>1180</v>
      </c>
      <c r="AE61" s="6" t="s">
        <v>1181</v>
      </c>
      <c r="AF61" t="s">
        <v>1052</v>
      </c>
      <c r="AG61" t="s">
        <v>886</v>
      </c>
      <c r="AH61" t="s">
        <v>68</v>
      </c>
      <c r="AJ61" t="s">
        <v>276</v>
      </c>
      <c r="AK61" t="s">
        <v>277</v>
      </c>
      <c r="AL61" t="s">
        <v>1144</v>
      </c>
      <c r="AM61" t="s">
        <v>1182</v>
      </c>
      <c r="AN61" s="5">
        <v>0.4</v>
      </c>
      <c r="AO61">
        <f t="shared" si="10"/>
        <v>13.99</v>
      </c>
      <c r="AP61">
        <v>9.74</v>
      </c>
      <c r="AQ61">
        <v>9.99</v>
      </c>
      <c r="AR61" t="str">
        <f t="shared" si="11"/>
        <v>202411999000511843</v>
      </c>
      <c r="AU61" t="s">
        <v>73</v>
      </c>
      <c r="BA61" t="s">
        <v>1183</v>
      </c>
      <c r="BB61" t="s">
        <v>1184</v>
      </c>
      <c r="BC61" t="s">
        <v>1185</v>
      </c>
      <c r="BD61" t="s">
        <v>1186</v>
      </c>
      <c r="BE61" t="s">
        <v>1187</v>
      </c>
      <c r="BF61" t="s">
        <v>1188</v>
      </c>
      <c r="BG61" t="s">
        <v>1189</v>
      </c>
      <c r="BH61" t="s">
        <v>1190</v>
      </c>
      <c r="BI61" t="s">
        <v>1191</v>
      </c>
      <c r="BJ61" t="s">
        <v>1192</v>
      </c>
      <c r="BK61" t="str">
        <f t="shared" si="12"/>
        <v>http://108.174.59.131/eVh3a3JwUXdmeEtIa2JFRktJbE5meUxnM2kzNktFdm1lUGpQR1NXbFBLRDBKbGFBRlcwYmx6dTBsRlYvYUw5S2N4VERqV2gvQWJvPQ.jpg@100</v>
      </c>
      <c r="BL61" t="s">
        <v>1175</v>
      </c>
      <c r="BM61"/>
      <c r="BN61" t="s">
        <v>1193</v>
      </c>
      <c r="BO61" t="s">
        <v>1194</v>
      </c>
      <c r="BP61" t="s">
        <v>1195</v>
      </c>
      <c r="BQ61" t="s">
        <v>1196</v>
      </c>
      <c r="BR61" t="str">
        <f t="shared" si="13"/>
        <v>Toys Kids Building Bocks: 3D Puzzles Boxes Infinity Toy STEM Magic Cubes Cool Stuff Gadgets Birthday Gifts Christmas Stocking Stuff Gift Toys Infinite Geometric 3D Deformation Building Blocks For Thinking Training, Educational And Stress Relief Children'S Toys</v>
      </c>
    </row>
    <row r="62" ht="50" customHeight="1" spans="1:70">
      <c r="A62" t="s">
        <v>1197</v>
      </c>
      <c r="B62" t="s">
        <v>55</v>
      </c>
      <c r="C62" t="s">
        <v>56</v>
      </c>
      <c r="D62" t="s">
        <v>57</v>
      </c>
      <c r="E62"/>
      <c r="F62" t="str">
        <f t="shared" si="0"/>
        <v>3WXX20250409-YAQ250303016-YUNAFFT</v>
      </c>
      <c r="G62" t="str">
        <f t="shared" si="1"/>
        <v>3WXX20250409-YAQ250303016-YUNAFFT</v>
      </c>
      <c r="J62" t="str">
        <f t="shared" si="2"/>
        <v>Baby Rattles Sets Teether, Shaker, Grab and Spin Rattle, Musical Toy Set, Early Educational Toys Gifts for 3, 6, 9, 12 Month Baby Infant, Newborn</v>
      </c>
      <c r="K62" t="s">
        <v>58</v>
      </c>
      <c r="L62" t="str">
        <f t="shared" si="3"/>
        <v>YUNAFFT Baby Rattles Sets Teether, Shaker, Grab and Spin Rattle, Musical Toy Set, Early Educational Toys Gifts for 3, 6, 9, 12 Month Baby Infant, Newborn</v>
      </c>
      <c r="M62">
        <f t="shared" si="4"/>
        <v>153</v>
      </c>
      <c r="N62" t="s">
        <v>1198</v>
      </c>
      <c r="O62" s="6" t="str">
        <f t="shared" si="5"/>
        <v>Baby Rattles Five Set Newborn Early Education Educational Toys For 0-12 Months Baby&lt;br&gt;Features:&lt;br&gt;FUNNY : This rattle 5-piece set is designed with cute shapes, including , duckling, snail and many other images, which is full of and attraction. Each toy has a unique shape and color to stimulate your curiosity and desire to explore.&lt;br&gt;SAFE MATERIAL: All parts are made of and materials to ensure . The products have gone through strict quality testing and meet international standards, so parents can rest assured that their children can use them. Rounded edges are designed to avoid injury to the during play.&lt;br&gt;EASY TO GRIP: Designed with a handle that fits the size of the hand, it is easy for the to grasp and operate. Each toy is equipped with different sound effects to help auditory perception and hand-eye coordination.&lt;br&gt;MULTIFUNCTIONAL USE: Not can the toys be played as individual toys, they can also be combined together for a variety of ways to play. Children can ability and problem solving ability in the game, which is an ideal choice for teaching and having .&lt;br&gt;EDUCATIONAL VALUE: Through this toy, babies can learn the cognition of colors, shapes and sounds, and stimulate the interest in nature. Meanwhile, the interaction and exploration during play helps improve and social skills, making it an ideal tool for parent-child interaction.&lt;br&gt;Product Description:&lt;br&gt;Packing list: 1x rattles five set&lt;br&gt;</v>
      </c>
      <c r="P62" s="6" t="str">
        <f t="shared" si="6"/>
        <v>Baby Rattles Five Set Newborn Early Education Educational Toys For 0-12 Months Baby&lt;br&gt;Features:&lt;br&gt;FUNNY : This rattle 5-piece set is designed with cute shapes, including , duckling, snail and many other images, which is full of and attraction. Each toy has a unique shape and color to stimulate your curiosity and desire to explore.&lt;br&gt;SAFE MATERIAL: All parts are made of and materials to ensure . The products have gone through strict quality testing and meet international standards, so parents can rest assured that their children can use them. Rounded edges are designed to avoid injury to the during play.&lt;br&gt;EASY TO GRIP: Designed with a handle that fits the size of the hand, it is easy for the to grasp and operate. Each toy is equipped with different sound effects to help auditory perception and hand-eye coordination.&lt;br&gt;MULTIFUNCTIONAL USE: Not can the toys be played as individual toys, they can also be combined together for a variety of ways to play. Children can ability and problem solving ability in the game, which is an ideal choice for teaching and having .&lt;br&gt;EDUCATIONAL VALUE: Through this toy, babies can learn the cognition of colors, shapes and sounds, and stimulate the interest in nature. Meanwhile, the interaction and exploration during play helps improve and social skills, making it an ideal tool for parent-child interaction.&lt;br&gt;Product Description:&lt;br&gt;Packing list: 1x rattles five set&lt;br&gt;</v>
      </c>
      <c r="Q62" s="6" t="str">
        <f t="shared" si="7"/>
        <v>Baby Rattles Five Set Newborn Early Education Educational Toys For 0-12 Months Baby
Features:
FUNNY : This rattle 5-piece set is designed with cute shapes, including , duckling, snail and many other images, which is full of and attraction. Each toy has a unique shape and color to stimulate your curiosity and desire to explore.
SAFE MATERIAL: All parts are made of and materials to ensure . The products have gone through strict quality testing and meet international standards, so parents can rest assured that their children can use them. Rounded edges are designed to avoid injury to the during play.
EASY TO GRIP: Designed with a handle that fits the size of the hand, it is easy for the to grasp and operate. Each toy is equipped with different sound effects to help auditory perception and hand-eye coordination.
MULTIFUNCTIONAL USE: Not can the toys be played as individual toys, they can also be combined together for a variety of ways to play. Children can ability and problem solving ability in the game, which is an ideal choice for teaching and having .
EDUCATIONAL VALUE: Through this toy, babies can learn the cognition of colors, shapes and sounds, and stimulate the interest in nature. Meanwhile, the interaction and exploration during play helps improve and social skills, making it an ideal tool for parent-child interaction.
Product Description:
Packing list: 1x rattles five set
</v>
      </c>
      <c r="R62" s="6" t="str">
        <f t="shared" ref="R62:X62" si="73">REPLACE(Q62,1,FIND(CHAR(10),Q62),)</f>
        <v>Features:
FUNNY : This rattle 5-piece set is designed with cute shapes, including , duckling, snail and many other images, which is full of and attraction. Each toy has a unique shape and color to stimulate your curiosity and desire to explore.
SAFE MATERIAL: All parts are made of and materials to ensure . The products have gone through strict quality testing and meet international standards, so parents can rest assured that their children can use them. Rounded edges are designed to avoid injury to the during play.
EASY TO GRIP: Designed with a handle that fits the size of the hand, it is easy for the to grasp and operate. Each toy is equipped with different sound effects to help auditory perception and hand-eye coordination.
MULTIFUNCTIONAL USE: Not can the toys be played as individual toys, they can also be combined together for a variety of ways to play. Children can ability and problem solving ability in the game, which is an ideal choice for teaching and having .
EDUCATIONAL VALUE: Through this toy, babies can learn the cognition of colors, shapes and sounds, and stimulate the interest in nature. Meanwhile, the interaction and exploration during play helps improve and social skills, making it an ideal tool for parent-child interaction.
Product Description:
Packing list: 1x rattles five set
</v>
      </c>
      <c r="S62" s="7" t="str">
        <f t="shared" si="73"/>
        <v>FUNNY : This rattle 5-piece set is designed with cute shapes, including , duckling, snail and many other images, which is full of and attraction. Each toy has a unique shape and color to stimulate your curiosity and desire to explore.
SAFE MATERIAL: All parts are made of and materials to ensure . The products have gone through strict quality testing and meet international standards, so parents can rest assured that their children can use them. Rounded edges are designed to avoid injury to the during play.
EASY TO GRIP: Designed with a handle that fits the size of the hand, it is easy for the to grasp and operate. Each toy is equipped with different sound effects to help auditory perception and hand-eye coordination.
MULTIFUNCTIONAL USE: Not can the toys be played as individual toys, they can also be combined together for a variety of ways to play. Children can ability and problem solving ability in the game, which is an ideal choice for teaching and having .
EDUCATIONAL VALUE: Through this toy, babies can learn the cognition of colors, shapes and sounds, and stimulate the interest in nature. Meanwhile, the interaction and exploration during play helps improve and social skills, making it an ideal tool for parent-child interaction.
Product Description:
Packing list: 1x rattles five set
</v>
      </c>
      <c r="T62" s="7" t="str">
        <f t="shared" si="73"/>
        <v>SAFE MATERIAL: All parts are made of and materials to ensure . The products have gone through strict quality testing and meet international standards, so parents can rest assured that their children can use them. Rounded edges are designed to avoid injury to the during play.
EASY TO GRIP: Designed with a handle that fits the size of the hand, it is easy for the to grasp and operate. Each toy is equipped with different sound effects to help auditory perception and hand-eye coordination.
MULTIFUNCTIONAL USE: Not can the toys be played as individual toys, they can also be combined together for a variety of ways to play. Children can ability and problem solving ability in the game, which is an ideal choice for teaching and having .
EDUCATIONAL VALUE: Through this toy, babies can learn the cognition of colors, shapes and sounds, and stimulate the interest in nature. Meanwhile, the interaction and exploration during play helps improve and social skills, making it an ideal tool for parent-child interaction.
Product Description:
Packing list: 1x rattles five set
</v>
      </c>
      <c r="U62" s="7" t="str">
        <f t="shared" si="73"/>
        <v>EASY TO GRIP: Designed with a handle that fits the size of the hand, it is easy for the to grasp and operate. Each toy is equipped with different sound effects to help auditory perception and hand-eye coordination.
MULTIFUNCTIONAL USE: Not can the toys be played as individual toys, they can also be combined together for a variety of ways to play. Children can ability and problem solving ability in the game, which is an ideal choice for teaching and having .
EDUCATIONAL VALUE: Through this toy, babies can learn the cognition of colors, shapes and sounds, and stimulate the interest in nature. Meanwhile, the interaction and exploration during play helps improve and social skills, making it an ideal tool for parent-child interaction.
Product Description:
Packing list: 1x rattles five set
</v>
      </c>
      <c r="V62" s="7" t="str">
        <f t="shared" si="73"/>
        <v>MULTIFUNCTIONAL USE: Not can the toys be played as individual toys, they can also be combined together for a variety of ways to play. Children can ability and problem solving ability in the game, which is an ideal choice for teaching and having .
EDUCATIONAL VALUE: Through this toy, babies can learn the cognition of colors, shapes and sounds, and stimulate the interest in nature. Meanwhile, the interaction and exploration during play helps improve and social skills, making it an ideal tool for parent-child interaction.
Product Description:
Packing list: 1x rattles five set
</v>
      </c>
      <c r="W62" s="7" t="str">
        <f t="shared" si="73"/>
        <v>EDUCATIONAL VALUE: Through this toy, babies can learn the cognition of colors, shapes and sounds, and stimulate the interest in nature. Meanwhile, the interaction and exploration during play helps improve and social skills, making it an ideal tool for parent-child interaction.
Product Description:
Packing list: 1x rattles five set
</v>
      </c>
      <c r="X62" s="7" t="str">
        <f t="shared" si="73"/>
        <v>Product Description:
Packing list: 1x rattles five set
</v>
      </c>
      <c r="Y62" s="6" t="str">
        <f t="shared" si="9"/>
        <v>YUNAFFT 【Service】 If you have any questions, please feel free to contact us and we will answer your questions as soon as possible.</v>
      </c>
      <c r="Z62" s="7" t="s">
        <v>60</v>
      </c>
      <c r="AA62" s="7" t="s">
        <v>1199</v>
      </c>
      <c r="AB62" s="6" t="s">
        <v>1200</v>
      </c>
      <c r="AC62" s="6" t="s">
        <v>1201</v>
      </c>
      <c r="AD62" s="6" t="s">
        <v>1202</v>
      </c>
      <c r="AE62" s="6" t="s">
        <v>1203</v>
      </c>
      <c r="AF62" t="s">
        <v>113</v>
      </c>
      <c r="AG62" t="s">
        <v>818</v>
      </c>
      <c r="AH62" t="s">
        <v>68</v>
      </c>
      <c r="AJ62" t="s">
        <v>276</v>
      </c>
      <c r="AK62" t="s">
        <v>277</v>
      </c>
      <c r="AL62" t="s">
        <v>71</v>
      </c>
      <c r="AM62" t="s">
        <v>1204</v>
      </c>
      <c r="AN62" s="5">
        <v>0.46</v>
      </c>
      <c r="AO62">
        <f t="shared" si="10"/>
        <v>15.39</v>
      </c>
      <c r="AP62">
        <v>10.69</v>
      </c>
      <c r="AQ62">
        <v>10.99</v>
      </c>
      <c r="AR62" t="str">
        <f t="shared" si="11"/>
        <v>202411999000511169</v>
      </c>
      <c r="AU62" t="s">
        <v>73</v>
      </c>
      <c r="BA62" t="s">
        <v>1205</v>
      </c>
      <c r="BB62" t="s">
        <v>1206</v>
      </c>
      <c r="BC62" t="s">
        <v>1207</v>
      </c>
      <c r="BD62" t="s">
        <v>1208</v>
      </c>
      <c r="BE62" t="s">
        <v>1209</v>
      </c>
      <c r="BF62" t="s">
        <v>1210</v>
      </c>
      <c r="BG62" t="s">
        <v>1211</v>
      </c>
      <c r="BH62" t="s">
        <v>1212</v>
      </c>
      <c r="BI62" t="s">
        <v>1213</v>
      </c>
      <c r="BJ62" t="s">
        <v>1214</v>
      </c>
      <c r="BK62" t="str">
        <f t="shared" si="12"/>
        <v>http://108.174.59.131/ZWZXL1VKK1NZSXlHNW55Wk1lQXY3MVpyakFWdlE2Vk5hMytCemt5bVkza0dpT21OTS8vdy92ZkxLWUZNOU94UHA4MVRDa1FvT24wPQ.jpg@100</v>
      </c>
      <c r="BL62" t="s">
        <v>1197</v>
      </c>
      <c r="BM62"/>
      <c r="BN62" t="s">
        <v>1215</v>
      </c>
      <c r="BO62" t="s">
        <v>1216</v>
      </c>
      <c r="BP62" t="s">
        <v>1217</v>
      </c>
      <c r="BQ62" t="s">
        <v>1218</v>
      </c>
      <c r="BR62" t="str">
        <f t="shared" si="13"/>
        <v>Baby Rattles Sets Teether, Shaker, Grab and Spin Rattle, Musical Toy Set, Early Educational Toys Gifts for 3, 6, 9, 12 Month Baby Infant, Newborn Soothing Rattle Five-Piece Set</v>
      </c>
    </row>
    <row r="63" ht="50" customHeight="1" spans="1:70">
      <c r="A63" t="s">
        <v>1219</v>
      </c>
      <c r="B63" t="s">
        <v>55</v>
      </c>
      <c r="C63" t="s">
        <v>56</v>
      </c>
      <c r="D63" t="s">
        <v>57</v>
      </c>
      <c r="E63"/>
      <c r="F63" t="str">
        <f t="shared" si="0"/>
        <v>3WXX20250409-AJJ250313004-YUNAFFT</v>
      </c>
      <c r="G63" t="str">
        <f t="shared" si="1"/>
        <v>3WXX20250409-AJJ250313004-YUNAFFT</v>
      </c>
      <c r="J63" t="str">
        <f t="shared" si="2"/>
        <v>Soothing Toys Sleigh Bells Percussion Rhythm Sticks for Kids Hand Bells Hand Shaking Bell Jingle Bell Toy Shaker Bells Toddlers Tambourine Small Hand Bell Bell Toys</v>
      </c>
      <c r="K63" t="s">
        <v>58</v>
      </c>
      <c r="L63" t="str">
        <f t="shared" si="3"/>
        <v>YUNAFFT Soothing Toys Sleigh Bells Percussion Rhythm Sticks for Kids Hand Bells Hand Shaking Bell Jingle Bell Toy Shaker Bells Toddlers Tambourine Small Hand Bell Bell Toys</v>
      </c>
      <c r="M63">
        <f t="shared" si="4"/>
        <v>172</v>
      </c>
      <c r="N63" t="s">
        <v>1220</v>
      </c>
      <c r="O63" s="6" t="str">
        <f t="shared" si="5"/>
        <v>Sensory Rattle Rattling Infant Toy Babies Sensory Toys Rattles And Teethers Hand Toys Toys Hand Bells Multifunctional Toddler Sensory Toys For Newborns&lt;br&gt;Features:&lt;br&gt;Improved Hearing: Introduce your little kid to the world of sound with our newborns rattles. The pleasant ringing sound improves their hearing ability and enhances hand-eye coordination skills. Easy grip for shaking and development of fine motor skills.&lt;br&gt;Wonderful and Pleasant : Your newborns can play easily with this Music Handshake Toy. When they sway the amazing tambourine, it brings pleasant sounds that wake them up without a or father. This toy also helps them calm and quiet down.&lt;br&gt;High-end: Give your kids the giftt of sound with this newborns rattle toy. The crisp sound, polished without burrs. Made with plastic , this toy ensures hours of safe . Multi- functional : This newborns rattle toy is specially designed to stimulate your kids's auditory, eye and fine motor skills. It has brightly colored beads that make a soothing sound when shaken, and a soft teether that is safe for your kids to chew. This multi-purpose toy is wonderful for your kids's training requirements. Exquisite giftt: the experience of your newborns with our rattle toys. Their unique style guarantee beautiful memories for babies , making them a fashionable choice for holidays like Thanksgiving ， Christmas and the New Year. giftt them to your loved ons as a wonderful birthday gift.&lt;br&gt;Product Description:&lt;br&gt;Name: Rattle Toy&lt;br&gt;Material: Plastic&lt;br&gt;Product</v>
      </c>
      <c r="P63" s="6" t="str">
        <f t="shared" si="6"/>
        <v>Sensory Rattle Rattling Infant Toy Babies Sensory Toys Rattles And Teethers Hand Toys Toys Hand Bells Multifunctional Toddler Sensory Toys For Newborns&lt;br&gt;Features:&lt;br&gt;Improved Hearing: Introduce your little kid to the world of sound with our newborns rattles. The pleasant ringing sound improves their hearing ability and enhances hand-eye coordination skills. Easy grip for shaking and development of fine motor skills.&lt;br&gt;Wonderful and Pleasant : Your newborns can play easily with this Music Handshake Toy. When they sway the amazing tambourine, it brings pleasant sounds that wake them up without a or father. This toy also helps them calm and quiet down.&lt;br&gt;High-end: Give your kids the giftt of sound with this newborns rattle toy. The crisp sound, polished without burrs. Made with plastic , this toy ensures hours of safe . Multi- functional : This newborns rattle toy is specially designed to stimulate your kids's auditory, eye and fine motor skills. It has brightly colored beads that make a soothing sound when shaken, and a soft teether that is safe for your kids to chew. This multi-purpose toy is wonderful for your kids's training requirements. Exquisite giftt: the experience of your newborns with our rattle toys. Their unique style guarantee beautiful memories for babies , making them a fashionable choice for holidays like Thanksgiving ， Christmas and the New Year. giftt them to your loved ons as a wonderful birthday gift.&lt;br&gt;Product Description:&lt;br&gt;Name: Rattle Toy&lt;br&gt;Material: Plastic&lt;br&gt;Product</v>
      </c>
      <c r="Q63" s="6" t="str">
        <f t="shared" si="7"/>
        <v>Sensory Rattle Rattling Infant Toy Babies Sensory Toys Rattles And Teethers Hand Toys Toys Hand Bells Multifunctional Toddler Sensory Toys For Newborns
Features:
Improved Hearing: Introduce your little kid to the world of sound with our newborns rattles. The pleasant ringing sound improves their hearing ability and enhances hand-eye coordination skills. Easy grip for shaking and development of fine motor skills.
Wonderful and Pleasant : Your newborns can play easily with this Music Handshake Toy. When they sway the amazing tambourine, it brings pleasant sounds that wake them up without a or father. This toy also helps them calm and quiet down.
High-end: Give your kids the giftt of sound with this newborns rattle toy. The crisp sound, polished without burrs. Made with plastic , this toy ensures hours of safe . Multi- functional : This newborns rattle toy is specially designed to stimulate your kids's auditory, eye and fine motor skills. It has brightly colored beads that make a soothing sound when shaken, and a soft teether that is safe for your kids to chew. This multi-purpose toy is wonderful for your kids's training requirements. Exquisite giftt: the experience of your newborns with our rattle toys. Their unique style guarantee beautiful memories for babies , making them a fashionable choice for holidays like Thanksgiving ， Christmas and the New Year. giftt them to your loved ons as a wonderful birthday gift.
Product Description:
Name: Rattle Toy
Material: Plastic
Product</v>
      </c>
      <c r="R63" s="6" t="str">
        <f t="shared" ref="R63:X63" si="74">REPLACE(Q63,1,FIND(CHAR(10),Q63),)</f>
        <v>Features:
Improved Hearing: Introduce your little kid to the world of sound with our newborns rattles. The pleasant ringing sound improves their hearing ability and enhances hand-eye coordination skills. Easy grip for shaking and development of fine motor skills.
Wonderful and Pleasant : Your newborns can play easily with this Music Handshake Toy. When they sway the amazing tambourine, it brings pleasant sounds that wake them up without a or father. This toy also helps them calm and quiet down.
High-end: Give your kids the giftt of sound with this newborns rattle toy. The crisp sound, polished without burrs. Made with plastic , this toy ensures hours of safe . Multi- functional : This newborns rattle toy is specially designed to stimulate your kids's auditory, eye and fine motor skills. It has brightly colored beads that make a soothing sound when shaken, and a soft teether that is safe for your kids to chew. This multi-purpose toy is wonderful for your kids's training requirements. Exquisite giftt: the experience of your newborns with our rattle toys. Their unique style guarantee beautiful memories for babies , making them a fashionable choice for holidays like Thanksgiving ， Christmas and the New Year. giftt them to your loved ons as a wonderful birthday gift.
Product Description:
Name: Rattle Toy
Material: Plastic
Product</v>
      </c>
      <c r="S63" s="7" t="str">
        <f t="shared" si="74"/>
        <v>Improved Hearing: Introduce your little kid to the world of sound with our newborns rattles. The pleasant ringing sound improves their hearing ability and enhances hand-eye coordination skills. Easy grip for shaking and development of fine motor skills.
Wonderful and Pleasant : Your newborns can play easily with this Music Handshake Toy. When they sway the amazing tambourine, it brings pleasant sounds that wake them up without a or father. This toy also helps them calm and quiet down.
High-end: Give your kids the giftt of sound with this newborns rattle toy. The crisp sound, polished without burrs. Made with plastic , this toy ensures hours of safe . Multi- functional : This newborns rattle toy is specially designed to stimulate your kids's auditory, eye and fine motor skills. It has brightly colored beads that make a soothing sound when shaken, and a soft teether that is safe for your kids to chew. This multi-purpose toy is wonderful for your kids's training requirements. Exquisite giftt: the experience of your newborns with our rattle toys. Their unique style guarantee beautiful memories for babies , making them a fashionable choice for holidays like Thanksgiving ， Christmas and the New Year. giftt them to your loved ons as a wonderful birthday gift.
Product Description:
Name: Rattle Toy
Material: Plastic
Product</v>
      </c>
      <c r="T63" s="7" t="str">
        <f t="shared" si="74"/>
        <v>Wonderful and Pleasant : Your newborns can play easily with this Music Handshake Toy. When they sway the amazing tambourine, it brings pleasant sounds that wake them up without a or father. This toy also helps them calm and quiet down.
High-end: Give your kids the giftt of sound with this newborns rattle toy. The crisp sound, polished without burrs. Made with plastic , this toy ensures hours of safe . Multi- functional : This newborns rattle toy is specially designed to stimulate your kids's auditory, eye and fine motor skills. It has brightly colored beads that make a soothing sound when shaken, and a soft teether that is safe for your kids to chew. This multi-purpose toy is wonderful for your kids's training requirements. Exquisite giftt: the experience of your newborns with our rattle toys. Their unique style guarantee beautiful memories for babies , making them a fashionable choice for holidays like Thanksgiving ， Christmas and the New Year. giftt them to your loved ons as a wonderful birthday gift.
Product Description:
Name: Rattle Toy
Material: Plastic
Product</v>
      </c>
      <c r="U63" s="7" t="str">
        <f t="shared" si="74"/>
        <v>High-end: Give your kids the giftt of sound with this newborns rattle toy. The crisp sound, polished without burrs. Made with plastic , this toy ensures hours of safe . Multi- functional : This newborns rattle toy is specially designed to stimulate your kids's auditory, eye and fine motor skills. It has brightly colored beads that make a soothing sound when shaken, and a soft teether that is safe for your kids to chew. This multi-purpose toy is wonderful for your kids's training requirements. Exquisite giftt: the experience of your newborns with our rattle toys. Their unique style guarantee beautiful memories for babies , making them a fashionable choice for holidays like Thanksgiving ， Christmas and the New Year. giftt them to your loved ons as a wonderful birthday gift.
Product Description:
Name: Rattle Toy
Material: Plastic
Product</v>
      </c>
      <c r="V63" s="7" t="str">
        <f t="shared" si="74"/>
        <v>Product Description:
Name: Rattle Toy
Material: Plastic
Product</v>
      </c>
      <c r="W63" s="7" t="str">
        <f t="shared" si="74"/>
        <v>Name: Rattle Toy
Material: Plastic
Product</v>
      </c>
      <c r="X63" s="7" t="str">
        <f t="shared" si="74"/>
        <v>Material: Plastic
Product</v>
      </c>
      <c r="Y63" s="6" t="str">
        <f t="shared" si="9"/>
        <v>YUNAFFT 【Service】 If you have any questions, please feel free to contact us and we will answer your questions as soon as possible.</v>
      </c>
      <c r="Z63" s="7" t="s">
        <v>60</v>
      </c>
      <c r="AA63" s="7" t="s">
        <v>1221</v>
      </c>
      <c r="AB63" s="6" t="s">
        <v>1222</v>
      </c>
      <c r="AC63" s="6" t="s">
        <v>1223</v>
      </c>
      <c r="AD63" s="6" t="s">
        <v>1224</v>
      </c>
      <c r="AE63" s="6" t="s">
        <v>1225</v>
      </c>
      <c r="AF63" t="s">
        <v>773</v>
      </c>
      <c r="AG63" t="s">
        <v>1053</v>
      </c>
      <c r="AH63" t="s">
        <v>68</v>
      </c>
      <c r="AJ63" t="s">
        <v>276</v>
      </c>
      <c r="AK63" t="s">
        <v>277</v>
      </c>
      <c r="AL63" t="s">
        <v>1226</v>
      </c>
      <c r="AM63" t="s">
        <v>230</v>
      </c>
      <c r="AN63" s="5">
        <v>0.22</v>
      </c>
      <c r="AO63">
        <f t="shared" si="10"/>
        <v>8.39</v>
      </c>
      <c r="AP63">
        <v>6.46</v>
      </c>
      <c r="AQ63">
        <v>5.99</v>
      </c>
      <c r="AR63" t="str">
        <f t="shared" si="11"/>
        <v>202411999000511165</v>
      </c>
      <c r="AU63" t="s">
        <v>73</v>
      </c>
      <c r="BA63" t="s">
        <v>1227</v>
      </c>
      <c r="BB63" t="s">
        <v>1228</v>
      </c>
      <c r="BC63" t="s">
        <v>1229</v>
      </c>
      <c r="BD63" t="s">
        <v>1230</v>
      </c>
      <c r="BE63" t="s">
        <v>1231</v>
      </c>
      <c r="BF63" t="s">
        <v>1232</v>
      </c>
      <c r="BG63" t="s">
        <v>1233</v>
      </c>
      <c r="BJ63" t="s">
        <v>1234</v>
      </c>
      <c r="BK63" t="str">
        <f t="shared" si="12"/>
        <v>http://108.174.59.131/Q1BwWTRqV3Nrei9HUHA5RXc5Q0ZPOFlxK0FlMkxPRXJYQUpvcFFtQTdwOGIvUkZkaWErQTI2N05Gb2hOT041VFY4aEx0ZDJJNGxjPQ.jpg@100</v>
      </c>
      <c r="BL63" t="s">
        <v>1219</v>
      </c>
      <c r="BM63"/>
      <c r="BN63" t="s">
        <v>1235</v>
      </c>
      <c r="BO63" t="s">
        <v>1236</v>
      </c>
      <c r="BP63" t="s">
        <v>1237</v>
      </c>
      <c r="BQ63" t="s">
        <v>1238</v>
      </c>
      <c r="BR63" t="str">
        <f t="shared" si="13"/>
        <v>Soothing Toys Sleigh Bells Percussion Rhythm Sticks for Kids Hand Bells Hand Shaking Bell Jingle Bell Toy Shaker Bells Toddlers Tambourine Small Hand Bell Bell Toys Colorful Baby Hand-Clawed Rattle</v>
      </c>
    </row>
    <row r="64" ht="50" customHeight="1" spans="1:70">
      <c r="A64" t="s">
        <v>1239</v>
      </c>
      <c r="B64" t="s">
        <v>55</v>
      </c>
      <c r="C64" t="s">
        <v>56</v>
      </c>
      <c r="D64" t="s">
        <v>57</v>
      </c>
      <c r="E64"/>
      <c r="F64" t="str">
        <f t="shared" si="0"/>
        <v>3WXX20250409-LIN250311009-YUNAFFT</v>
      </c>
      <c r="G64" t="str">
        <f t="shared" si="1"/>
        <v>3WXX20250409-LIN250311009-YUNAFFT</v>
      </c>
      <c r="J64" t="str">
        <f t="shared" si="2"/>
        <v>Toy Dog, Toy Dogs That Walk and Bark,  Realistic Puppy for Kids Realistic Barking Dog Toy Walking Electronic Pets Girls(Teddy)</v>
      </c>
      <c r="K64" t="s">
        <v>58</v>
      </c>
      <c r="L64" t="str">
        <f t="shared" si="3"/>
        <v>YUNAFFT Toy Dog, Toy Dogs That Walk and Bark,  Realistic Puppy for Kids Realistic Barking Dog Toy Walking Electronic Pets Girls(Teddy)</v>
      </c>
      <c r="M64">
        <f t="shared" si="4"/>
        <v>134</v>
      </c>
      <c r="N64" t="s">
        <v>1240</v>
      </c>
      <c r="O64" s="6" t="str">
        <f t="shared" si="5"/>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experience.&lt;br&gt;Safe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anywhere.&lt;br&gt;Product Description:&lt;br&gt;Name: Electronic Pet plushs Dog&lt;br&gt;Material: plushs&lt;br&gt;Weight: 130g&lt;br&gt;</v>
      </c>
      <c r="P64" s="6" t="str">
        <f t="shared" si="6"/>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experience.&lt;br&gt;Safe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anywhere.&lt;br&gt;Product Description:&lt;br&gt;Name: Electronic Pet plushs Dog&lt;br&gt;Material: plushs&lt;br&gt;Weight: 130g&lt;br&gt;</v>
      </c>
      <c r="Q64" s="6" t="str">
        <f t="shared" si="7"/>
        <v>Toy Dog Children's Plushs Electric Toy Walking Simulation Dog Electric Dog Stall Electronic Puppy Pet
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R64" s="6" t="str">
        <f t="shared" ref="R64:X64" si="75">REPLACE(Q64,1,FIND(CHAR(10),Q64),)</f>
        <v>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S64" s="7" t="str">
        <f t="shared" si="75"/>
        <v>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T64" s="7" t="str">
        <f t="shared" si="75"/>
        <v>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U64" s="7" t="str">
        <f t="shared" si="75"/>
        <v>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V64" s="7" t="str">
        <f t="shared" si="75"/>
        <v>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W64" s="7" t="str">
        <f t="shared" si="75"/>
        <v>Portable , with you: lightweight and portable, suitable for home, outdoor or stall use, enjoy the interactive with electronic puppies anytime, anywhere.
Product Description:
Name: Electronic Pet plushs Dog
Material: plushs
Weight: 130g
</v>
      </c>
      <c r="X64" s="7" t="str">
        <f t="shared" si="75"/>
        <v>Product Description:
Name: Electronic Pet plushs Dog
Material: plushs
Weight: 130g
</v>
      </c>
      <c r="Y64" s="6" t="str">
        <f t="shared" si="9"/>
        <v>YUNAFFT 【Service】 If you have any questions, please feel free to contact us and we will answer your questions as soon as possible.</v>
      </c>
      <c r="Z64" s="7" t="s">
        <v>60</v>
      </c>
      <c r="AA64" s="7" t="s">
        <v>1241</v>
      </c>
      <c r="AB64" s="6" t="s">
        <v>1242</v>
      </c>
      <c r="AC64" s="6" t="s">
        <v>1243</v>
      </c>
      <c r="AD64" s="6" t="s">
        <v>1244</v>
      </c>
      <c r="AE64" s="6"/>
      <c r="AF64" t="s">
        <v>520</v>
      </c>
      <c r="AG64" t="s">
        <v>1245</v>
      </c>
      <c r="AH64" t="s">
        <v>68</v>
      </c>
      <c r="AJ64" t="s">
        <v>1246</v>
      </c>
      <c r="AK64" t="s">
        <v>1247</v>
      </c>
      <c r="AL64" t="s">
        <v>1248</v>
      </c>
      <c r="AM64" t="s">
        <v>985</v>
      </c>
      <c r="AN64" s="5">
        <v>0.29</v>
      </c>
      <c r="AO64">
        <f t="shared" si="10"/>
        <v>11.19</v>
      </c>
      <c r="AP64">
        <v>8.23</v>
      </c>
      <c r="AQ64">
        <v>7.99</v>
      </c>
      <c r="AR64" t="str">
        <f t="shared" si="11"/>
        <v>202411999000511843</v>
      </c>
      <c r="AU64" t="s">
        <v>73</v>
      </c>
      <c r="BA64" t="s">
        <v>1249</v>
      </c>
      <c r="BB64" t="s">
        <v>1250</v>
      </c>
      <c r="BC64" t="s">
        <v>1251</v>
      </c>
      <c r="BD64" t="s">
        <v>1252</v>
      </c>
      <c r="BE64" t="s">
        <v>1253</v>
      </c>
      <c r="BF64" t="s">
        <v>1254</v>
      </c>
      <c r="BJ64" t="s">
        <v>1255</v>
      </c>
      <c r="BK64" t="str">
        <f t="shared" si="12"/>
        <v>http://108.174.59.131/Rm9HR3F1RFVDR1RlTkhaQ3JiNHlmdWI3ODI1Y3ZVcnlvZ1MwK2FJOTk0SVBnWGljNjN5NHYzQjJ0MktVM3JWV2JLb2pzYUhSQ1hBPQ.jpg@100</v>
      </c>
      <c r="BL64" t="s">
        <v>1239</v>
      </c>
      <c r="BM64"/>
      <c r="BN64" t="s">
        <v>1256</v>
      </c>
      <c r="BO64" t="s">
        <v>1257</v>
      </c>
      <c r="BP64" t="s">
        <v>1258</v>
      </c>
      <c r="BQ64" t="s">
        <v>1259</v>
      </c>
      <c r="BR64" t="str">
        <f t="shared" si="13"/>
        <v>Toy Dog, Toy Dogs That Walk and Bark,  Realistic Puppy for Kids Realistic Barking Dog Toy Walking Electronic Pets Girls(Teddy) Little Teddy Electronic Pet</v>
      </c>
    </row>
    <row r="65" ht="50" customHeight="1" spans="1:70">
      <c r="A65" t="s">
        <v>1260</v>
      </c>
      <c r="B65" t="s">
        <v>55</v>
      </c>
      <c r="C65" t="s">
        <v>56</v>
      </c>
      <c r="D65" t="s">
        <v>57</v>
      </c>
      <c r="F65" t="str">
        <f t="shared" si="0"/>
        <v>3WXX20250409-LIN250311011-YUNAFFT</v>
      </c>
      <c r="G65" t="str">
        <f t="shared" si="1"/>
        <v>3WXX20250409-LIN250311011-YUNAFFT</v>
      </c>
      <c r="J65" t="str">
        <f t="shared" si="2"/>
        <v>Toy Dog, Toy Dogs That Walk and Bark,  Realistic Puppy for Kids Realistic Barking Dog Toy Walking Electronic Pets Girls(Teddy)</v>
      </c>
      <c r="K65" t="s">
        <v>58</v>
      </c>
      <c r="L65" t="str">
        <f t="shared" si="3"/>
        <v>YUNAFFT Toy Dog, Toy Dogs That Walk and Bark,  Realistic Puppy for Kids Realistic Barking Dog Toy Walking Electronic Pets Girls(Teddy)</v>
      </c>
      <c r="M65">
        <f t="shared" si="4"/>
        <v>134</v>
      </c>
      <c r="N65" t="s">
        <v>1261</v>
      </c>
      <c r="O65" s="6" t="str">
        <f t="shared" si="5"/>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 Product Description:&lt;br&gt;Name: Electronic Pet plushs Dog&lt;br&gt;Material: plushs&lt;br&gt;Weight: 130g&lt;br&gt;</v>
      </c>
      <c r="P65" s="6" t="str">
        <f t="shared" si="6"/>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 Product Description:&lt;br&gt;Name: Electronic Pet plushs Dog&lt;br&gt;Material: plushs&lt;br&gt;Weight: 130g&lt;br&gt;</v>
      </c>
      <c r="Q65" s="6" t="str">
        <f t="shared" si="7"/>
        <v>Toy Dog Children's Plushs Electric Toy Walking Simulation Dog Electric Dog Stall Electronic Puppy Pet
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R65" s="6" t="str">
        <f t="shared" ref="R65:X65" si="76">REPLACE(Q65,1,FIND(CHAR(10),Q65),)</f>
        <v>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S65" s="7" t="str">
        <f t="shared" si="76"/>
        <v>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T65" s="7" t="str">
        <f t="shared" si="76"/>
        <v>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U65" s="7" t="str">
        <f t="shared" si="76"/>
        <v>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V65" s="7" t="str">
        <f t="shared" si="76"/>
        <v>Portable , with you: lightweight and portable, suitable for home, outdoor or stall use, enjoy the interactive with electronic puppies anytime, anywhere. Product Description:
Name: Electronic Pet plushs Dog
Material: plushs
Weight: 130g
</v>
      </c>
      <c r="W65" s="7" t="str">
        <f t="shared" si="76"/>
        <v>Name: Electronic Pet plushs Dog
Material: plushs
Weight: 130g
</v>
      </c>
      <c r="X65" s="7" t="str">
        <f t="shared" si="76"/>
        <v>Material: plushs
Weight: 130g
</v>
      </c>
      <c r="Y65" s="6" t="str">
        <f t="shared" si="9"/>
        <v>YUNAFFT 【Service】 If you have any questions, please feel free to contact us and we will answer your questions as soon as possible.</v>
      </c>
      <c r="Z65" s="7" t="s">
        <v>60</v>
      </c>
      <c r="AA65" s="7" t="s">
        <v>1241</v>
      </c>
      <c r="AB65" s="6" t="s">
        <v>1242</v>
      </c>
      <c r="AC65" s="6" t="s">
        <v>1243</v>
      </c>
      <c r="AD65" s="6" t="s">
        <v>1244</v>
      </c>
      <c r="AE65" s="6"/>
      <c r="AF65" t="s">
        <v>520</v>
      </c>
      <c r="AG65" t="s">
        <v>1245</v>
      </c>
      <c r="AH65" t="s">
        <v>68</v>
      </c>
      <c r="AJ65" t="s">
        <v>1246</v>
      </c>
      <c r="AK65" t="s">
        <v>1247</v>
      </c>
      <c r="AL65" t="s">
        <v>1262</v>
      </c>
      <c r="AM65" t="s">
        <v>985</v>
      </c>
      <c r="AN65" s="5">
        <v>0.29</v>
      </c>
      <c r="AO65">
        <f t="shared" si="10"/>
        <v>11.19</v>
      </c>
      <c r="AP65">
        <v>8.37</v>
      </c>
      <c r="AQ65">
        <v>7.99</v>
      </c>
      <c r="AR65" t="str">
        <f t="shared" si="11"/>
        <v>202411999000511843</v>
      </c>
      <c r="AU65" t="s">
        <v>73</v>
      </c>
      <c r="BA65" t="s">
        <v>1263</v>
      </c>
      <c r="BB65" t="s">
        <v>1264</v>
      </c>
      <c r="BC65" t="s">
        <v>1265</v>
      </c>
      <c r="BD65" t="s">
        <v>1266</v>
      </c>
      <c r="BE65" t="s">
        <v>1267</v>
      </c>
      <c r="BF65" t="s">
        <v>1268</v>
      </c>
      <c r="BG65" t="s">
        <v>1269</v>
      </c>
      <c r="BH65" t="s">
        <v>1270</v>
      </c>
      <c r="BI65"/>
      <c r="BJ65" t="s">
        <v>1271</v>
      </c>
      <c r="BK65" t="str">
        <f t="shared" si="12"/>
        <v>http://108.174.59.131/REhOWGVsaG1SSHZwcnFyRVJGMWxrQ2RlRmNVVWg5NXVUc3JDUkNkRENnckJPOFBZbnRVTStQSGc5bENhMlZXVXRTVkpEK016cXYwPQ.jpg@100</v>
      </c>
      <c r="BL65" t="s">
        <v>1260</v>
      </c>
      <c r="BM65"/>
      <c r="BN65" t="s">
        <v>1256</v>
      </c>
      <c r="BO65" t="s">
        <v>1257</v>
      </c>
      <c r="BP65" t="s">
        <v>1272</v>
      </c>
      <c r="BQ65" t="s">
        <v>1273</v>
      </c>
      <c r="BR65" t="str">
        <f t="shared" si="13"/>
        <v>Toy Dog, Toy Dogs That Walk and Bark,  Realistic Puppy for Kids Realistic Barking Dog Toy Walking Electronic Pets Girls(Teddy) Collar Teddy Electronic Pet</v>
      </c>
    </row>
    <row r="66" ht="50" customHeight="1" spans="1:70">
      <c r="A66" t="s">
        <v>1274</v>
      </c>
      <c r="B66" t="s">
        <v>55</v>
      </c>
      <c r="C66" t="s">
        <v>56</v>
      </c>
      <c r="D66" t="s">
        <v>57</v>
      </c>
      <c r="E66"/>
      <c r="F66" t="str">
        <f t="shared" ref="F66:F111" si="77">C66&amp;D66&amp;A66&amp;D66&amp;B66</f>
        <v>3WXX20250409-LIN250311013-YUNAFFT</v>
      </c>
      <c r="G66" t="str">
        <f t="shared" ref="G66:G111" si="78">IF(ISBLANK(E66),F66,C66&amp;D66&amp;E66&amp;D66&amp;B66)</f>
        <v>3WXX20250409-LIN250311013-YUNAFFT</v>
      </c>
      <c r="J66" t="str">
        <f t="shared" ref="J66:J111" si="79">BN66</f>
        <v>Toy Dog, Toy Dogs That Walk and Bark,  Realistic Puppy for Kids Realistic Barking Dog Toy Walking Electronic Pets Girls(Teddy)</v>
      </c>
      <c r="K66" t="s">
        <v>58</v>
      </c>
      <c r="L66" t="str">
        <f t="shared" ref="L66:L111" si="80">K66&amp;J66</f>
        <v>YUNAFFT Toy Dog, Toy Dogs That Walk and Bark,  Realistic Puppy for Kids Realistic Barking Dog Toy Walking Electronic Pets Girls(Teddy)</v>
      </c>
      <c r="M66">
        <f t="shared" ref="M66:M111" si="81">LEN(L66)</f>
        <v>134</v>
      </c>
      <c r="N66" t="s">
        <v>1275</v>
      </c>
      <c r="O66" s="6" t="str">
        <f t="shared" ref="O66:O111" si="82">IF(ISNUMBER(SEARCH("&lt;br&gt;Size",SUBSTITUTE(TRIM(N66),"&lt;br&gt; ","&lt;br&gt;"))),LEFT(SUBSTITUTE(TRIM(N66),"&lt;br&gt; ","&lt;br&gt;"),SEARCH("&lt;br&gt;Size",SUBSTITUTE(TRIM(N66),"&lt;br&gt; ","&lt;br&gt;"))-1),SUBSTITUTE(TRIM(N66),"&lt;br&gt; ","&lt;br&gt;"))</f>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 Product Description:&lt;br&gt;Name: Electronic Pet plushs Dog&lt;br&gt;Material: plushs&lt;br&gt;Weight: 130g&lt;br&gt;</v>
      </c>
      <c r="P66" s="6" t="str">
        <f t="shared" ref="P66:P111" si="83">IF(ISNUMBER(SEARCH("Size&lt;br&gt;US",O66)),LEFT(O66,SEARCH("Size&lt;br&gt;US",O66)-1),O66)</f>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 Product Description:&lt;br&gt;Name: Electronic Pet plushs Dog&lt;br&gt;Material: plushs&lt;br&gt;Weight: 130g&lt;br&gt;</v>
      </c>
      <c r="Q66" s="6" t="str">
        <f t="shared" ref="Q66:Q111" si="84">SUBSTITUTE(P66,"&lt;br&gt;",CHAR(10))</f>
        <v>Toy Dog Children's Plushs Electric Toy Walking Simulation Dog Electric Dog Stall Electronic Puppy Pet
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R66" s="6" t="str">
        <f t="shared" ref="R66:X66" si="85">REPLACE(Q66,1,FIND(CHAR(10),Q66),)</f>
        <v>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S66" s="7" t="str">
        <f t="shared" si="85"/>
        <v>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T66" s="7" t="str">
        <f t="shared" si="85"/>
        <v>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U66" s="7" t="str">
        <f t="shared" si="85"/>
        <v>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V66" s="7" t="str">
        <f t="shared" si="85"/>
        <v>Portable , with you: lightweight and portable, suitable for home, outdoor or stall use, enjoy the interactive with electronic puppies anytime, anywhere. Product Description:
Name: Electronic Pet plushs Dog
Material: plushs
Weight: 130g
</v>
      </c>
      <c r="W66" s="7" t="str">
        <f t="shared" si="85"/>
        <v>Name: Electronic Pet plushs Dog
Material: plushs
Weight: 130g
</v>
      </c>
      <c r="X66" s="7" t="str">
        <f t="shared" si="85"/>
        <v>Material: plushs
Weight: 130g
</v>
      </c>
      <c r="Y66" s="6" t="str">
        <f t="shared" ref="Y66:Y111" si="86">K66&amp;"【Service】 If you have any questions, please feel free to contact us and we will answer your questions as soon as possible."</f>
        <v>YUNAFFT 【Service】 If you have any questions, please feel free to contact us and we will answer your questions as soon as possible.</v>
      </c>
      <c r="Z66" s="7" t="s">
        <v>60</v>
      </c>
      <c r="AA66" s="7" t="s">
        <v>1241</v>
      </c>
      <c r="AB66" s="6" t="s">
        <v>1242</v>
      </c>
      <c r="AC66" s="6" t="s">
        <v>1243</v>
      </c>
      <c r="AD66" s="6" t="s">
        <v>1244</v>
      </c>
      <c r="AE66" s="6"/>
      <c r="AF66" t="s">
        <v>520</v>
      </c>
      <c r="AG66" t="s">
        <v>1245</v>
      </c>
      <c r="AH66" t="s">
        <v>68</v>
      </c>
      <c r="AJ66" t="s">
        <v>1246</v>
      </c>
      <c r="AK66" t="s">
        <v>1247</v>
      </c>
      <c r="AL66" t="s">
        <v>337</v>
      </c>
      <c r="AM66" t="s">
        <v>985</v>
      </c>
      <c r="AN66" s="5">
        <v>0.29</v>
      </c>
      <c r="AO66">
        <f t="shared" ref="AO66:AO111" si="87">ROUNDUP(1.4*AQ66,2)</f>
        <v>11.19</v>
      </c>
      <c r="AP66">
        <v>8.42</v>
      </c>
      <c r="AQ66">
        <v>7.99</v>
      </c>
      <c r="AR66" t="str">
        <f t="shared" ref="AR66:AR111" si="88">IF(VALUE(TRIM(AM66))&lt;=100,"202411999000511165",IF(VALUE(TRIM(AM66))&lt;=200,"202411999000511843",IF(VALUE(TRIM(AM66))&lt;=300,"202411999000511169",IF(VALUE(TRIM(AM66))&lt;=400,"202411999000511170",IF(VALUE(TRIM(AM66))&lt;=500,"202411999000517598",IF(VALUE(TRIM(AM66))&lt;=1000,"202411999000511182","202411999000539239"))))))</f>
        <v>202411999000511843</v>
      </c>
      <c r="AU66" t="s">
        <v>73</v>
      </c>
      <c r="BA66" t="s">
        <v>1276</v>
      </c>
      <c r="BB66" t="s">
        <v>1277</v>
      </c>
      <c r="BC66" t="s">
        <v>1278</v>
      </c>
      <c r="BD66" t="s">
        <v>1279</v>
      </c>
      <c r="BE66" t="s">
        <v>1280</v>
      </c>
      <c r="BF66" t="s">
        <v>1281</v>
      </c>
      <c r="BG66" t="s">
        <v>1282</v>
      </c>
      <c r="BH66" t="s">
        <v>1283</v>
      </c>
      <c r="BJ66" t="s">
        <v>1284</v>
      </c>
      <c r="BK66" t="str">
        <f t="shared" ref="BK66:BK111" si="89">IF(ISBLANK(BJ66),BA66,BJ66)</f>
        <v>http://108.174.59.131/Y0t3L2EyY2FIUHB4WW1wVFE5Zm90UTZ1WFF6c3h4SVhkalBBeVN4OU5jQ0Y1bE5uWlY1SWVNOFVBcTZiYSszVHJhZWx4d0h1cElnPQ.jpg@100</v>
      </c>
      <c r="BL66" t="s">
        <v>1274</v>
      </c>
      <c r="BM66"/>
      <c r="BN66" t="s">
        <v>1256</v>
      </c>
      <c r="BO66" t="s">
        <v>1257</v>
      </c>
      <c r="BP66" t="s">
        <v>1285</v>
      </c>
      <c r="BQ66" t="s">
        <v>1286</v>
      </c>
      <c r="BR66" t="str">
        <f t="shared" ref="BR66:BR111" si="90">BN66&amp;" "&amp;BQ66</f>
        <v>Toy Dog, Toy Dogs That Walk and Bark,  Realistic Puppy for Kids Realistic Barking Dog Toy Walking Electronic Pets Girls(Teddy) Bow Tie Teddy Electronic Pet</v>
      </c>
    </row>
    <row r="67" ht="50" customHeight="1" spans="1:70">
      <c r="A67" t="s">
        <v>1287</v>
      </c>
      <c r="B67" t="s">
        <v>55</v>
      </c>
      <c r="C67" t="s">
        <v>56</v>
      </c>
      <c r="D67" t="s">
        <v>57</v>
      </c>
      <c r="E67"/>
      <c r="F67" t="str">
        <f t="shared" si="77"/>
        <v>3WXX20250409-LIN250312002-YUNAFFT</v>
      </c>
      <c r="G67" t="str">
        <f t="shared" si="78"/>
        <v>3WXX20250409-LIN250312002-YUNAFFT</v>
      </c>
      <c r="J67" t="str">
        <f t="shared" si="79"/>
        <v>Hopping Walking Bunny Barking Rabbit Dog Toy Sounds Nodding Shaking Tails Wiggling Ears Realistic Design Interactive</v>
      </c>
      <c r="K67" t="s">
        <v>58</v>
      </c>
      <c r="L67" t="str">
        <f t="shared" si="80"/>
        <v>YUNAFFT Hopping Walking Bunny Barking Rabbit Dog Toy Sounds Nodding Shaking Tails Wiggling Ears Realistic Design Interactive</v>
      </c>
      <c r="M67">
        <f t="shared" si="81"/>
        <v>124</v>
      </c>
      <c r="N67" t="s">
        <v>1288</v>
      </c>
      <c r="O67" s="6" t="str">
        <f t="shared" si="82"/>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experience.&lt;br&gt;Safe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anywhere.&lt;br&gt;Product Description:&lt;br&gt;Name: Electronic Pet plushs Dog&lt;br&gt;Material: plushs&lt;br&gt;Weight: 130g&lt;br&gt;</v>
      </c>
      <c r="P67" s="6" t="str">
        <f t="shared" si="83"/>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experience.&lt;br&gt;Safe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anywhere.&lt;br&gt;Product Description:&lt;br&gt;Name: Electronic Pet plushs Dog&lt;br&gt;Material: plushs&lt;br&gt;Weight: 130g&lt;br&gt;</v>
      </c>
      <c r="Q67" s="6" t="str">
        <f t="shared" si="84"/>
        <v>Toy Dog Children's Plushs Electric Toy Walking Simulation Dog Electric Dog Stall Electronic Puppy Pet
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R67" s="6" t="str">
        <f t="shared" ref="R67:X67" si="91">REPLACE(Q67,1,FIND(CHAR(10),Q67),)</f>
        <v>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S67" s="7" t="str">
        <f t="shared" si="91"/>
        <v>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T67" s="7" t="str">
        <f t="shared" si="91"/>
        <v>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U67" s="7" t="str">
        <f t="shared" si="91"/>
        <v>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V67" s="7" t="str">
        <f t="shared" si="91"/>
        <v>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W67" s="7" t="str">
        <f t="shared" si="91"/>
        <v>Portable , with you: lightweight and portable, suitable for home, outdoor or stall use, enjoy the interactive with electronic puppies anytime, anywhere.
Product Description:
Name: Electronic Pet plushs Dog
Material: plushs
Weight: 130g
</v>
      </c>
      <c r="X67" s="7" t="str">
        <f t="shared" si="91"/>
        <v>Product Description:
Name: Electronic Pet plushs Dog
Material: plushs
Weight: 130g
</v>
      </c>
      <c r="Y67" s="6" t="str">
        <f t="shared" si="86"/>
        <v>YUNAFFT 【Service】 If you have any questions, please feel free to contact us and we will answer your questions as soon as possible.</v>
      </c>
      <c r="Z67" s="7" t="s">
        <v>60</v>
      </c>
      <c r="AA67" s="7" t="s">
        <v>1289</v>
      </c>
      <c r="AB67" s="6" t="s">
        <v>1290</v>
      </c>
      <c r="AC67" s="6" t="s">
        <v>1291</v>
      </c>
      <c r="AD67" s="6" t="s">
        <v>1292</v>
      </c>
      <c r="AE67" s="6" t="s">
        <v>1293</v>
      </c>
      <c r="AF67" t="s">
        <v>520</v>
      </c>
      <c r="AG67" t="s">
        <v>752</v>
      </c>
      <c r="AH67" t="s">
        <v>68</v>
      </c>
      <c r="AJ67" t="s">
        <v>1246</v>
      </c>
      <c r="AK67" t="s">
        <v>1247</v>
      </c>
      <c r="AL67" t="s">
        <v>1294</v>
      </c>
      <c r="AM67" t="s">
        <v>985</v>
      </c>
      <c r="AN67" s="5">
        <v>0.29</v>
      </c>
      <c r="AO67">
        <f t="shared" si="87"/>
        <v>12.59</v>
      </c>
      <c r="AP67">
        <v>8.6</v>
      </c>
      <c r="AQ67">
        <v>8.99</v>
      </c>
      <c r="AR67" t="str">
        <f t="shared" si="88"/>
        <v>202411999000511843</v>
      </c>
      <c r="AU67" t="s">
        <v>73</v>
      </c>
      <c r="BA67" t="s">
        <v>1295</v>
      </c>
      <c r="BB67" t="s">
        <v>1296</v>
      </c>
      <c r="BC67" t="s">
        <v>1297</v>
      </c>
      <c r="BD67" t="s">
        <v>1298</v>
      </c>
      <c r="BE67" t="s">
        <v>1299</v>
      </c>
      <c r="BF67" t="s">
        <v>1300</v>
      </c>
      <c r="BG67" t="s">
        <v>1301</v>
      </c>
      <c r="BH67" t="s">
        <v>1302</v>
      </c>
      <c r="BI67" t="s">
        <v>1303</v>
      </c>
      <c r="BJ67" t="s">
        <v>1304</v>
      </c>
      <c r="BK67" t="str">
        <f t="shared" si="89"/>
        <v>http://108.174.59.131/ZUpYQnIrTTlrWU0xKys0eFNxZVRxWG5zMXhNU1J1T2dpMzRKckhPelBVaFJJYTJ6NGVEb3FPY3dQRnFhMTFTckZhaFQ1cXU0WS9JPQ.jpg@100</v>
      </c>
      <c r="BL67" t="s">
        <v>1287</v>
      </c>
      <c r="BM67"/>
      <c r="BN67" t="s">
        <v>1305</v>
      </c>
      <c r="BO67" t="s">
        <v>1257</v>
      </c>
      <c r="BP67" t="s">
        <v>1306</v>
      </c>
      <c r="BQ67" t="s">
        <v>1307</v>
      </c>
      <c r="BR67" t="str">
        <f t="shared" si="90"/>
        <v>Hopping Walking Bunny Barking Rabbit Dog Toy Sounds Nodding Shaking Tails Wiggling Ears Realistic Design Interactive Vertical Eared Bear Dog Electronic Pet</v>
      </c>
    </row>
    <row r="68" ht="50" customHeight="1" spans="1:70">
      <c r="A68" t="s">
        <v>1308</v>
      </c>
      <c r="B68" t="s">
        <v>55</v>
      </c>
      <c r="C68" t="s">
        <v>56</v>
      </c>
      <c r="D68" t="s">
        <v>57</v>
      </c>
      <c r="E68"/>
      <c r="F68" t="str">
        <f t="shared" si="77"/>
        <v>3WXX20250409-YAQ250312001-YUNAFFT</v>
      </c>
      <c r="G68" t="str">
        <f t="shared" si="78"/>
        <v>3WXX20250409-YAQ250312001-YUNAFFT</v>
      </c>
      <c r="J68" t="str">
        <f t="shared" si="79"/>
        <v>Cat Ball Toy, Bouncy Ball Tails Cat Toys,Interactive Cat Bouncy Ball Set with Feathers | Interactive Cat Toys for Indoor Cats, Cat Toy Kitten Teething Toys for Playing Hunting</v>
      </c>
      <c r="K68" t="s">
        <v>58</v>
      </c>
      <c r="L68" t="str">
        <f t="shared" si="80"/>
        <v>YUNAFFT Cat Ball Toy, Bouncy Ball Tails Cat Toys,Interactive Cat Bouncy Ball Set with Feathers | Interactive Cat Toys for Indoor Cats, Cat Toy Kitten Teething Toys for Playing Hunting</v>
      </c>
      <c r="M68">
        <f t="shared" si="81"/>
        <v>183</v>
      </c>
      <c r="N68" t="s">
        <v>1309</v>
      </c>
      <c r="O68" s="6" t="str">
        <f t="shared" si="82"/>
        <v>Indoor Interactive Bouncy Ball Toy Toys Teething Toys For Play Hunting Random Color&lt;br&gt;Features:&lt;br&gt;COLORS: colors and lightweight feathers make this ball toy a visual and tactile , for your pet and satisfying his natural hunting instincts.&lt;br&gt;WIDE APPEAL: Designed for self-entertainment, this versatile bouncy ball toy allows for a range of activities such as throwing, , and chewing to keep your furry friend engaged and boredom at .&lt;br&gt;SOFT AND GENTLE: Designed with material in mind, cats can play with it without causing any damage to their mouths or , ensuring a worry-free entertainment experience!&lt;br&gt;Fosters Emotional Bonding: with your friend through interactive play that promotes physical activity and fosters emotional bonding, leading to a closer relationship&lt;br&gt;ENTERTAINMENT: This rubber bouncy ball is made of rubber with excellent elasticity and durability, to wear and tear, and quickly recovers after play&lt;br&gt;Product Description:&lt;br&gt;Packing list: 1x bouncy ball&lt;br&gt;</v>
      </c>
      <c r="P68" s="6" t="str">
        <f t="shared" si="83"/>
        <v>Indoor Interactive Bouncy Ball Toy Toys Teething Toys For Play Hunting Random Color&lt;br&gt;Features:&lt;br&gt;COLORS: colors and lightweight feathers make this ball toy a visual and tactile , for your pet and satisfying his natural hunting instincts.&lt;br&gt;WIDE APPEAL: Designed for self-entertainment, this versatile bouncy ball toy allows for a range of activities such as throwing, , and chewing to keep your furry friend engaged and boredom at .&lt;br&gt;SOFT AND GENTLE: Designed with material in mind, cats can play with it without causing any damage to their mouths or , ensuring a worry-free entertainment experience!&lt;br&gt;Fosters Emotional Bonding: with your friend through interactive play that promotes physical activity and fosters emotional bonding, leading to a closer relationship&lt;br&gt;ENTERTAINMENT: This rubber bouncy ball is made of rubber with excellent elasticity and durability, to wear and tear, and quickly recovers after play&lt;br&gt;Product Description:&lt;br&gt;Packing list: 1x bouncy ball&lt;br&gt;</v>
      </c>
      <c r="Q68" s="6" t="str">
        <f t="shared" si="84"/>
        <v>Indoor Interactive Bouncy Ball Toy Toys Teething Toys For Play Hunting Random Color
Features:
COLORS: colors and lightweight feathers make this ball toy a visual and tactile , for your pet and satisfying his natural hunting instincts.
WIDE APPEAL: Designed for self-entertainment, this versatile bouncy ball toy allows for a range of activities such as throwing, , and chewing to keep your furry friend engaged and boredom at .
SOFT AND GENTLE: Designed with material in mind, cats can play with it without causing any damage to their mouths or , ensuring a worry-free entertainment experience!
Fosters Emotional Bonding: with your friend through interactive play that promotes physical activity and fosters emotional bonding, leading to a closer relationship
ENTERTAINMENT: This rubber bouncy ball is made of rubber with excellent elasticity and durability, to wear and tear, and quickly recovers after play
Product Description:
Packing list: 1x bouncy ball
</v>
      </c>
      <c r="R68" s="6" t="str">
        <f t="shared" ref="R68:X68" si="92">REPLACE(Q68,1,FIND(CHAR(10),Q68),)</f>
        <v>Features:
COLORS: colors and lightweight feathers make this ball toy a visual and tactile , for your pet and satisfying his natural hunting instincts.
WIDE APPEAL: Designed for self-entertainment, this versatile bouncy ball toy allows for a range of activities such as throwing, , and chewing to keep your furry friend engaged and boredom at .
SOFT AND GENTLE: Designed with material in mind, cats can play with it without causing any damage to their mouths or , ensuring a worry-free entertainment experience!
Fosters Emotional Bonding: with your friend through interactive play that promotes physical activity and fosters emotional bonding, leading to a closer relationship
ENTERTAINMENT: This rubber bouncy ball is made of rubber with excellent elasticity and durability, to wear and tear, and quickly recovers after play
Product Description:
Packing list: 1x bouncy ball
</v>
      </c>
      <c r="S68" s="7" t="str">
        <f t="shared" si="92"/>
        <v>COLORS: colors and lightweight feathers make this ball toy a visual and tactile , for your pet and satisfying his natural hunting instincts.
WIDE APPEAL: Designed for self-entertainment, this versatile bouncy ball toy allows for a range of activities such as throwing, , and chewing to keep your furry friend engaged and boredom at .
SOFT AND GENTLE: Designed with material in mind, cats can play with it without causing any damage to their mouths or , ensuring a worry-free entertainment experience!
Fosters Emotional Bonding: with your friend through interactive play that promotes physical activity and fosters emotional bonding, leading to a closer relationship
ENTERTAINMENT: This rubber bouncy ball is made of rubber with excellent elasticity and durability, to wear and tear, and quickly recovers after play
Product Description:
Packing list: 1x bouncy ball
</v>
      </c>
      <c r="T68" s="7" t="str">
        <f t="shared" si="92"/>
        <v>WIDE APPEAL: Designed for self-entertainment, this versatile bouncy ball toy allows for a range of activities such as throwing, , and chewing to keep your furry friend engaged and boredom at .
SOFT AND GENTLE: Designed with material in mind, cats can play with it without causing any damage to their mouths or , ensuring a worry-free entertainment experience!
Fosters Emotional Bonding: with your friend through interactive play that promotes physical activity and fosters emotional bonding, leading to a closer relationship
ENTERTAINMENT: This rubber bouncy ball is made of rubber with excellent elasticity and durability, to wear and tear, and quickly recovers after play
Product Description:
Packing list: 1x bouncy ball
</v>
      </c>
      <c r="U68" s="7" t="str">
        <f t="shared" si="92"/>
        <v>SOFT AND GENTLE: Designed with material in mind, cats can play with it without causing any damage to their mouths or , ensuring a worry-free entertainment experience!
Fosters Emotional Bonding: with your friend through interactive play that promotes physical activity and fosters emotional bonding, leading to a closer relationship
ENTERTAINMENT: This rubber bouncy ball is made of rubber with excellent elasticity and durability, to wear and tear, and quickly recovers after play
Product Description:
Packing list: 1x bouncy ball
</v>
      </c>
      <c r="V68" s="7" t="str">
        <f t="shared" si="92"/>
        <v>Fosters Emotional Bonding: with your friend through interactive play that promotes physical activity and fosters emotional bonding, leading to a closer relationship
ENTERTAINMENT: This rubber bouncy ball is made of rubber with excellent elasticity and durability, to wear and tear, and quickly recovers after play
Product Description:
Packing list: 1x bouncy ball
</v>
      </c>
      <c r="W68" s="7" t="str">
        <f t="shared" si="92"/>
        <v>ENTERTAINMENT: This rubber bouncy ball is made of rubber with excellent elasticity and durability, to wear and tear, and quickly recovers after play
Product Description:
Packing list: 1x bouncy ball
</v>
      </c>
      <c r="X68" s="7" t="str">
        <f t="shared" si="92"/>
        <v>Product Description:
Packing list: 1x bouncy ball
</v>
      </c>
      <c r="Y68" s="6" t="str">
        <f t="shared" si="86"/>
        <v>YUNAFFT 【Service】 If you have any questions, please feel free to contact us and we will answer your questions as soon as possible.</v>
      </c>
      <c r="Z68" s="7" t="s">
        <v>60</v>
      </c>
      <c r="AA68" s="7" t="s">
        <v>1310</v>
      </c>
      <c r="AB68" s="6" t="s">
        <v>1311</v>
      </c>
      <c r="AC68" s="6" t="s">
        <v>1312</v>
      </c>
      <c r="AD68" s="6" t="s">
        <v>1313</v>
      </c>
      <c r="AE68" s="6" t="s">
        <v>1314</v>
      </c>
      <c r="AF68" t="s">
        <v>773</v>
      </c>
      <c r="AG68" t="s">
        <v>818</v>
      </c>
      <c r="AH68" t="s">
        <v>68</v>
      </c>
      <c r="AJ68" t="s">
        <v>1315</v>
      </c>
      <c r="AK68" t="s">
        <v>1316</v>
      </c>
      <c r="AL68" t="s">
        <v>1317</v>
      </c>
      <c r="AM68" t="s">
        <v>1318</v>
      </c>
      <c r="AN68" s="5">
        <v>0.04</v>
      </c>
      <c r="AO68">
        <f t="shared" si="87"/>
        <v>6.99</v>
      </c>
      <c r="AP68">
        <v>5.38</v>
      </c>
      <c r="AQ68">
        <v>4.99</v>
      </c>
      <c r="AR68" t="str">
        <f t="shared" si="88"/>
        <v>202411999000511165</v>
      </c>
      <c r="AU68" t="s">
        <v>73</v>
      </c>
      <c r="BA68" t="s">
        <v>1319</v>
      </c>
      <c r="BB68" t="s">
        <v>1320</v>
      </c>
      <c r="BC68" t="s">
        <v>1321</v>
      </c>
      <c r="BD68" t="s">
        <v>1322</v>
      </c>
      <c r="BE68" t="s">
        <v>1323</v>
      </c>
      <c r="BF68" t="s">
        <v>1324</v>
      </c>
      <c r="BG68" t="s">
        <v>1325</v>
      </c>
      <c r="BH68" t="s">
        <v>1326</v>
      </c>
      <c r="BI68" t="s">
        <v>1327</v>
      </c>
      <c r="BJ68" t="s">
        <v>1328</v>
      </c>
      <c r="BK68" t="str">
        <f t="shared" si="89"/>
        <v>http://108.174.59.131/dFovTGdvMG00eXZTb2V6STdiMjliZ1FiY2UxVTZURGV4eW1VM202TTJndnNvNjR1S3JtWHBUbFE5QVhiZ1VKQXlkK29BT3lxRGhZPQ.jpg@100</v>
      </c>
      <c r="BL68" t="s">
        <v>1308</v>
      </c>
      <c r="BM68"/>
      <c r="BN68" t="s">
        <v>1329</v>
      </c>
      <c r="BO68" t="s">
        <v>1330</v>
      </c>
      <c r="BP68" t="s">
        <v>1331</v>
      </c>
      <c r="BQ68" t="s">
        <v>1332</v>
      </c>
      <c r="BR68" t="str">
        <f t="shared" si="90"/>
        <v>Cat Ball Toy, Bouncy Ball Tails Cat Toys,Interactive Cat Bouncy Ball Set with Feathers | Interactive Cat Toys for Indoor Cats, Cat Toy Kitten Teething Toys for Playing Hunting Bouncy Ball Random Color</v>
      </c>
    </row>
    <row r="69" ht="50" customHeight="1" spans="1:70">
      <c r="A69" t="s">
        <v>1333</v>
      </c>
      <c r="B69" t="s">
        <v>55</v>
      </c>
      <c r="C69" t="s">
        <v>56</v>
      </c>
      <c r="D69" t="s">
        <v>57</v>
      </c>
      <c r="E69"/>
      <c r="F69" t="str">
        <f t="shared" si="77"/>
        <v>3WXX20250409-YAQ250312007-YUNAFFT</v>
      </c>
      <c r="G69" t="str">
        <f t="shared" si="78"/>
        <v>3WXX20250409-YAQ250312007-YUNAFFT</v>
      </c>
      <c r="J69" t="str">
        <f t="shared" si="79"/>
        <v>Binoculars for Adults, Binoculars HD High Powered Professional Binoculars for Bird Watching Travel Stargazing Concerts Outdoor Sports-BAK4 Prism FMC Lens,Waterproof, Fogproof </v>
      </c>
      <c r="K69" t="s">
        <v>58</v>
      </c>
      <c r="L69" t="str">
        <f t="shared" si="80"/>
        <v>YUNAFFT Binoculars for Adults, Binoculars HD High Powered Professional Binoculars for Bird Watching Travel Stargazing Concerts Outdoor Sports-BAK4 Prism FMC Lens,Waterproof, Fogproof </v>
      </c>
      <c r="M69">
        <f t="shared" si="81"/>
        <v>183</v>
      </c>
      <c r="N69" t="s">
        <v>1334</v>
      </c>
      <c r="O69" s="6" t="str">
        <f t="shared" si="82"/>
        <v>Binoculars 180x100 High Magnification Telescope For Adults And Children With Powerful HD Binoculars Day And Night Optical Lens For Hunting Outdoor Birding Hiki&lt;br&gt;Features:&lt;br&gt;PORTABLE POWERFUL BINOCULARS: 8~24 times magnification, can bring objects 8~24 times closer, 50mm diameter lens, let more light through (clearer, even in low light), 22mm diameter eyepieces, larger observation range, more comfortable field of view. Compact and portable (full size: 20 x 18 x 6 cm / 7.87 x 7.08 x 2.36 inches / net weight: 1.74 .), the outer layer is made of sturdy rubber for a comfortable grip and durability.&lt;br&gt;CLEAR IMAGE RESULTS: Multi-coated aspherical lens minimize light reflection and aberrations for higher image brightness, contrast and quality&lt;br&gt;LARGE FIELD OF VIEW: Our binoculars feature BAK-4 prisms. With a large field of view (268 feet/1,000 feet), they are for viewing fast-moving objects.&lt;br&gt;ABOUT LOW LIGHT NIGHT VISION: These night vision binoculars can be used during the day and at night (Note: Low light night vision, you can't see anything in complete darkness)&lt;br&gt;Easy to operate: focus by adjusting the center wheel. Widely used for bird watching for adults or children, outdoor sightseeing, hiking trips, sports events, concerts, stargazing and so on.&lt;br&gt;Product Description:&lt;br&gt;Packing list: 1x binoculars&lt;br&gt;</v>
      </c>
      <c r="P69" s="6" t="str">
        <f t="shared" si="83"/>
        <v>Binoculars 180x100 High Magnification Telescope For Adults And Children With Powerful HD Binoculars Day And Night Optical Lens For Hunting Outdoor Birding Hiki&lt;br&gt;Features:&lt;br&gt;PORTABLE POWERFUL BINOCULARS: 8~24 times magnification, can bring objects 8~24 times closer, 50mm diameter lens, let more light through (clearer, even in low light), 22mm diameter eyepieces, larger observation range, more comfortable field of view. Compact and portable (full size: 20 x 18 x 6 cm / 7.87 x 7.08 x 2.36 inches / net weight: 1.74 .), the outer layer is made of sturdy rubber for a comfortable grip and durability.&lt;br&gt;CLEAR IMAGE RESULTS: Multi-coated aspherical lens minimize light reflection and aberrations for higher image brightness, contrast and quality&lt;br&gt;LARGE FIELD OF VIEW: Our binoculars feature BAK-4 prisms. With a large field of view (268 feet/1,000 feet), they are for viewing fast-moving objects.&lt;br&gt;ABOUT LOW LIGHT NIGHT VISION: These night vision binoculars can be used during the day and at night (Note: Low light night vision, you can't see anything in complete darkness)&lt;br&gt;Easy to operate: focus by adjusting the center wheel. Widely used for bird watching for adults or children, outdoor sightseeing, hiking trips, sports events, concerts, stargazing and so on.&lt;br&gt;Product Description:&lt;br&gt;Packing list: 1x binoculars&lt;br&gt;</v>
      </c>
      <c r="Q69" s="6" t="str">
        <f t="shared" si="84"/>
        <v>Binoculars 180x100 High Magnification Telescope For Adults And Children With Powerful HD Binoculars Day And Night Optical Lens For Hunting Outdoor Birding Hiki
Features:
PORTABLE POWERFUL BINOCULARS: 8~24 times magnification, can bring objects 8~24 times closer, 50mm diameter lens, let more light through (clearer, even in low light), 22mm diameter eyepieces, larger observation range, more comfortable field of view. Compact and portable (full size: 20 x 18 x 6 cm / 7.87 x 7.08 x 2.36 inches / net weight: 1.74 .), the outer layer is made of sturdy rubber for a comfortable grip and durability.
CLEAR IMAGE RESULTS: Multi-coated aspherical lens minimize light reflection and aberrations for higher image brightness, contrast and quality
LARGE FIELD OF VIEW: Our binoculars feature BAK-4 prisms. With a large field of view (268 feet/1,000 feet), they are for viewing fast-moving objects.
ABOUT LOW LIGHT NIGHT VISION: These night vision binoculars can be used during the day and at night (Note: Low light night vision, you can't see anything in complete darkness)
Easy to operate: focus by adjusting the center wheel. Widely used for bird watching for adults or children, outdoor sightseeing, hiking trips, sports events, concerts, stargazing and so on.
Product Description:
Packing list: 1x binoculars
</v>
      </c>
      <c r="R69" s="6" t="str">
        <f t="shared" ref="R69:X69" si="93">REPLACE(Q69,1,FIND(CHAR(10),Q69),)</f>
        <v>Features:
PORTABLE POWERFUL BINOCULARS: 8~24 times magnification, can bring objects 8~24 times closer, 50mm diameter lens, let more light through (clearer, even in low light), 22mm diameter eyepieces, larger observation range, more comfortable field of view. Compact and portable (full size: 20 x 18 x 6 cm / 7.87 x 7.08 x 2.36 inches / net weight: 1.74 .), the outer layer is made of sturdy rubber for a comfortable grip and durability.
CLEAR IMAGE RESULTS: Multi-coated aspherical lens minimize light reflection and aberrations for higher image brightness, contrast and quality
LARGE FIELD OF VIEW: Our binoculars feature BAK-4 prisms. With a large field of view (268 feet/1,000 feet), they are for viewing fast-moving objects.
ABOUT LOW LIGHT NIGHT VISION: These night vision binoculars can be used during the day and at night (Note: Low light night vision, you can't see anything in complete darkness)
Easy to operate: focus by adjusting the center wheel. Widely used for bird watching for adults or children, outdoor sightseeing, hiking trips, sports events, concerts, stargazing and so on.
Product Description:
Packing list: 1x binoculars
</v>
      </c>
      <c r="S69" s="7" t="str">
        <f t="shared" si="93"/>
        <v>PORTABLE POWERFUL BINOCULARS: 8~24 times magnification, can bring objects 8~24 times closer, 50mm diameter lens, let more light through (clearer, even in low light), 22mm diameter eyepieces, larger observation range, more comfortable field of view. Compact and portable (full size: 20 x 18 x 6 cm / 7.87 x 7.08 x 2.36 inches / net weight: 1.74 .), the outer layer is made of sturdy rubber for a comfortable grip and durability.
CLEAR IMAGE RESULTS: Multi-coated aspherical lens minimize light reflection and aberrations for higher image brightness, contrast and quality
LARGE FIELD OF VIEW: Our binoculars feature BAK-4 prisms. With a large field of view (268 feet/1,000 feet), they are for viewing fast-moving objects.
ABOUT LOW LIGHT NIGHT VISION: These night vision binoculars can be used during the day and at night (Note: Low light night vision, you can't see anything in complete darkness)
Easy to operate: focus by adjusting the center wheel. Widely used for bird watching for adults or children, outdoor sightseeing, hiking trips, sports events, concerts, stargazing and so on.
Product Description:
Packing list: 1x binoculars
</v>
      </c>
      <c r="T69" s="7" t="str">
        <f t="shared" si="93"/>
        <v>CLEAR IMAGE RESULTS: Multi-coated aspherical lens minimize light reflection and aberrations for higher image brightness, contrast and quality
LARGE FIELD OF VIEW: Our binoculars feature BAK-4 prisms. With a large field of view (268 feet/1,000 feet), they are for viewing fast-moving objects.
ABOUT LOW LIGHT NIGHT VISION: These night vision binoculars can be used during the day and at night (Note: Low light night vision, you can't see anything in complete darkness)
Easy to operate: focus by adjusting the center wheel. Widely used for bird watching for adults or children, outdoor sightseeing, hiking trips, sports events, concerts, stargazing and so on.
Product Description:
Packing list: 1x binoculars
</v>
      </c>
      <c r="U69" s="7" t="str">
        <f t="shared" si="93"/>
        <v>LARGE FIELD OF VIEW: Our binoculars feature BAK-4 prisms. With a large field of view (268 feet/1,000 feet), they are for viewing fast-moving objects.
ABOUT LOW LIGHT NIGHT VISION: These night vision binoculars can be used during the day and at night (Note: Low light night vision, you can't see anything in complete darkness)
Easy to operate: focus by adjusting the center wheel. Widely used for bird watching for adults or children, outdoor sightseeing, hiking trips, sports events, concerts, stargazing and so on.
Product Description:
Packing list: 1x binoculars
</v>
      </c>
      <c r="V69" s="7" t="str">
        <f t="shared" si="93"/>
        <v>ABOUT LOW LIGHT NIGHT VISION: These night vision binoculars can be used during the day and at night (Note: Low light night vision, you can't see anything in complete darkness)
Easy to operate: focus by adjusting the center wheel. Widely used for bird watching for adults or children, outdoor sightseeing, hiking trips, sports events, concerts, stargazing and so on.
Product Description:
Packing list: 1x binoculars
</v>
      </c>
      <c r="W69" s="7" t="str">
        <f t="shared" si="93"/>
        <v>Easy to operate: focus by adjusting the center wheel. Widely used for bird watching for adults or children, outdoor sightseeing, hiking trips, sports events, concerts, stargazing and so on.
Product Description:
Packing list: 1x binoculars
</v>
      </c>
      <c r="X69" s="7" t="str">
        <f t="shared" si="93"/>
        <v>Product Description:
Packing list: 1x binoculars
</v>
      </c>
      <c r="Y69" s="6" t="str">
        <f t="shared" si="86"/>
        <v>YUNAFFT 【Service】 If you have any questions, please feel free to contact us and we will answer your questions as soon as possible.</v>
      </c>
      <c r="Z69" s="7" t="s">
        <v>60</v>
      </c>
      <c r="AA69" s="7" t="s">
        <v>1335</v>
      </c>
      <c r="AB69" s="6" t="s">
        <v>1336</v>
      </c>
      <c r="AC69" s="6" t="s">
        <v>1337</v>
      </c>
      <c r="AD69" s="6" t="s">
        <v>1338</v>
      </c>
      <c r="AE69" s="6" t="s">
        <v>1339</v>
      </c>
      <c r="AF69" t="s">
        <v>1340</v>
      </c>
      <c r="AG69" t="s">
        <v>818</v>
      </c>
      <c r="AH69" t="s">
        <v>68</v>
      </c>
      <c r="AJ69" t="s">
        <v>276</v>
      </c>
      <c r="AK69" t="s">
        <v>277</v>
      </c>
      <c r="AL69" t="s">
        <v>1341</v>
      </c>
      <c r="AM69" t="s">
        <v>1342</v>
      </c>
      <c r="AN69" s="5">
        <v>2.09</v>
      </c>
      <c r="AO69">
        <f t="shared" si="87"/>
        <v>41.99</v>
      </c>
      <c r="AP69">
        <v>30.4</v>
      </c>
      <c r="AQ69">
        <v>29.99</v>
      </c>
      <c r="AR69" t="str">
        <f t="shared" si="88"/>
        <v>202411999000511182</v>
      </c>
      <c r="AU69" t="s">
        <v>73</v>
      </c>
      <c r="BA69" t="s">
        <v>1343</v>
      </c>
      <c r="BB69" t="s">
        <v>1344</v>
      </c>
      <c r="BC69" t="s">
        <v>1345</v>
      </c>
      <c r="BD69" t="s">
        <v>1346</v>
      </c>
      <c r="BE69" t="s">
        <v>1347</v>
      </c>
      <c r="BF69" t="s">
        <v>1348</v>
      </c>
      <c r="BG69" t="s">
        <v>1349</v>
      </c>
      <c r="BH69" t="s">
        <v>1350</v>
      </c>
      <c r="BI69" t="s">
        <v>1351</v>
      </c>
      <c r="BJ69" t="s">
        <v>1352</v>
      </c>
      <c r="BK69" t="str">
        <f t="shared" si="89"/>
        <v>http://108.174.59.131/WE5UV3lrOWRmYzUrTndpQW1iWHVUVmVsRnJZRFlGdjlEeHhwaFhXK2ZLdGE3a3d3VWhpRHVyR1R1NmRXVlg1dmk1T2wyVnEyMGZvPQ.jpg@100</v>
      </c>
      <c r="BL69" t="s">
        <v>1333</v>
      </c>
      <c r="BM69"/>
      <c r="BN69" t="s">
        <v>1353</v>
      </c>
      <c r="BO69" t="s">
        <v>1354</v>
      </c>
      <c r="BP69" t="s">
        <v>1355</v>
      </c>
      <c r="BQ69" t="s">
        <v>1356</v>
      </c>
      <c r="BR69" t="str">
        <f t="shared" si="90"/>
        <v>Binoculars for Adults, Binoculars HD High Powered Professional Binoculars for Bird Watching Travel Stargazing Concerts Outdoor Sports-BAK4 Prism FMC Lens,Waterproof, Fogproof  Night Vision Outdoor Telescope</v>
      </c>
    </row>
    <row r="70" ht="50" customHeight="1" spans="1:70">
      <c r="A70" t="s">
        <v>1357</v>
      </c>
      <c r="B70" t="s">
        <v>55</v>
      </c>
      <c r="C70" t="s">
        <v>56</v>
      </c>
      <c r="D70" t="s">
        <v>57</v>
      </c>
      <c r="F70" t="str">
        <f t="shared" si="77"/>
        <v>3WXX20250409-ZJT250313002-YUNAFFT</v>
      </c>
      <c r="G70" t="str">
        <f t="shared" si="78"/>
        <v>3WXX20250409-ZJT250313002-YUNAFFT</v>
      </c>
      <c r="J70" t="str">
        <f t="shared" si="79"/>
        <v>Crawling Penguin Baby Musical Toys, Baby Tummy Time Toys  Music Learning Crawl Interactive Development Toy with LED Lights, Birthday Gift</v>
      </c>
      <c r="K70" t="s">
        <v>58</v>
      </c>
      <c r="L70" t="str">
        <f t="shared" si="80"/>
        <v>YUNAFFT Crawling Penguin Baby Musical Toys, Baby Tummy Time Toys  Music Learning Crawl Interactive Development Toy with LED Lights, Birthday Gift</v>
      </c>
      <c r="M70">
        <f t="shared" si="81"/>
        <v>145</v>
      </c>
      <c r="N70" t="s">
        <v>1358</v>
      </c>
      <c r="O70" s="6" t="str">
        <f t="shared" si="82"/>
        <v>Rocking Little Penguin Doll Colorful Lighting Music Cute Dancing Children's Toy Children&lt;br&gt;Feature:&lt;br&gt;Dancing penguin, flash music dancing&lt;br&gt;This penguin toy can withstand bumps, scratches and falls, enough for the baby to play.&lt;br&gt;This funny and educational baby learning toy can help your child improve their mental and physical skills.&lt;br&gt;Imitating and ducks can exercise your baby's motor skills.&lt;br&gt;This is a very interesting dancing penguin toy and a good children.&lt;br&gt;Product Description:&lt;br&gt;Material: ABS plastic&lt;br&gt;</v>
      </c>
      <c r="P70" s="6" t="str">
        <f t="shared" si="83"/>
        <v>Rocking Little Penguin Doll Colorful Lighting Music Cute Dancing Children's Toy Children&lt;br&gt;Feature:&lt;br&gt;Dancing penguin, flash music dancing&lt;br&gt;This penguin toy can withstand bumps, scratches and falls, enough for the baby to play.&lt;br&gt;This funny and educational baby learning toy can help your child improve their mental and physical skills.&lt;br&gt;Imitating and ducks can exercise your baby's motor skills.&lt;br&gt;This is a very interesting dancing penguin toy and a good children.&lt;br&gt;Product Description:&lt;br&gt;Material: ABS plastic&lt;br&gt;</v>
      </c>
      <c r="Q70" s="6" t="str">
        <f t="shared" si="84"/>
        <v>Rocking Little Penguin Doll Colorful Lighting Music Cute Dancing Children's Toy Children
Feature:
Dancing penguin, flash music dancing
This penguin toy can withstand bumps, scratches and falls, enough for the baby to play.
This funny and educational baby learning toy can help your child improve their mental and physical skills.
Imitating and ducks can exercise your baby's motor skills.
This is a very interesting dancing penguin toy and a good children.
Product Description:
Material: ABS plastic
</v>
      </c>
      <c r="R70" s="6" t="str">
        <f t="shared" ref="R70:X70" si="94">REPLACE(Q70,1,FIND(CHAR(10),Q70),)</f>
        <v>Feature:
Dancing penguin, flash music dancing
This penguin toy can withstand bumps, scratches and falls, enough for the baby to play.
This funny and educational baby learning toy can help your child improve their mental and physical skills.
Imitating and ducks can exercise your baby's motor skills.
This is a very interesting dancing penguin toy and a good children.
Product Description:
Material: ABS plastic
</v>
      </c>
      <c r="S70" s="7" t="str">
        <f t="shared" si="94"/>
        <v>Dancing penguin, flash music dancing
This penguin toy can withstand bumps, scratches and falls, enough for the baby to play.
This funny and educational baby learning toy can help your child improve their mental and physical skills.
Imitating and ducks can exercise your baby's motor skills.
This is a very interesting dancing penguin toy and a good children.
Product Description:
Material: ABS plastic
</v>
      </c>
      <c r="T70" s="7" t="str">
        <f t="shared" si="94"/>
        <v>This penguin toy can withstand bumps, scratches and falls, enough for the baby to play.
This funny and educational baby learning toy can help your child improve their mental and physical skills.
Imitating and ducks can exercise your baby's motor skills.
This is a very interesting dancing penguin toy and a good children.
Product Description:
Material: ABS plastic
</v>
      </c>
      <c r="U70" s="7" t="str">
        <f t="shared" si="94"/>
        <v>This funny and educational baby learning toy can help your child improve their mental and physical skills.
Imitating and ducks can exercise your baby's motor skills.
This is a very interesting dancing penguin toy and a good children.
Product Description:
Material: ABS plastic
</v>
      </c>
      <c r="V70" s="7" t="str">
        <f t="shared" si="94"/>
        <v>Imitating and ducks can exercise your baby's motor skills.
This is a very interesting dancing penguin toy and a good children.
Product Description:
Material: ABS plastic
</v>
      </c>
      <c r="W70" s="7" t="str">
        <f t="shared" si="94"/>
        <v>This is a very interesting dancing penguin toy and a good children.
Product Description:
Material: ABS plastic
</v>
      </c>
      <c r="X70" s="7" t="str">
        <f t="shared" si="94"/>
        <v>Product Description:
Material: ABS plastic
</v>
      </c>
      <c r="Y70" s="6" t="str">
        <f t="shared" si="86"/>
        <v>YUNAFFT 【Service】 If you have any questions, please feel free to contact us and we will answer your questions as soon as possible.</v>
      </c>
      <c r="Z70" s="7" t="s">
        <v>60</v>
      </c>
      <c r="AA70" s="7" t="s">
        <v>1359</v>
      </c>
      <c r="AB70" s="6" t="s">
        <v>1360</v>
      </c>
      <c r="AC70" s="6" t="s">
        <v>1361</v>
      </c>
      <c r="AD70" s="6" t="s">
        <v>1362</v>
      </c>
      <c r="AE70" s="6" t="s">
        <v>1363</v>
      </c>
      <c r="AF70" t="s">
        <v>1364</v>
      </c>
      <c r="AG70" t="s">
        <v>67</v>
      </c>
      <c r="AH70"/>
      <c r="AJ70" t="s">
        <v>276</v>
      </c>
      <c r="AK70" t="s">
        <v>277</v>
      </c>
      <c r="AL70" t="s">
        <v>71</v>
      </c>
      <c r="AM70" t="s">
        <v>1365</v>
      </c>
      <c r="AN70" s="5">
        <v>0.66</v>
      </c>
      <c r="AO70">
        <f t="shared" si="87"/>
        <v>16.79</v>
      </c>
      <c r="AP70">
        <v>12.17</v>
      </c>
      <c r="AQ70">
        <v>11.99</v>
      </c>
      <c r="AR70" t="str">
        <f t="shared" si="88"/>
        <v>202411999000511169</v>
      </c>
      <c r="AU70" t="s">
        <v>73</v>
      </c>
      <c r="BA70" t="s">
        <v>1366</v>
      </c>
      <c r="BB70" t="s">
        <v>1367</v>
      </c>
      <c r="BC70" t="s">
        <v>1368</v>
      </c>
      <c r="BD70" t="s">
        <v>1369</v>
      </c>
      <c r="BE70" t="s">
        <v>1370</v>
      </c>
      <c r="BF70" t="s">
        <v>1371</v>
      </c>
      <c r="BG70" t="s">
        <v>1372</v>
      </c>
      <c r="BH70" t="s">
        <v>1373</v>
      </c>
      <c r="BI70" t="s">
        <v>1374</v>
      </c>
      <c r="BJ70" t="s">
        <v>1375</v>
      </c>
      <c r="BK70" t="str">
        <f t="shared" si="89"/>
        <v>http://108.174.59.131/dDRuaFd6RlJpR3YvTXlCZys0WStTVmhLSGtNaytGNjY5VVBVcThtSHJidk9qSElyVTdKaitUV0tuL0haZnJpdmNYU1U0Vk1MMEFvPQ.jpg@100</v>
      </c>
      <c r="BL70" t="s">
        <v>1357</v>
      </c>
      <c r="BM70"/>
      <c r="BN70" t="s">
        <v>1376</v>
      </c>
      <c r="BO70" t="s">
        <v>1377</v>
      </c>
      <c r="BP70" t="s">
        <v>1378</v>
      </c>
      <c r="BQ70" t="s">
        <v>1379</v>
      </c>
      <c r="BR70" t="str">
        <f t="shared" si="90"/>
        <v>Crawling Penguin Baby Musical Toys, Baby Tummy Time Toys  Music Learning Crawl Interactive Development Toy with LED Lights, Birthday Gift Electric Swing Penguin</v>
      </c>
    </row>
    <row r="71" ht="50" customHeight="1" spans="1:70">
      <c r="A71" t="s">
        <v>1380</v>
      </c>
      <c r="B71" t="s">
        <v>55</v>
      </c>
      <c r="C71" t="s">
        <v>56</v>
      </c>
      <c r="D71" t="s">
        <v>57</v>
      </c>
      <c r="E71"/>
      <c r="F71" t="str">
        <f t="shared" si="77"/>
        <v>3WXX20250409-YAQ250319002-YUNAFFT</v>
      </c>
      <c r="G71" t="str">
        <f t="shared" si="78"/>
        <v>3WXX20250409-YAQ250319002-YUNAFFT</v>
      </c>
      <c r="J71" t="str">
        <f t="shared" si="79"/>
        <v>Montessori Baby Sensory Toys , Silicone Pull String Teething Toy, Infant Fidget Travel Toys, Airplane Travel Essentials, Newborn Baby Christmas &amp; Birthday Gift</v>
      </c>
      <c r="K71" t="s">
        <v>58</v>
      </c>
      <c r="L71" t="str">
        <f t="shared" si="80"/>
        <v>YUNAFFT Montessori Baby Sensory Toys , Silicone Pull String Teething Toy, Infant Fidget Travel Toys, Airplane Travel Essentials, Newborn Baby Christmas &amp; Birthday Gift</v>
      </c>
      <c r="M71">
        <f t="shared" si="81"/>
        <v>167</v>
      </c>
      <c r="N71" t="s">
        <v>1381</v>
      </c>
      <c r="O71" s="6" t="str">
        <f t="shared" si="82"/>
        <v>Baby Sensory Toys For 6-12 Months Silicone Pull Rope Teething Toys Fidgety Travel Newborn Christmas Birthday Gifts Two Random Colors&lt;br&gt;Features:&lt;br&gt;PULL ROPE : for enhancing fine motor skills, hand-eye coordination, and sensory exploration, this multi-functional for infants 6-12 months comes with sliding buttons, finger press , a soft-textured rope, and an easy-to-grip handle. The colors not stimulate visual development, but also help your learn to recognize different colors, making it an addition to your collection for 6-12 month olds.&lt;br&gt;SAFE AND QUALITY MATERIAL: This silicone pull is made of ABS and TPE plastic, , and without burrs. It can withstand high temperature and will not deform or fade, ensuring that your can and chew safely. This has been certified by the US and EU, giving parents of young children of .&lt;br&gt;SCIENTIFIC TOYS DESIGNED FOR INFANTS: Every detail of this fine motor skills has been carefully designed with toddlers, focusing on and . The is sturdy and tear- with no loose parts, reducing the of choking. Its components are perfectly sized to small hands, ensuring safe and .&lt;br&gt;TRAVEL TOYS FOR TODDLERS: Whether indoors or outdoors, this silicone inspires and while relieving anxiety and stress. It is the travel companion to keep your entertained and engaged on planes, road trips and more.&lt;br&gt;YOUR : Packaged in a beautiful gift box, this sensory is an any occasion such as birthdays, Easter, Christmas or New Year.&lt;br&gt;Product Description:&lt;br&gt;With and developmental benefits for your little one, this stands out from the rest of the 6-12 month delights your .&lt;br&gt;Packing list:1x silicone pull rope teething</v>
      </c>
      <c r="P71" s="6" t="str">
        <f t="shared" si="83"/>
        <v>Baby Sensory Toys For 6-12 Months Silicone Pull Rope Teething Toys Fidgety Travel Newborn Christmas Birthday Gifts Two Random Colors&lt;br&gt;Features:&lt;br&gt;PULL ROPE : for enhancing fine motor skills, hand-eye coordination, and sensory exploration, this multi-functional for infants 6-12 months comes with sliding buttons, finger press , a soft-textured rope, and an easy-to-grip handle. The colors not stimulate visual development, but also help your learn to recognize different colors, making it an addition to your collection for 6-12 month olds.&lt;br&gt;SAFE AND QUALITY MATERIAL: This silicone pull is made of ABS and TPE plastic, , and without burrs. It can withstand high temperature and will not deform or fade, ensuring that your can and chew safely. This has been certified by the US and EU, giving parents of young children of .&lt;br&gt;SCIENTIFIC TOYS DESIGNED FOR INFANTS: Every detail of this fine motor skills has been carefully designed with toddlers, focusing on and . The is sturdy and tear- with no loose parts, reducing the of choking. Its components are perfectly sized to small hands, ensuring safe and .&lt;br&gt;TRAVEL TOYS FOR TODDLERS: Whether indoors or outdoors, this silicone inspires and while relieving anxiety and stress. It is the travel companion to keep your entertained and engaged on planes, road trips and more.&lt;br&gt;YOUR : Packaged in a beautiful gift box, this sensory is an any occasion such as birthdays, Easter, Christmas or New Year.&lt;br&gt;Product Description:&lt;br&gt;With and developmental benefits for your little one, this stands out from the rest of the 6-12 month delights your .&lt;br&gt;Packing list:1x silicone pull rope teething</v>
      </c>
      <c r="Q71" s="6" t="str">
        <f t="shared" si="84"/>
        <v>Baby Sensory Toys For 6-12 Months Silicone Pull Rope Teething Toys Fidgety Travel Newborn Christmas Birthday Gifts Two Random Colors
Features:
PULL ROPE : for enhancing fine motor skills, hand-eye coordination, and sensory exploration, this multi-functional for infants 6-12 months comes with sliding buttons, finger press , a soft-textured rope, and an easy-to-grip handle. The colors not stimulate visual development, but also help your learn to recognize different colors, making it an addition to your collection for 6-12 month olds.
SAFE AND QUALITY MATERIAL: This silicone pull is made of ABS and TPE plastic, , and without burrs. It can withstand high temperature and will not deform or fade, ensuring that your can and chew safely. This has been certified by the US and EU, giving parents of young children of .
SCIENTIFIC TOYS DESIGNED FOR INFANTS: Every detail of this fine motor skills has been carefully designed with toddlers, focusing on and . The is sturdy and tear- with no loose parts, reducing the of choking. Its components are perfectly sized to small hands, ensuring safe and .
TRAVEL TOYS FOR TODDLERS: Whether indoors or outdoors, this silicone inspires and while relieving anxiety and stress. It is the travel companion to keep your entertained and engaged on planes, road trips and more.
YOUR : Packaged in a beautiful gift box, this sensory is an any occasion such as birthdays, Easter, Christmas or New Year.
Product Description:
With and developmental benefits for your little one, this stands out from the rest of the 6-12 month delights your .
Packing list:1x silicone pull rope teething</v>
      </c>
      <c r="R71" s="6" t="str">
        <f t="shared" ref="R71:X71" si="95">REPLACE(Q71,1,FIND(CHAR(10),Q71),)</f>
        <v>Features:
PULL ROPE : for enhancing fine motor skills, hand-eye coordination, and sensory exploration, this multi-functional for infants 6-12 months comes with sliding buttons, finger press , a soft-textured rope, and an easy-to-grip handle. The colors not stimulate visual development, but also help your learn to recognize different colors, making it an addition to your collection for 6-12 month olds.
SAFE AND QUALITY MATERIAL: This silicone pull is made of ABS and TPE plastic, , and without burrs. It can withstand high temperature and will not deform or fade, ensuring that your can and chew safely. This has been certified by the US and EU, giving parents of young children of .
SCIENTIFIC TOYS DESIGNED FOR INFANTS: Every detail of this fine motor skills has been carefully designed with toddlers, focusing on and . The is sturdy and tear- with no loose parts, reducing the of choking. Its components are perfectly sized to small hands, ensuring safe and .
TRAVEL TOYS FOR TODDLERS: Whether indoors or outdoors, this silicone inspires and while relieving anxiety and stress. It is the travel companion to keep your entertained and engaged on planes, road trips and more.
YOUR : Packaged in a beautiful gift box, this sensory is an any occasion such as birthdays, Easter, Christmas or New Year.
Product Description:
With and developmental benefits for your little one, this stands out from the rest of the 6-12 month delights your .
Packing list:1x silicone pull rope teething</v>
      </c>
      <c r="S71" s="7" t="str">
        <f t="shared" si="95"/>
        <v>PULL ROPE : for enhancing fine motor skills, hand-eye coordination, and sensory exploration, this multi-functional for infants 6-12 months comes with sliding buttons, finger press , a soft-textured rope, and an easy-to-grip handle. The colors not stimulate visual development, but also help your learn to recognize different colors, making it an addition to your collection for 6-12 month olds.
SAFE AND QUALITY MATERIAL: This silicone pull is made of ABS and TPE plastic, , and without burrs. It can withstand high temperature and will not deform or fade, ensuring that your can and chew safely. This has been certified by the US and EU, giving parents of young children of .
SCIENTIFIC TOYS DESIGNED FOR INFANTS: Every detail of this fine motor skills has been carefully designed with toddlers, focusing on and . The is sturdy and tear- with no loose parts, reducing the of choking. Its components are perfectly sized to small hands, ensuring safe and .
TRAVEL TOYS FOR TODDLERS: Whether indoors or outdoors, this silicone inspires and while relieving anxiety and stress. It is the travel companion to keep your entertained and engaged on planes, road trips and more.
YOUR : Packaged in a beautiful gift box, this sensory is an any occasion such as birthdays, Easter, Christmas or New Year.
Product Description:
With and developmental benefits for your little one, this stands out from the rest of the 6-12 month delights your .
Packing list:1x silicone pull rope teething</v>
      </c>
      <c r="T71" s="7" t="str">
        <f t="shared" si="95"/>
        <v>SAFE AND QUALITY MATERIAL: This silicone pull is made of ABS and TPE plastic, , and without burrs. It can withstand high temperature and will not deform or fade, ensuring that your can and chew safely. This has been certified by the US and EU, giving parents of young children of .
SCIENTIFIC TOYS DESIGNED FOR INFANTS: Every detail of this fine motor skills has been carefully designed with toddlers, focusing on and . The is sturdy and tear- with no loose parts, reducing the of choking. Its components are perfectly sized to small hands, ensuring safe and .
TRAVEL TOYS FOR TODDLERS: Whether indoors or outdoors, this silicone inspires and while relieving anxiety and stress. It is the travel companion to keep your entertained and engaged on planes, road trips and more.
YOUR : Packaged in a beautiful gift box, this sensory is an any occasion such as birthdays, Easter, Christmas or New Year.
Product Description:
With and developmental benefits for your little one, this stands out from the rest of the 6-12 month delights your .
Packing list:1x silicone pull rope teething</v>
      </c>
      <c r="U71" s="7" t="str">
        <f t="shared" si="95"/>
        <v>SCIENTIFIC TOYS DESIGNED FOR INFANTS: Every detail of this fine motor skills has been carefully designed with toddlers, focusing on and . The is sturdy and tear- with no loose parts, reducing the of choking. Its components are perfectly sized to small hands, ensuring safe and .
TRAVEL TOYS FOR TODDLERS: Whether indoors or outdoors, this silicone inspires and while relieving anxiety and stress. It is the travel companion to keep your entertained and engaged on planes, road trips and more.
YOUR : Packaged in a beautiful gift box, this sensory is an any occasion such as birthdays, Easter, Christmas or New Year.
Product Description:
With and developmental benefits for your little one, this stands out from the rest of the 6-12 month delights your .
Packing list:1x silicone pull rope teething</v>
      </c>
      <c r="V71" s="7" t="str">
        <f t="shared" si="95"/>
        <v>TRAVEL TOYS FOR TODDLERS: Whether indoors or outdoors, this silicone inspires and while relieving anxiety and stress. It is the travel companion to keep your entertained and engaged on planes, road trips and more.
YOUR : Packaged in a beautiful gift box, this sensory is an any occasion such as birthdays, Easter, Christmas or New Year.
Product Description:
With and developmental benefits for your little one, this stands out from the rest of the 6-12 month delights your .
Packing list:1x silicone pull rope teething</v>
      </c>
      <c r="W71" s="7" t="str">
        <f t="shared" si="95"/>
        <v>YOUR : Packaged in a beautiful gift box, this sensory is an any occasion such as birthdays, Easter, Christmas or New Year.
Product Description:
With and developmental benefits for your little one, this stands out from the rest of the 6-12 month delights your .
Packing list:1x silicone pull rope teething</v>
      </c>
      <c r="X71" s="7" t="str">
        <f t="shared" si="95"/>
        <v>Product Description:
With and developmental benefits for your little one, this stands out from the rest of the 6-12 month delights your .
Packing list:1x silicone pull rope teething</v>
      </c>
      <c r="Y71" s="6" t="str">
        <f t="shared" si="86"/>
        <v>YUNAFFT 【Service】 If you have any questions, please feel free to contact us and we will answer your questions as soon as possible.</v>
      </c>
      <c r="Z71" s="7" t="s">
        <v>60</v>
      </c>
      <c r="AA71" s="7" t="s">
        <v>1382</v>
      </c>
      <c r="AB71" s="6" t="s">
        <v>1383</v>
      </c>
      <c r="AC71" s="6" t="s">
        <v>1384</v>
      </c>
      <c r="AD71" s="6" t="s">
        <v>1385</v>
      </c>
      <c r="AE71" s="6" t="s">
        <v>1386</v>
      </c>
      <c r="AF71" t="s">
        <v>1387</v>
      </c>
      <c r="AG71" t="s">
        <v>818</v>
      </c>
      <c r="AH71" t="s">
        <v>68</v>
      </c>
      <c r="AJ71" t="s">
        <v>1388</v>
      </c>
      <c r="AK71" t="s">
        <v>1389</v>
      </c>
      <c r="AL71" t="s">
        <v>1390</v>
      </c>
      <c r="AM71" t="s">
        <v>1391</v>
      </c>
      <c r="AN71" s="5">
        <v>0.26</v>
      </c>
      <c r="AO71">
        <f t="shared" si="87"/>
        <v>11.19</v>
      </c>
      <c r="AP71">
        <v>8.23</v>
      </c>
      <c r="AQ71">
        <v>7.99</v>
      </c>
      <c r="AR71" t="str">
        <f t="shared" si="88"/>
        <v>202411999000511843</v>
      </c>
      <c r="AU71" t="s">
        <v>73</v>
      </c>
      <c r="BA71" t="s">
        <v>1392</v>
      </c>
      <c r="BB71" t="s">
        <v>1393</v>
      </c>
      <c r="BC71" t="s">
        <v>1394</v>
      </c>
      <c r="BD71" t="s">
        <v>1395</v>
      </c>
      <c r="BE71" t="s">
        <v>1396</v>
      </c>
      <c r="BF71" t="s">
        <v>1397</v>
      </c>
      <c r="BG71" t="s">
        <v>1398</v>
      </c>
      <c r="BH71" t="s">
        <v>1399</v>
      </c>
      <c r="BI71" t="s">
        <v>1400</v>
      </c>
      <c r="BJ71" t="s">
        <v>1401</v>
      </c>
      <c r="BK71" t="str">
        <f t="shared" si="89"/>
        <v>http://108.174.59.131/Nmp6L2NnMU0wRWpaQURRcTNSVk9vNXB1SzFzK1BKUGlYeE03b1M3K2o5MG0rK0tobW5aL1lQSzJXaDB2WjZISHMyMnV1UnA4NVpFPQ.jpg@100</v>
      </c>
      <c r="BL71" t="s">
        <v>1380</v>
      </c>
      <c r="BM71"/>
      <c r="BN71" t="s">
        <v>1402</v>
      </c>
      <c r="BO71" t="s">
        <v>1403</v>
      </c>
      <c r="BP71" t="s">
        <v>1404</v>
      </c>
      <c r="BQ71" t="s">
        <v>1405</v>
      </c>
      <c r="BR71" t="str">
        <f t="shared" si="90"/>
        <v>Montessori Baby Sensory Toys , Silicone Pull String Teething Toy, Infant Fidget Travel Toys, Airplane Travel Essentials, Newborn Baby Christmas &amp; Birthday Gift Bottle Lala Le Two Colors Random</v>
      </c>
    </row>
    <row r="72" ht="50" customHeight="1" spans="1:70">
      <c r="A72" t="s">
        <v>1406</v>
      </c>
      <c r="B72" t="s">
        <v>55</v>
      </c>
      <c r="C72" t="s">
        <v>56</v>
      </c>
      <c r="D72" t="s">
        <v>57</v>
      </c>
      <c r="E72"/>
      <c r="F72" t="str">
        <f t="shared" si="77"/>
        <v>3WXX20250409-AJJ250319011-YUNAFFT</v>
      </c>
      <c r="G72" t="str">
        <f t="shared" si="78"/>
        <v>3WXX20250409-AJJ250319011-YUNAFFT</v>
      </c>
      <c r="J72" t="str">
        <f t="shared" si="79"/>
        <v>Crawling Doll Adorable Doll Music Toy Musical Dolls Toy Singing Doll Toy Musical Doll My First Doll for Moving Plastic Child Vocalize Climbing Intellectual Education</v>
      </c>
      <c r="K72" t="s">
        <v>58</v>
      </c>
      <c r="L72" t="str">
        <f t="shared" si="80"/>
        <v>YUNAFFT Crawling Doll Adorable Doll Music Toy Musical Dolls Toy Singing Doll Toy Musical Doll My First Doll for Moving Plastic Child Vocalize Climbing Intellectual Education</v>
      </c>
      <c r="M72">
        <f t="shared" si="81"/>
        <v>173</v>
      </c>
      <c r="N72" t="s">
        <v>1407</v>
      </c>
      <c r="O72" s="6" t="str">
        <f t="shared" si="82"/>
        <v>&lt;br&gt;Crawling Doll Toy Can Sing Puzzle Early Education Toys&lt;br&gt;Feature:&lt;br&gt;Very lively doll with strong interactive function, which is loved by little girls.&lt;br&gt;Laughing, talking, singing and crawling can all be called fathers and.&lt;br&gt;note that its size is very large, suitable for children.&lt;br&gt;Be careful to put it in water. The clothes outside can be washed.&lt;br&gt;The is close to the doll's belly. Package includes:&lt;br&gt;1PC Toy（2xAAA Batteries included）&lt;br&gt;</v>
      </c>
      <c r="P72" s="6" t="str">
        <f t="shared" si="83"/>
        <v>&lt;br&gt;Crawling Doll Toy Can Sing Puzzle Early Education Toys&lt;br&gt;Feature:&lt;br&gt;Very lively doll with strong interactive function, which is loved by little girls.&lt;br&gt;Laughing, talking, singing and crawling can all be called fathers and.&lt;br&gt;note that its size is very large, suitable for children.&lt;br&gt;Be careful to put it in water. The clothes outside can be washed.&lt;br&gt;The is close to the doll's belly. Package includes:&lt;br&gt;1PC Toy（2xAAA Batteries included）&lt;br&gt;</v>
      </c>
      <c r="Q72" s="6" t="str">
        <f t="shared" si="84"/>
        <v>
Crawling Doll Toy Can Sing Puzzle Early Education Toys
Feature:
Very lively doll with strong interactive function, which is loved by little girls.
Laughing, talking, singing and crawling can all be called fathers and.
note that its size is very large, suitable for children.
Be careful to put it in water. The clothes outside can be washed.
The is close to the doll's belly. Package includes:
1PC Toy（2xAAA Batteries included）
</v>
      </c>
      <c r="R72" s="6" t="str">
        <f t="shared" ref="R72:X72" si="96">REPLACE(Q72,1,FIND(CHAR(10),Q72),)</f>
        <v>Crawling Doll Toy Can Sing Puzzle Early Education Toys
Feature:
Very lively doll with strong interactive function, which is loved by little girls.
Laughing, talking, singing and crawling can all be called fathers and.
note that its size is very large, suitable for children.
Be careful to put it in water. The clothes outside can be washed.
The is close to the doll's belly. Package includes:
1PC Toy（2xAAA Batteries included）
</v>
      </c>
      <c r="S72" s="7" t="str">
        <f t="shared" si="96"/>
        <v>Feature:
Very lively doll with strong interactive function, which is loved by little girls.
Laughing, talking, singing and crawling can all be called fathers and.
note that its size is very large, suitable for children.
Be careful to put it in water. The clothes outside can be washed.
The is close to the doll's belly. Package includes:
1PC Toy（2xAAA Batteries included）
</v>
      </c>
      <c r="T72" s="7" t="str">
        <f t="shared" si="96"/>
        <v>Very lively doll with strong interactive function, which is loved by little girls.
Laughing, talking, singing and crawling can all be called fathers and.
note that its size is very large, suitable for children.
Be careful to put it in water. The clothes outside can be washed.
The is close to the doll's belly. Package includes:
1PC Toy（2xAAA Batteries included）
</v>
      </c>
      <c r="U72" s="7" t="str">
        <f t="shared" si="96"/>
        <v>Laughing, talking, singing and crawling can all be called fathers and.
note that its size is very large, suitable for children.
Be careful to put it in water. The clothes outside can be washed.
The is close to the doll's belly. Package includes:
1PC Toy（2xAAA Batteries included）
</v>
      </c>
      <c r="V72" s="7" t="str">
        <f t="shared" si="96"/>
        <v>note that its size is very large, suitable for children.
Be careful to put it in water. The clothes outside can be washed.
The is close to the doll's belly. Package includes:
1PC Toy（2xAAA Batteries included）
</v>
      </c>
      <c r="W72" s="7" t="str">
        <f t="shared" si="96"/>
        <v>Be careful to put it in water. The clothes outside can be washed.
The is close to the doll's belly. Package includes:
1PC Toy（2xAAA Batteries included）
</v>
      </c>
      <c r="X72" s="7" t="str">
        <f t="shared" si="96"/>
        <v>The is close to the doll's belly. Package includes:
1PC Toy（2xAAA Batteries included）
</v>
      </c>
      <c r="Y72" s="6" t="str">
        <f t="shared" si="86"/>
        <v>YUNAFFT 【Service】 If you have any questions, please feel free to contact us and we will answer your questions as soon as possible.</v>
      </c>
      <c r="Z72" s="7" t="s">
        <v>60</v>
      </c>
      <c r="AA72" s="7" t="s">
        <v>1408</v>
      </c>
      <c r="AB72" s="6" t="s">
        <v>1409</v>
      </c>
      <c r="AC72" s="6" t="s">
        <v>1410</v>
      </c>
      <c r="AD72" s="6" t="s">
        <v>1411</v>
      </c>
      <c r="AE72" s="6" t="s">
        <v>1412</v>
      </c>
      <c r="AF72" t="s">
        <v>1413</v>
      </c>
      <c r="AG72" t="s">
        <v>1006</v>
      </c>
      <c r="AH72"/>
      <c r="AJ72" t="s">
        <v>276</v>
      </c>
      <c r="AK72" t="s">
        <v>277</v>
      </c>
      <c r="AL72" t="s">
        <v>1414</v>
      </c>
      <c r="AM72" t="s">
        <v>1415</v>
      </c>
      <c r="AN72" s="5">
        <v>0.35</v>
      </c>
      <c r="AO72">
        <f t="shared" si="87"/>
        <v>12.59</v>
      </c>
      <c r="AP72">
        <v>8.84</v>
      </c>
      <c r="AQ72">
        <v>8.99</v>
      </c>
      <c r="AR72" t="str">
        <f t="shared" si="88"/>
        <v>202411999000511843</v>
      </c>
      <c r="AU72" t="s">
        <v>73</v>
      </c>
      <c r="BA72" t="s">
        <v>1416</v>
      </c>
      <c r="BB72" t="s">
        <v>1417</v>
      </c>
      <c r="BC72" t="s">
        <v>1418</v>
      </c>
      <c r="BD72" t="s">
        <v>1419</v>
      </c>
      <c r="BE72" t="s">
        <v>1420</v>
      </c>
      <c r="BF72"/>
      <c r="BG72"/>
      <c r="BJ72" t="s">
        <v>1421</v>
      </c>
      <c r="BK72" t="str">
        <f t="shared" si="89"/>
        <v>http://108.174.59.131/OFJXRXRaOGRsdXpTUFJ1WkNvK3BpMWFMU2d6Wk5YRG5ZNGRiUzRsbmRPbUpWSlBPeWZDZmlXcGlXdldZYk5QMTEvTVJlaGhobXhvPQ.jpg@100</v>
      </c>
      <c r="BL72" t="s">
        <v>1406</v>
      </c>
      <c r="BM72"/>
      <c r="BN72" t="s">
        <v>1422</v>
      </c>
      <c r="BO72" t="s">
        <v>1423</v>
      </c>
      <c r="BP72" t="s">
        <v>1424</v>
      </c>
      <c r="BQ72" t="s">
        <v>1425</v>
      </c>
      <c r="BR72" t="str">
        <f t="shared" si="90"/>
        <v>Crawling Doll Adorable Doll Music Toy Musical Dolls Toy Singing Doll Toy Musical Doll My First Doll for Moving Plastic Child Vocalize Climbing Intellectual Education Baby Crawling Doll Toy Can Sing Electric Baby Educational (Without Battery Delivery)</v>
      </c>
    </row>
    <row r="73" ht="50" customHeight="1" spans="1:70">
      <c r="A73" t="s">
        <v>1426</v>
      </c>
      <c r="B73" t="s">
        <v>55</v>
      </c>
      <c r="C73" t="s">
        <v>56</v>
      </c>
      <c r="D73" t="s">
        <v>57</v>
      </c>
      <c r="F73" t="str">
        <f t="shared" si="77"/>
        <v>3WXX20250409-SJJ250321002-YUNAFFT</v>
      </c>
      <c r="G73" t="str">
        <f t="shared" si="78"/>
        <v>3WXX20250409-SJJ250321002-YUNAFFT</v>
      </c>
      <c r="J73" t="str">
        <f t="shared" si="79"/>
        <v>Magic Water Toy Kit,  Handmade Modern Mint Toys, Creative Kids Birthday Present</v>
      </c>
      <c r="K73" t="s">
        <v>58</v>
      </c>
      <c r="L73" t="str">
        <f t="shared" si="80"/>
        <v>YUNAFFT Magic Water Toy Kit,  Handmade Modern Mint Toys, Creative Kids Birthday Present</v>
      </c>
      <c r="M73">
        <f t="shared" si="81"/>
        <v>87</v>
      </c>
      <c r="N73" t="s">
        <v>1427</v>
      </c>
      <c r="O73" s="6" t="str">
        <f t="shared" si="82"/>
        <v>Floating Garden DIY Kit Plastic Water Stone Experiment Set No Power Required For Holiday Decor Gifts 15ml&lt;br&gt;Features:&lt;br&gt;Educational Learning Experience: and scientific curiosity with a hands-on that combines gardening, physics, and design. Suitable for 12+, fostering problem-solving skills.&lt;br&gt;Complete DIY Kit with Materials: Includes all necessary components: water stones, Plastic water bottle, mixing stick and growth solution. Good-quality materials ensure durability and for indoor/outdoor use.&lt;br&gt;Design your unique floating garden. Encourages and personalization.&lt;br&gt;Gift for Hobbyists &amp; Nature Lovers: for holidays, birthdays, or educational gifts. Combines relaxation with crafting, appealing to adults and teens alike. Compact size for easy display&lt;br&gt;Product Description:&lt;br&gt;Incldue:&lt;br&gt;1x Floating Garden kit&lt;br&gt;</v>
      </c>
      <c r="P73" s="6" t="str">
        <f t="shared" si="83"/>
        <v>Floating Garden DIY Kit Plastic Water Stone Experiment Set No Power Required For Holiday Decor Gifts 15ml&lt;br&gt;Features:&lt;br&gt;Educational Learning Experience: and scientific curiosity with a hands-on that combines gardening, physics, and design. Suitable for 12+, fostering problem-solving skills.&lt;br&gt;Complete DIY Kit with Materials: Includes all necessary components: water stones, Plastic water bottle, mixing stick and growth solution. Good-quality materials ensure durability and for indoor/outdoor use.&lt;br&gt;Design your unique floating garden. Encourages and personalization.&lt;br&gt;Gift for Hobbyists &amp; Nature Lovers: for holidays, birthdays, or educational gifts. Combines relaxation with crafting, appealing to adults and teens alike. Compact size for easy display&lt;br&gt;Product Description:&lt;br&gt;Incldue:&lt;br&gt;1x Floating Garden kit&lt;br&gt;</v>
      </c>
      <c r="Q73" s="6" t="str">
        <f t="shared" si="84"/>
        <v>Floating Garden DIY Kit Plastic Water Stone Experiment Set No Power Required For Holiday Decor Gifts 15ml
Features:
Educational Learning Experience: and scientific curiosity with a hands-on that combines gardening, physics, and design. Suitable for 12+, fostering problem-solving skills.
Complete DIY Kit with Materials: Includes all necessary components: water stones, Plastic water bottle, mixing stick and growth solution. Good-quality materials ensure durability and for indoor/outdoor use.
Design your unique floating garden. Encourages and personalization.
Gift for Hobbyists &amp; Nature Lovers: for holidays, birthdays, or educational gifts. Combines relaxation with crafting, appealing to adults and teens alike. Compact size for easy display
Product Description:
Incldue:
1x Floating Garden kit
</v>
      </c>
      <c r="R73" s="6" t="str">
        <f t="shared" ref="R73:X73" si="97">REPLACE(Q73,1,FIND(CHAR(10),Q73),)</f>
        <v>Features:
Educational Learning Experience: and scientific curiosity with a hands-on that combines gardening, physics, and design. Suitable for 12+, fostering problem-solving skills.
Complete DIY Kit with Materials: Includes all necessary components: water stones, Plastic water bottle, mixing stick and growth solution. Good-quality materials ensure durability and for indoor/outdoor use.
Design your unique floating garden. Encourages and personalization.
Gift for Hobbyists &amp; Nature Lovers: for holidays, birthdays, or educational gifts. Combines relaxation with crafting, appealing to adults and teens alike. Compact size for easy display
Product Description:
Incldue:
1x Floating Garden kit
</v>
      </c>
      <c r="S73" s="7" t="str">
        <f t="shared" si="97"/>
        <v>Educational Learning Experience: and scientific curiosity with a hands-on that combines gardening, physics, and design. Suitable for 12+, fostering problem-solving skills.
Complete DIY Kit with Materials: Includes all necessary components: water stones, Plastic water bottle, mixing stick and growth solution. Good-quality materials ensure durability and for indoor/outdoor use.
Design your unique floating garden. Encourages and personalization.
Gift for Hobbyists &amp; Nature Lovers: for holidays, birthdays, or educational gifts. Combines relaxation with crafting, appealing to adults and teens alike. Compact size for easy display
Product Description:
Incldue:
1x Floating Garden kit
</v>
      </c>
      <c r="T73" s="7" t="str">
        <f t="shared" si="97"/>
        <v>Complete DIY Kit with Materials: Includes all necessary components: water stones, Plastic water bottle, mixing stick and growth solution. Good-quality materials ensure durability and for indoor/outdoor use.
Design your unique floating garden. Encourages and personalization.
Gift for Hobbyists &amp; Nature Lovers: for holidays, birthdays, or educational gifts. Combines relaxation with crafting, appealing to adults and teens alike. Compact size for easy display
Product Description:
Incldue:
1x Floating Garden kit
</v>
      </c>
      <c r="U73" s="7" t="str">
        <f t="shared" si="97"/>
        <v>Design your unique floating garden. Encourages and personalization.
Gift for Hobbyists &amp; Nature Lovers: for holidays, birthdays, or educational gifts. Combines relaxation with crafting, appealing to adults and teens alike. Compact size for easy display
Product Description:
Incldue:
1x Floating Garden kit
</v>
      </c>
      <c r="V73" s="7" t="str">
        <f t="shared" si="97"/>
        <v>Gift for Hobbyists &amp; Nature Lovers: for holidays, birthdays, or educational gifts. Combines relaxation with crafting, appealing to adults and teens alike. Compact size for easy display
Product Description:
Incldue:
1x Floating Garden kit
</v>
      </c>
      <c r="W73" s="7" t="str">
        <f t="shared" si="97"/>
        <v>Product Description:
Incldue:
1x Floating Garden kit
</v>
      </c>
      <c r="X73" s="7" t="str">
        <f t="shared" si="97"/>
        <v>Incldue:
1x Floating Garden kit
</v>
      </c>
      <c r="Y73" s="6" t="str">
        <f t="shared" si="86"/>
        <v>YUNAFFT 【Service】 If you have any questions, please feel free to contact us and we will answer your questions as soon as possible.</v>
      </c>
      <c r="Z73" s="7" t="s">
        <v>60</v>
      </c>
      <c r="AA73" s="7" t="s">
        <v>1428</v>
      </c>
      <c r="AB73" s="6" t="s">
        <v>1429</v>
      </c>
      <c r="AC73" s="6" t="s">
        <v>1430</v>
      </c>
      <c r="AD73" s="6" t="s">
        <v>1431</v>
      </c>
      <c r="AE73" s="6" t="s">
        <v>1432</v>
      </c>
      <c r="AF73" t="s">
        <v>1433</v>
      </c>
      <c r="AG73" t="s">
        <v>1434</v>
      </c>
      <c r="AH73" t="s">
        <v>68</v>
      </c>
      <c r="AJ73" t="s">
        <v>276</v>
      </c>
      <c r="AK73" t="s">
        <v>277</v>
      </c>
      <c r="AL73" t="s">
        <v>1435</v>
      </c>
      <c r="AM73" t="s">
        <v>1436</v>
      </c>
      <c r="AN73" s="5">
        <v>0.1</v>
      </c>
      <c r="AO73">
        <f t="shared" si="87"/>
        <v>8.39</v>
      </c>
      <c r="AP73">
        <v>5.86</v>
      </c>
      <c r="AQ73">
        <v>5.99</v>
      </c>
      <c r="AR73" t="str">
        <f t="shared" si="88"/>
        <v>202411999000511165</v>
      </c>
      <c r="AU73" t="s">
        <v>73</v>
      </c>
      <c r="BA73" t="s">
        <v>1437</v>
      </c>
      <c r="BB73" t="s">
        <v>1438</v>
      </c>
      <c r="BC73" t="s">
        <v>1439</v>
      </c>
      <c r="BD73" t="s">
        <v>1440</v>
      </c>
      <c r="BE73" t="s">
        <v>1441</v>
      </c>
      <c r="BF73" t="s">
        <v>1442</v>
      </c>
      <c r="BG73"/>
      <c r="BH73"/>
      <c r="BI73"/>
      <c r="BJ73" t="s">
        <v>1443</v>
      </c>
      <c r="BK73" t="str">
        <f t="shared" si="89"/>
        <v>http://108.174.59.131/QUN3WTN3WE5LLzR4NEdkbWlyM2ZzRWJ4cnpHUjNqZFpoSzFaS3ZUMitqRU1aYm45Vm12TnV2OW9aeExRZXRvQVZXWCt5YS92SDhVPQ.jpg@100</v>
      </c>
      <c r="BL73" t="s">
        <v>1426</v>
      </c>
      <c r="BM73"/>
      <c r="BN73" t="s">
        <v>1444</v>
      </c>
      <c r="BO73" t="s">
        <v>1445</v>
      </c>
      <c r="BP73" t="s">
        <v>1446</v>
      </c>
      <c r="BQ73" t="s">
        <v>1447</v>
      </c>
      <c r="BR73" t="str">
        <f t="shared" si="90"/>
        <v>Magic Water Toy Kit,  Handmade Modern Mint Toys, Creative Kids Birthday Present Magic Floating Garden Diy Set Plastic Water Stone Experiment Kit No Power Required, Ideal For Holiday Decoration Gifts</v>
      </c>
    </row>
    <row r="74" ht="50" customHeight="1" spans="1:70">
      <c r="A74" t="s">
        <v>1448</v>
      </c>
      <c r="B74" t="s">
        <v>55</v>
      </c>
      <c r="C74" t="s">
        <v>56</v>
      </c>
      <c r="D74" t="s">
        <v>57</v>
      </c>
      <c r="E74"/>
      <c r="F74" t="str">
        <f t="shared" si="77"/>
        <v>3WXX20250409-ZLS250321012-YUNAFFT</v>
      </c>
      <c r="G74" t="str">
        <f t="shared" si="78"/>
        <v>3WXX20250409-ZLS250321012-YUNAFFT</v>
      </c>
      <c r="J74" t="str">
        <f t="shared" si="79"/>
        <v>Water Sprinkler for ,Spinning Flower Sprinkler Splash with Roating Nozzles, Swimming Pool Garden Lawn Outdoor Play</v>
      </c>
      <c r="K74" t="s">
        <v>58</v>
      </c>
      <c r="L74" t="str">
        <f t="shared" si="80"/>
        <v>YUNAFFT Water Sprinkler for ,Spinning Flower Sprinkler Splash with Roating Nozzles, Swimming Pool Garden Lawn Outdoor Play</v>
      </c>
      <c r="M74">
        <f t="shared" si="81"/>
        <v>122</v>
      </c>
      <c r="N74" t="s">
        <v>1449</v>
      </c>
      <c r="O74" s="6" t="str">
        <f t="shared" si="82"/>
        <v>Children's Bath Male Can Spray Water Baby Girl Bathroom Bathing Features:&lt;br&gt;Small water jets improve children's color ability, potential, and social skills.&lt;br&gt;Package Included&lt;br&gt;Summer : great outdoor sprinklers, yard sprinklers, bathtub toys, water toys, party supplies for children to bring summer, summer pool party decorations.&lt;br&gt;The colors are and . intelligence when manipulating hands and brain. Effectively improve the ability to see, perceive, and coordinate hands and eyes.&lt;br&gt;Color: as shown&lt;br&gt;Material: ABS&lt;br&gt;: The sprinkler head is made of ABS, which is and .&lt;br&gt;Product Description:&lt;br&gt;1 x Flower sprinkler&lt;br&gt;</v>
      </c>
      <c r="P74" s="6" t="str">
        <f t="shared" si="83"/>
        <v>Children's Bath Male Can Spray Water Baby Girl Bathroom Bathing Features:&lt;br&gt;Small water jets improve children's color ability, potential, and social skills.&lt;br&gt;Package Included&lt;br&gt;Summer : great outdoor sprinklers, yard sprinklers, bathtub toys, water toys, party supplies for children to bring summer, summer pool party decorations.&lt;br&gt;The colors are and . intelligence when manipulating hands and brain. Effectively improve the ability to see, perceive, and coordinate hands and eyes.&lt;br&gt;Color: as shown&lt;br&gt;Material: ABS&lt;br&gt;: The sprinkler head is made of ABS, which is and .&lt;br&gt;Product Description:&lt;br&gt;1 x Flower sprinkler&lt;br&gt;</v>
      </c>
      <c r="Q74" s="6" t="str">
        <f t="shared" si="84"/>
        <v>Children's Bath Male Can Spray Water Baby Girl Bathroom Bathing Features:
Small water jets improve children's color ability, potential, and social skills.
Package Included
Summer : great outdoor sprinklers, yard sprinklers, bathtub toys, water toys, party supplies for children to bring summer, summer pool party decorations.
The colors are and . intelligence when manipulating hands and brain. Effectively improve the ability to see, perceive, and coordinate hands and eyes.
Color: as shown
Material: ABS
: The sprinkler head is made of ABS, which is and .
Product Description:
1 x Flower sprinkler
</v>
      </c>
      <c r="R74" s="6" t="str">
        <f t="shared" ref="R74:X74" si="98">REPLACE(Q74,1,FIND(CHAR(10),Q74),)</f>
        <v>Small water jets improve children's color ability, potential, and social skills.
Package Included
Summer : great outdoor sprinklers, yard sprinklers, bathtub toys, water toys, party supplies for children to bring summer, summer pool party decorations.
The colors are and . intelligence when manipulating hands and brain. Effectively improve the ability to see, perceive, and coordinate hands and eyes.
Color: as shown
Material: ABS
: The sprinkler head is made of ABS, which is and .
Product Description:
1 x Flower sprinkler
</v>
      </c>
      <c r="S74" s="7" t="str">
        <f t="shared" si="98"/>
        <v>Package Included
Summer : great outdoor sprinklers, yard sprinklers, bathtub toys, water toys, party supplies for children to bring summer, summer pool party decorations.
The colors are and . intelligence when manipulating hands and brain. Effectively improve the ability to see, perceive, and coordinate hands and eyes.
Color: as shown
Material: ABS
: The sprinkler head is made of ABS, which is and .
Product Description:
1 x Flower sprinkler
</v>
      </c>
      <c r="T74" s="7" t="str">
        <f t="shared" si="98"/>
        <v>Summer : great outdoor sprinklers, yard sprinklers, bathtub toys, water toys, party supplies for children to bring summer, summer pool party decorations.
The colors are and . intelligence when manipulating hands and brain. Effectively improve the ability to see, perceive, and coordinate hands and eyes.
Color: as shown
Material: ABS
: The sprinkler head is made of ABS, which is and .
Product Description:
1 x Flower sprinkler
</v>
      </c>
      <c r="U74" s="7" t="str">
        <f t="shared" si="98"/>
        <v>The colors are and . intelligence when manipulating hands and brain. Effectively improve the ability to see, perceive, and coordinate hands and eyes.
Color: as shown
Material: ABS
: The sprinkler head is made of ABS, which is and .
Product Description:
1 x Flower sprinkler
</v>
      </c>
      <c r="V74" s="7" t="str">
        <f t="shared" si="98"/>
        <v>Color: as shown
Material: ABS
: The sprinkler head is made of ABS, which is and .
Product Description:
1 x Flower sprinkler
</v>
      </c>
      <c r="W74" s="7" t="str">
        <f t="shared" si="98"/>
        <v>Material: ABS
: The sprinkler head is made of ABS, which is and .
Product Description:
1 x Flower sprinkler
</v>
      </c>
      <c r="X74" s="7" t="str">
        <f t="shared" si="98"/>
        <v>: The sprinkler head is made of ABS, which is and .
Product Description:
1 x Flower sprinkler
</v>
      </c>
      <c r="Y74" s="6" t="str">
        <f t="shared" si="86"/>
        <v>YUNAFFT 【Service】 If you have any questions, please feel free to contact us and we will answer your questions as soon as possible.</v>
      </c>
      <c r="Z74" s="7" t="s">
        <v>60</v>
      </c>
      <c r="AA74" s="7" t="s">
        <v>1450</v>
      </c>
      <c r="AB74" s="6" t="s">
        <v>1451</v>
      </c>
      <c r="AC74" s="6" t="s">
        <v>1452</v>
      </c>
      <c r="AD74" s="6" t="s">
        <v>1453</v>
      </c>
      <c r="AE74" s="6" t="s">
        <v>1454</v>
      </c>
      <c r="AF74" t="s">
        <v>113</v>
      </c>
      <c r="AG74" t="s">
        <v>935</v>
      </c>
      <c r="AH74" t="s">
        <v>68</v>
      </c>
      <c r="AJ74" t="s">
        <v>276</v>
      </c>
      <c r="AK74" t="s">
        <v>277</v>
      </c>
      <c r="AL74" t="s">
        <v>1455</v>
      </c>
      <c r="AM74" t="s">
        <v>1456</v>
      </c>
      <c r="AN74" s="5">
        <v>0.62</v>
      </c>
      <c r="AO74">
        <f t="shared" si="87"/>
        <v>15.39</v>
      </c>
      <c r="AP74">
        <v>11.33</v>
      </c>
      <c r="AQ74">
        <v>10.99</v>
      </c>
      <c r="AR74" t="str">
        <f t="shared" si="88"/>
        <v>202411999000511169</v>
      </c>
      <c r="AU74" t="s">
        <v>73</v>
      </c>
      <c r="BA74" t="s">
        <v>1457</v>
      </c>
      <c r="BB74" t="s">
        <v>1458</v>
      </c>
      <c r="BC74" t="s">
        <v>1459</v>
      </c>
      <c r="BD74" t="s">
        <v>1460</v>
      </c>
      <c r="BE74" t="s">
        <v>1461</v>
      </c>
      <c r="BF74" t="s">
        <v>1462</v>
      </c>
      <c r="BG74" t="s">
        <v>1463</v>
      </c>
      <c r="BJ74" t="s">
        <v>1464</v>
      </c>
      <c r="BK74" t="str">
        <f t="shared" si="89"/>
        <v>http://108.174.59.131/SXNvY3RPTDdkMTU2YkNBb2ZNN0RqYVNCZ1BaOGIrWlRiaEdWYWIzVTVDY3J3RHFyd3B2bTVqNFEyem1iQkwvdWZPY21ERm1XTWh3PQ.jpg@100</v>
      </c>
      <c r="BL74" t="s">
        <v>1448</v>
      </c>
      <c r="BM74"/>
      <c r="BN74" t="s">
        <v>1465</v>
      </c>
      <c r="BO74" t="s">
        <v>1466</v>
      </c>
      <c r="BP74" t="s">
        <v>1467</v>
      </c>
      <c r="BQ74" t="s">
        <v>1468</v>
      </c>
      <c r="BR74" t="str">
        <f t="shared" si="90"/>
        <v>Water Sprinkler for ,Spinning Flower Sprinkler Splash with Roating Nozzles, Swimming Pool Garden Lawn Outdoor Play Children'S Bath Toys Boys Cartoon Spray Water Baby Girls Bathroom Bath Toys</v>
      </c>
    </row>
    <row r="75" ht="50" customHeight="1" spans="1:70">
      <c r="A75" t="s">
        <v>1469</v>
      </c>
      <c r="B75" t="s">
        <v>55</v>
      </c>
      <c r="C75" t="s">
        <v>56</v>
      </c>
      <c r="D75" t="s">
        <v>57</v>
      </c>
      <c r="E75"/>
      <c r="F75" t="str">
        <f t="shared" si="77"/>
        <v>3WXX20250409-YAQ250324004-YUNAFFT</v>
      </c>
      <c r="G75" t="str">
        <f t="shared" si="78"/>
        <v>3WXX20250409-YAQ250324004-YUNAFFT</v>
      </c>
      <c r="J75" t="str">
        <f t="shared" si="79"/>
        <v>Baby Easter Egg Toy, Toddler Easter Basket  | Musical Easter Eggs with Colorful Changing Lights| Musical Easter Eggs for Babies</v>
      </c>
      <c r="K75" t="s">
        <v>58</v>
      </c>
      <c r="L75" t="str">
        <f t="shared" si="80"/>
        <v>YUNAFFT Baby Easter Egg Toy, Toddler Easter Basket  | Musical Easter Eggs with Colorful Changing Lights| Musical Easter Eggs for Babies</v>
      </c>
      <c r="M75">
        <f t="shared" si="81"/>
        <v>135</v>
      </c>
      <c r="N75" t="s">
        <v>1470</v>
      </c>
      <c r="O75" s="6" t="str">
        <f t="shared" si="82"/>
        <v>Easter Basket Toddler Little Eggs Easter Basket Stuffer With Lights Musical Toys Girls Boys Gifts Educational Color Matching Interactive Learning Hen Toys Baby&lt;br&gt;Features:&lt;br&gt;EASTER MUSICAL LIGHT SURPRISE: Designed for young children, our Easter basket with built-in and light features allows children to enjoy an audio-visual feast while searching for eggs, enhancing the festive and joyful .&lt;br&gt;INTERACTIVE LEARNING TO MATCH COLORS: Our Easter hen comes with six colored eggs for a color matching game. This educational helps teach children color and skills and is an interactive companion for learning and play.&lt;br&gt;MUSICAL LIGHT GIFT FOR BOYS AND GIRLS: This hen automatically switches songs with every placed, making it the Easter or birthday gift for boys and girls. The gender- design ensures that all children can in the .&lt;br&gt;EARLY LEARNING INTERACTIVE : This interactive learning hen inspires toddlers through colorful interactive play. It makes different sounds when the front and back are touched and can also be pushed by your child's car, making it for early education and learning!&lt;br&gt;'S FIRST EASTER/BIRTHDAY GIFT: Choose this special Easter basket colored for your 's first Easter or birthday to create childhood memories that will last a .&lt;br&gt;Product Description:&lt;br&gt;Packing list: 1x interactive learning hen&lt;br&gt;</v>
      </c>
      <c r="P75" s="6" t="str">
        <f t="shared" si="83"/>
        <v>Easter Basket Toddler Little Eggs Easter Basket Stuffer With Lights Musical Toys Girls Boys Gifts Educational Color Matching Interactive Learning Hen Toys Baby&lt;br&gt;Features:&lt;br&gt;EASTER MUSICAL LIGHT SURPRISE: Designed for young children, our Easter basket with built-in and light features allows children to enjoy an audio-visual feast while searching for eggs, enhancing the festive and joyful .&lt;br&gt;INTERACTIVE LEARNING TO MATCH COLORS: Our Easter hen comes with six colored eggs for a color matching game. This educational helps teach children color and skills and is an interactive companion for learning and play.&lt;br&gt;MUSICAL LIGHT GIFT FOR BOYS AND GIRLS: This hen automatically switches songs with every placed, making it the Easter or birthday gift for boys and girls. The gender- design ensures that all children can in the .&lt;br&gt;EARLY LEARNING INTERACTIVE : This interactive learning hen inspires toddlers through colorful interactive play. It makes different sounds when the front and back are touched and can also be pushed by your child's car, making it for early education and learning!&lt;br&gt;'S FIRST EASTER/BIRTHDAY GIFT: Choose this special Easter basket colored for your 's first Easter or birthday to create childhood memories that will last a .&lt;br&gt;Product Description:&lt;br&gt;Packing list: 1x interactive learning hen&lt;br&gt;</v>
      </c>
      <c r="Q75" s="6" t="str">
        <f t="shared" si="84"/>
        <v>Easter Basket Toddler Little Eggs Easter Basket Stuffer With Lights Musical Toys Girls Boys Gifts Educational Color Matching Interactive Learning Hen Toys Baby
Features:
EASTER MUSICAL LIGHT SURPRISE: Designed for young children, our Easter basket with built-in and light features allows children to enjoy an audio-visual feast while searching for eggs, enhancing the festive and joyful .
INTERACTIVE LEARNING TO MATCH COLORS: Our Easter hen comes with six colored eggs for a color matching game. This educational helps teach children color and skills and is an interactive companion for learning and play.
MUSICAL LIGHT GIFT FOR BOYS AND GIRLS: This hen automatically switches songs with every placed, making it the Easter or birthday gift for boys and girls. The gender- design ensures that all children can in the .
EARLY LEARNING INTERACTIVE : This interactive learning hen inspires toddlers through colorful interactive play. It makes different sounds when the front and back are touched and can also be pushed by your child's car, making it for early education and learning!
'S FIRST EASTER/BIRTHDAY GIFT: Choose this special Easter basket colored for your 's first Easter or birthday to create childhood memories that will last a .
Product Description:
Packing list: 1x interactive learning hen
</v>
      </c>
      <c r="R75" s="6" t="str">
        <f t="shared" ref="R75:X75" si="99">REPLACE(Q75,1,FIND(CHAR(10),Q75),)</f>
        <v>Features:
EASTER MUSICAL LIGHT SURPRISE: Designed for young children, our Easter basket with built-in and light features allows children to enjoy an audio-visual feast while searching for eggs, enhancing the festive and joyful .
INTERACTIVE LEARNING TO MATCH COLORS: Our Easter hen comes with six colored eggs for a color matching game. This educational helps teach children color and skills and is an interactive companion for learning and play.
MUSICAL LIGHT GIFT FOR BOYS AND GIRLS: This hen automatically switches songs with every placed, making it the Easter or birthday gift for boys and girls. The gender- design ensures that all children can in the .
EARLY LEARNING INTERACTIVE : This interactive learning hen inspires toddlers through colorful interactive play. It makes different sounds when the front and back are touched and can also be pushed by your child's car, making it for early education and learning!
'S FIRST EASTER/BIRTHDAY GIFT: Choose this special Easter basket colored for your 's first Easter or birthday to create childhood memories that will last a .
Product Description:
Packing list: 1x interactive learning hen
</v>
      </c>
      <c r="S75" s="7" t="str">
        <f t="shared" si="99"/>
        <v>EASTER MUSICAL LIGHT SURPRISE: Designed for young children, our Easter basket with built-in and light features allows children to enjoy an audio-visual feast while searching for eggs, enhancing the festive and joyful .
INTERACTIVE LEARNING TO MATCH COLORS: Our Easter hen comes with six colored eggs for a color matching game. This educational helps teach children color and skills and is an interactive companion for learning and play.
MUSICAL LIGHT GIFT FOR BOYS AND GIRLS: This hen automatically switches songs with every placed, making it the Easter or birthday gift for boys and girls. The gender- design ensures that all children can in the .
EARLY LEARNING INTERACTIVE : This interactive learning hen inspires toddlers through colorful interactive play. It makes different sounds when the front and back are touched and can also be pushed by your child's car, making it for early education and learning!
'S FIRST EASTER/BIRTHDAY GIFT: Choose this special Easter basket colored for your 's first Easter or birthday to create childhood memories that will last a .
Product Description:
Packing list: 1x interactive learning hen
</v>
      </c>
      <c r="T75" s="7" t="str">
        <f t="shared" si="99"/>
        <v>INTERACTIVE LEARNING TO MATCH COLORS: Our Easter hen comes with six colored eggs for a color matching game. This educational helps teach children color and skills and is an interactive companion for learning and play.
MUSICAL LIGHT GIFT FOR BOYS AND GIRLS: This hen automatically switches songs with every placed, making it the Easter or birthday gift for boys and girls. The gender- design ensures that all children can in the .
EARLY LEARNING INTERACTIVE : This interactive learning hen inspires toddlers through colorful interactive play. It makes different sounds when the front and back are touched and can also be pushed by your child's car, making it for early education and learning!
'S FIRST EASTER/BIRTHDAY GIFT: Choose this special Easter basket colored for your 's first Easter or birthday to create childhood memories that will last a .
Product Description:
Packing list: 1x interactive learning hen
</v>
      </c>
      <c r="U75" s="7" t="str">
        <f t="shared" si="99"/>
        <v>MUSICAL LIGHT GIFT FOR BOYS AND GIRLS: This hen automatically switches songs with every placed, making it the Easter or birthday gift for boys and girls. The gender- design ensures that all children can in the .
EARLY LEARNING INTERACTIVE : This interactive learning hen inspires toddlers through colorful interactive play. It makes different sounds when the front and back are touched and can also be pushed by your child's car, making it for early education and learning!
'S FIRST EASTER/BIRTHDAY GIFT: Choose this special Easter basket colored for your 's first Easter or birthday to create childhood memories that will last a .
Product Description:
Packing list: 1x interactive learning hen
</v>
      </c>
      <c r="V75" s="7" t="str">
        <f t="shared" si="99"/>
        <v>EARLY LEARNING INTERACTIVE : This interactive learning hen inspires toddlers through colorful interactive play. It makes different sounds when the front and back are touched and can also be pushed by your child's car, making it for early education and learning!
'S FIRST EASTER/BIRTHDAY GIFT: Choose this special Easter basket colored for your 's first Easter or birthday to create childhood memories that will last a .
Product Description:
Packing list: 1x interactive learning hen
</v>
      </c>
      <c r="W75" s="7" t="str">
        <f t="shared" si="99"/>
        <v>'S FIRST EASTER/BIRTHDAY GIFT: Choose this special Easter basket colored for your 's first Easter or birthday to create childhood memories that will last a .
Product Description:
Packing list: 1x interactive learning hen
</v>
      </c>
      <c r="X75" s="7" t="str">
        <f t="shared" si="99"/>
        <v>Product Description:
Packing list: 1x interactive learning hen
</v>
      </c>
      <c r="Y75" s="6" t="str">
        <f t="shared" si="86"/>
        <v>YUNAFFT 【Service】 If you have any questions, please feel free to contact us and we will answer your questions as soon as possible.</v>
      </c>
      <c r="Z75" s="7" t="s">
        <v>60</v>
      </c>
      <c r="AA75" s="7" t="s">
        <v>1471</v>
      </c>
      <c r="AB75" s="6" t="s">
        <v>1472</v>
      </c>
      <c r="AC75" s="6" t="s">
        <v>1473</v>
      </c>
      <c r="AD75" s="6" t="s">
        <v>1474</v>
      </c>
      <c r="AE75" s="6" t="s">
        <v>1474</v>
      </c>
      <c r="AF75" t="s">
        <v>1475</v>
      </c>
      <c r="AG75" t="s">
        <v>818</v>
      </c>
      <c r="AH75" t="s">
        <v>68</v>
      </c>
      <c r="AJ75" t="s">
        <v>276</v>
      </c>
      <c r="AK75" t="s">
        <v>277</v>
      </c>
      <c r="AL75" t="s">
        <v>1476</v>
      </c>
      <c r="AM75" t="s">
        <v>1477</v>
      </c>
      <c r="AN75" s="5">
        <v>2.05</v>
      </c>
      <c r="AO75">
        <f t="shared" si="87"/>
        <v>41.99</v>
      </c>
      <c r="AP75">
        <v>30.14</v>
      </c>
      <c r="AQ75">
        <v>29.99</v>
      </c>
      <c r="AR75" t="str">
        <f t="shared" si="88"/>
        <v>202411999000511182</v>
      </c>
      <c r="AU75" t="s">
        <v>73</v>
      </c>
      <c r="BA75" t="s">
        <v>1478</v>
      </c>
      <c r="BB75" t="s">
        <v>1479</v>
      </c>
      <c r="BC75" t="s">
        <v>1480</v>
      </c>
      <c r="BD75" t="s">
        <v>1481</v>
      </c>
      <c r="BE75" t="s">
        <v>1482</v>
      </c>
      <c r="BF75" t="s">
        <v>1483</v>
      </c>
      <c r="BG75" t="s">
        <v>1484</v>
      </c>
      <c r="BH75" t="s">
        <v>1485</v>
      </c>
      <c r="BI75" t="s">
        <v>1486</v>
      </c>
      <c r="BJ75" t="s">
        <v>1487</v>
      </c>
      <c r="BK75" t="str">
        <f t="shared" si="89"/>
        <v>http://108.174.59.131/TUpvQ25hWlo3TFpSKzQwazFpcmVSbmZzWFNtYVplTHpEQXRSRlgwa2lNNDZ6WjJQNXBOTHFkU1duL0NsRVVCRUlwcG15UjFtakNJPQ.jpg@100</v>
      </c>
      <c r="BL75" t="s">
        <v>1469</v>
      </c>
      <c r="BM75"/>
      <c r="BN75" t="s">
        <v>1488</v>
      </c>
      <c r="BO75" t="s">
        <v>1489</v>
      </c>
      <c r="BP75" t="s">
        <v>1490</v>
      </c>
      <c r="BQ75" t="s">
        <v>1491</v>
      </c>
      <c r="BR75" t="str">
        <f t="shared" si="90"/>
        <v>Baby Easter Egg Toy, Toddler Easter Basket  | Musical Easter Eggs with Colorful Changing Lights| Musical Easter Eggs for Babies Stacking Chicken Basket Children'S Educational Toy</v>
      </c>
    </row>
    <row r="76" ht="50" customHeight="1" spans="1:70">
      <c r="A76" t="s">
        <v>1492</v>
      </c>
      <c r="B76" t="s">
        <v>55</v>
      </c>
      <c r="C76" t="s">
        <v>56</v>
      </c>
      <c r="D76" t="s">
        <v>57</v>
      </c>
      <c r="F76" t="str">
        <f t="shared" si="77"/>
        <v>3WXX20250409-ZJT250326001-YUNAFFT</v>
      </c>
      <c r="G76" t="str">
        <f t="shared" si="78"/>
        <v>3WXX20250409-ZJT250326001-YUNAFFT</v>
      </c>
      <c r="J76" t="str">
        <f t="shared" si="79"/>
        <v>Weightlifter Stainless Steel Physics Balancing Tumbler Kinetic Art Balance Toy Decompressive Science Psychology Home Office Decor Desk Toy</v>
      </c>
      <c r="K76" t="s">
        <v>58</v>
      </c>
      <c r="L76" t="str">
        <f t="shared" si="80"/>
        <v>YUNAFFT Weightlifter Stainless Steel Physics Balancing Tumbler Kinetic Art Balance Toy Decompressive Science Psychology Home Office Decor Desk Toy</v>
      </c>
      <c r="M76">
        <f t="shared" si="81"/>
        <v>146</v>
      </c>
      <c r="N76" t="s">
        <v>1493</v>
      </c>
      <c r="O76" s="6" t="str">
        <f t="shared" si="82"/>
        <v>Newtons Steel Bike Physics Science Development Educational Desk Toy Gift&lt;br&gt;Description:&lt;br&gt;New and.&lt;br&gt;demonstrates a, but also shows the Laws of Conservation of Energy.&lt;br&gt;Friction and damping effects are also observed.&lt;br&gt;Often used as a toy to amuse people.&lt;br&gt;Includes steel parts, frames and base.&lt;br&gt;Great everyone.&lt;br&gt;Base size:19.5x5cm / 7.7.x2in.&lt;br&gt;Package Included:&lt;br&gt;1x Toy&lt;br&gt;</v>
      </c>
      <c r="P76" s="6" t="str">
        <f t="shared" si="83"/>
        <v>Newtons Steel Bike Physics Science Development Educational Desk Toy Gift&lt;br&gt;Description:&lt;br&gt;New and.&lt;br&gt;demonstrates a, but also shows the Laws of Conservation of Energy.&lt;br&gt;Friction and damping effects are also observed.&lt;br&gt;Often used as a toy to amuse people.&lt;br&gt;Includes steel parts, frames and base.&lt;br&gt;Great everyone.&lt;br&gt;Base size:19.5x5cm / 7.7.x2in.&lt;br&gt;Package Included:&lt;br&gt;1x Toy&lt;br&gt;</v>
      </c>
      <c r="Q76" s="6" t="str">
        <f t="shared" si="84"/>
        <v>Newtons Steel Bike Physics Science Development Educational Desk Toy Gift
Description:
New and.
demonstrates a, but also shows the Laws of Conservation of Energy.
Friction and damping effects are also observed.
Often used as a toy to amuse people.
Includes steel parts, frames and base.
Great everyone.
Base size:19.5x5cm / 7.7.x2in.
Package Included:
1x Toy
</v>
      </c>
      <c r="R76" s="6" t="str">
        <f t="shared" ref="R76:X76" si="100">REPLACE(Q76,1,FIND(CHAR(10),Q76),)</f>
        <v>Description:
New and.
demonstrates a, but also shows the Laws of Conservation of Energy.
Friction and damping effects are also observed.
Often used as a toy to amuse people.
Includes steel parts, frames and base.
Great everyone.
Base size:19.5x5cm / 7.7.x2in.
Package Included:
1x Toy
</v>
      </c>
      <c r="S76" s="7" t="str">
        <f t="shared" si="100"/>
        <v>New and.
demonstrates a, but also shows the Laws of Conservation of Energy.
Friction and damping effects are also observed.
Often used as a toy to amuse people.
Includes steel parts, frames and base.
Great everyone.
Base size:19.5x5cm / 7.7.x2in.
Package Included:
1x Toy
</v>
      </c>
      <c r="T76" s="7" t="str">
        <f t="shared" si="100"/>
        <v>demonstrates a, but also shows the Laws of Conservation of Energy.
Friction and damping effects are also observed.
Often used as a toy to amuse people.
Includes steel parts, frames and base.
Great everyone.
Base size:19.5x5cm / 7.7.x2in.
Package Included:
1x Toy
</v>
      </c>
      <c r="U76" s="7" t="str">
        <f t="shared" si="100"/>
        <v>Friction and damping effects are also observed.
Often used as a toy to amuse people.
Includes steel parts, frames and base.
Great everyone.
Base size:19.5x5cm / 7.7.x2in.
Package Included:
1x Toy
</v>
      </c>
      <c r="V76" s="7" t="str">
        <f t="shared" si="100"/>
        <v>Often used as a toy to amuse people.
Includes steel parts, frames and base.
Great everyone.
Base size:19.5x5cm / 7.7.x2in.
Package Included:
1x Toy
</v>
      </c>
      <c r="W76" s="7" t="str">
        <f t="shared" si="100"/>
        <v>Includes steel parts, frames and base.
Great everyone.
Base size:19.5x5cm / 7.7.x2in.
Package Included:
1x Toy
</v>
      </c>
      <c r="X76" s="7" t="str">
        <f t="shared" si="100"/>
        <v>Great everyone.
Base size:19.5x5cm / 7.7.x2in.
Package Included:
1x Toy
</v>
      </c>
      <c r="Y76" s="6" t="str">
        <f t="shared" si="86"/>
        <v>YUNAFFT 【Service】 If you have any questions, please feel free to contact us and we will answer your questions as soon as possible.</v>
      </c>
      <c r="Z76" s="7" t="s">
        <v>60</v>
      </c>
      <c r="AA76" s="7" t="s">
        <v>1494</v>
      </c>
      <c r="AB76" s="6" t="s">
        <v>1495</v>
      </c>
      <c r="AC76" s="6" t="s">
        <v>1496</v>
      </c>
      <c r="AD76" s="6" t="s">
        <v>1497</v>
      </c>
      <c r="AE76" s="6" t="s">
        <v>1498</v>
      </c>
      <c r="AF76" t="s">
        <v>1029</v>
      </c>
      <c r="AG76" t="s">
        <v>867</v>
      </c>
      <c r="AH76"/>
      <c r="AJ76" t="s">
        <v>1499</v>
      </c>
      <c r="AK76" t="s">
        <v>1500</v>
      </c>
      <c r="AL76" t="s">
        <v>172</v>
      </c>
      <c r="AM76" t="s">
        <v>1182</v>
      </c>
      <c r="AN76" s="5">
        <v>0.4</v>
      </c>
      <c r="AO76">
        <f t="shared" si="87"/>
        <v>13.99</v>
      </c>
      <c r="AP76">
        <v>10.2</v>
      </c>
      <c r="AQ76">
        <v>9.99</v>
      </c>
      <c r="AR76" t="str">
        <f t="shared" si="88"/>
        <v>202411999000511843</v>
      </c>
      <c r="AU76" t="s">
        <v>73</v>
      </c>
      <c r="BA76" t="s">
        <v>1501</v>
      </c>
      <c r="BB76" t="s">
        <v>1502</v>
      </c>
      <c r="BC76" t="s">
        <v>1503</v>
      </c>
      <c r="BD76" t="s">
        <v>1504</v>
      </c>
      <c r="BE76" t="s">
        <v>1505</v>
      </c>
      <c r="BF76" t="s">
        <v>1506</v>
      </c>
      <c r="BG76" t="s">
        <v>1507</v>
      </c>
      <c r="BH76" t="s">
        <v>1508</v>
      </c>
      <c r="BI76" t="s">
        <v>1509</v>
      </c>
      <c r="BJ76" t="s">
        <v>1510</v>
      </c>
      <c r="BK76" t="str">
        <f t="shared" si="89"/>
        <v>http://108.174.59.131/UmFFSUNzUlp4UGFxNnhvZlFpZytsUm9QRjNWS1dOUEszWUsvVk8wRFlRaWFrZTQxU3ZPQjhtVUREY3ZLRC9HaWdENWo0SjFCMXR3PQ.jpg@100</v>
      </c>
      <c r="BL76" t="s">
        <v>1492</v>
      </c>
      <c r="BM76"/>
      <c r="BN76" t="s">
        <v>1511</v>
      </c>
      <c r="BO76" t="s">
        <v>1512</v>
      </c>
      <c r="BP76" t="s">
        <v>1513</v>
      </c>
      <c r="BQ76" t="s">
        <v>1514</v>
      </c>
      <c r="BR76" t="str">
        <f t="shared" si="90"/>
        <v>Weightlifter Stainless Steel Physics Balancing Tumbler Kinetic Art Balance Toy Decompressive Science Psychology Home Office Decor Desk Toy Balance Spinning Unicycle</v>
      </c>
    </row>
    <row r="77" ht="50" customHeight="1" spans="1:70">
      <c r="A77" t="s">
        <v>1515</v>
      </c>
      <c r="B77" t="s">
        <v>55</v>
      </c>
      <c r="C77" t="s">
        <v>56</v>
      </c>
      <c r="D77" t="s">
        <v>57</v>
      </c>
      <c r="E77"/>
      <c r="F77" t="str">
        <f t="shared" si="77"/>
        <v>3WXX20250409-LLI250326002-YUNAFFT</v>
      </c>
      <c r="G77" t="str">
        <f t="shared" si="78"/>
        <v>3WXX20250409-LLI250326002-YUNAFFT</v>
      </c>
      <c r="J77" t="str">
        <f t="shared" si="79"/>
        <v>Speed Cube, Fidget Cubes Toy,Dinosaur 3D Cube Puzzle Toy, Magic Cubes</v>
      </c>
      <c r="K77" t="s">
        <v>58</v>
      </c>
      <c r="L77" t="str">
        <f t="shared" si="80"/>
        <v>YUNAFFT Speed Cube, Fidget Cubes Toy,Dinosaur 3D Cube Puzzle Toy, Magic Cubes</v>
      </c>
      <c r="M77">
        <f t="shared" si="81"/>
        <v>77</v>
      </c>
      <c r="N77" t="s">
        <v>1516</v>
      </c>
      <c r="O77" s="6" t="str">
        <f t="shared" si="82"/>
        <v>Educational Transformable And Combining Dinosaur Toys Gifts For Boys Girls Pull - Back Cars For Teens For Parent - Child Inte&lt;br&gt;Features:&lt;br&gt;Point 1 - Educational and Dinosaur Toys&lt;br&gt;Designed to be both educational and entertaining, these transformable and combining dinosaur toys are a among kids. They provide hours of while helping children learn about dinosaurs, enhancing their knowledge and .&lt;br&gt;Point 2 - Gender - Gifts&lt;br&gt;Suitable as gifts for both boys and girls, these toys feature appealing designs and functions. Their universal appeal makes them a top choice for birthdays, holidays, or any special occasion.&lt;br&gt;Point 3 - Thrilling &amp; Pull - Back Action for Teens&lt;br&gt;As and pull - back cars, they offer an exciting experience for teens. The yet addictive of the cars allows for competitive play and amusement.&lt;br&gt;Point 4 - Strengthen Family Bonds through Interaction&lt;br&gt;for parent - child interaction, these toys encourage shared . Parents can join in with their kids, creating memories and strengthening the family .&lt;br&gt;Point 5 - Build for Long - Lasting Constructed from high - quality materials, these toys are built to last. They can withstand rough handling from enthusiastic play, ensuring continued enjoyment over time.&lt;br&gt;Product Description:&lt;br&gt;Introducing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begin!&lt;br&gt;</v>
      </c>
      <c r="P77" s="6" t="str">
        <f t="shared" si="83"/>
        <v>Educational Transformable And Combining Dinosaur Toys Gifts For Boys Girls Pull - Back Cars For Teens For Parent - Child Inte&lt;br&gt;Features:&lt;br&gt;Point 1 - Educational and Dinosaur Toys&lt;br&gt;Designed to be both educational and entertaining, these transformable and combining dinosaur toys are a among kids. They provide hours of while helping children learn about dinosaurs, enhancing their knowledge and .&lt;br&gt;Point 2 - Gender - Gifts&lt;br&gt;Suitable as gifts for both boys and girls, these toys feature appealing designs and functions. Their universal appeal makes them a top choice for birthdays, holidays, or any special occasion.&lt;br&gt;Point 3 - Thrilling &amp; Pull - Back Action for Teens&lt;br&gt;As and pull - back cars, they offer an exciting experience for teens. The yet addictive of the cars allows for competitive play and amusement.&lt;br&gt;Point 4 - Strengthen Family Bonds through Interaction&lt;br&gt;for parent - child interaction, these toys encourage shared . Parents can join in with their kids, creating memories and strengthening the family .&lt;br&gt;Point 5 - Build for Long - Lasting Constructed from high - quality materials, these toys are built to last. They can withstand rough handling from enthusiastic play, ensuring continued enjoyment over time.&lt;br&gt;Product Description:&lt;br&gt;Introducing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begin!&lt;br&gt;</v>
      </c>
      <c r="Q77" s="6" t="str">
        <f t="shared" si="84"/>
        <v>Educational Transformable And Combining Dinosaur Toys Gifts For Boys Girls Pull - Back Cars For Teens For Parent - Child Inte
Features:
Point 1 - Educational and Dinosaur Toys
Designed to be both educational and entertaining, these transformable and combining dinosaur toys are a among kids. They provide hours of while helping children learn about dinosaurs, enhancing their knowledge and .
Point 2 - Gender - Gifts
Suitable as gifts for both boys and girls, these toys feature appealing designs and functions. Their universal appeal makes them a top choice for birthdays, holidays, or any special occasion.
Point 3 - Thrilling &amp; Pull - Back Action for Teens
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R77" s="6" t="str">
        <f t="shared" ref="R77:X77" si="101">REPLACE(Q77,1,FIND(CHAR(10),Q77),)</f>
        <v>Features:
Point 1 - Educational and Dinosaur Toys
Designed to be both educational and entertaining, these transformable and combining dinosaur toys are a among kids. They provide hours of while helping children learn about dinosaurs, enhancing their knowledge and .
Point 2 - Gender - Gifts
Suitable as gifts for both boys and girls, these toys feature appealing designs and functions. Their universal appeal makes them a top choice for birthdays, holidays, or any special occasion.
Point 3 - Thrilling &amp; Pull - Back Action for Teens
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S77" s="7" t="str">
        <f t="shared" si="101"/>
        <v>Point 1 - Educational and Dinosaur Toys
Designed to be both educational and entertaining, these transformable and combining dinosaur toys are a among kids. They provide hours of while helping children learn about dinosaurs, enhancing their knowledge and .
Point 2 - Gender - Gifts
Suitable as gifts for both boys and girls, these toys feature appealing designs and functions. Their universal appeal makes them a top choice for birthdays, holidays, or any special occasion.
Point 3 - Thrilling &amp; Pull - Back Action for Teens
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T77" s="7" t="str">
        <f t="shared" si="101"/>
        <v>Designed to be both educational and entertaining, these transformable and combining dinosaur toys are a among kids. They provide hours of while helping children learn about dinosaurs, enhancing their knowledge and .
Point 2 - Gender - Gifts
Suitable as gifts for both boys and girls, these toys feature appealing designs and functions. Their universal appeal makes them a top choice for birthdays, holidays, or any special occasion.
Point 3 - Thrilling &amp; Pull - Back Action for Teens
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U77" s="7" t="str">
        <f t="shared" si="101"/>
        <v>Point 2 - Gender - Gifts
Suitable as gifts for both boys and girls, these toys feature appealing designs and functions. Their universal appeal makes them a top choice for birthdays, holidays, or any special occasion.
Point 3 - Thrilling &amp; Pull - Back Action for Teens
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V77" s="7" t="str">
        <f t="shared" si="101"/>
        <v>Suitable as gifts for both boys and girls, these toys feature appealing designs and functions. Their universal appeal makes them a top choice for birthdays, holidays, or any special occasion.
Point 3 - Thrilling &amp; Pull - Back Action for Teens
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W77" s="7" t="str">
        <f t="shared" si="101"/>
        <v>Point 3 - Thrilling &amp; Pull - Back Action for Teens
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X77" s="7" t="str">
        <f t="shared" si="101"/>
        <v>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Y77" s="6" t="str">
        <f t="shared" si="86"/>
        <v>YUNAFFT 【Service】 If you have any questions, please feel free to contact us and we will answer your questions as soon as possible.</v>
      </c>
      <c r="Z77" s="7" t="s">
        <v>60</v>
      </c>
      <c r="AA77" s="7" t="s">
        <v>1517</v>
      </c>
      <c r="AB77" s="6" t="s">
        <v>1518</v>
      </c>
      <c r="AC77" s="6" t="s">
        <v>1519</v>
      </c>
      <c r="AD77" s="6" t="s">
        <v>1520</v>
      </c>
      <c r="AE77" s="6" t="s">
        <v>1521</v>
      </c>
      <c r="AF77" t="s">
        <v>1522</v>
      </c>
      <c r="AG77" t="s">
        <v>886</v>
      </c>
      <c r="AH77" t="s">
        <v>68</v>
      </c>
      <c r="AJ77" t="s">
        <v>1523</v>
      </c>
      <c r="AK77" t="s">
        <v>1524</v>
      </c>
      <c r="AL77" t="s">
        <v>1525</v>
      </c>
      <c r="AM77" t="s">
        <v>1526</v>
      </c>
      <c r="AN77" s="5">
        <v>0.18</v>
      </c>
      <c r="AO77">
        <f t="shared" si="87"/>
        <v>20.99</v>
      </c>
      <c r="AP77">
        <v>14.58</v>
      </c>
      <c r="AQ77">
        <v>14.99</v>
      </c>
      <c r="AR77" t="str">
        <f t="shared" si="88"/>
        <v>202411999000511165</v>
      </c>
      <c r="AU77" t="s">
        <v>73</v>
      </c>
      <c r="BA77" t="s">
        <v>1527</v>
      </c>
      <c r="BB77" t="s">
        <v>1528</v>
      </c>
      <c r="BC77" t="s">
        <v>1529</v>
      </c>
      <c r="BD77" t="s">
        <v>1530</v>
      </c>
      <c r="BE77" t="s">
        <v>1531</v>
      </c>
      <c r="BF77" t="s">
        <v>1532</v>
      </c>
      <c r="BG77" t="s">
        <v>1533</v>
      </c>
      <c r="BH77" t="s">
        <v>1534</v>
      </c>
      <c r="BI77" t="s">
        <v>1535</v>
      </c>
      <c r="BJ77" t="s">
        <v>1536</v>
      </c>
      <c r="BK77" t="str">
        <f t="shared" si="89"/>
        <v>http://108.174.59.131/b3Q1R0M2WkVDUCtkcWRBa2NPZVRvNEdHbmxYWSt6ZEloeHpoK3VQWHcrc1kyQzNuVnFsOE1jT2M0WEpZdEg1VWRPelRSRllLWXFVPQ.jpg@100</v>
      </c>
      <c r="BL77" t="s">
        <v>1515</v>
      </c>
      <c r="BM77"/>
      <c r="BN77" t="s">
        <v>1537</v>
      </c>
      <c r="BO77" t="s">
        <v>1538</v>
      </c>
      <c r="BP77" t="s">
        <v>1539</v>
      </c>
      <c r="BQ77" t="s">
        <v>1540</v>
      </c>
      <c r="BR77" t="str">
        <f t="shared" si="90"/>
        <v>Speed Cube, Fidget Cubes Toy,Dinosaur 3D Cube Puzzle Toy, Magic Cubes Baby Dinosaur Toys Educational Deformation Toys Boys Inertia Toys</v>
      </c>
    </row>
    <row r="78" ht="50" customHeight="1" spans="1:70">
      <c r="A78" t="s">
        <v>1541</v>
      </c>
      <c r="B78" t="s">
        <v>55</v>
      </c>
      <c r="C78" t="s">
        <v>56</v>
      </c>
      <c r="D78" t="s">
        <v>57</v>
      </c>
      <c r="E78"/>
      <c r="F78" t="str">
        <f t="shared" si="77"/>
        <v>3WXX20250409-YAQ250328006-YUNAFFT</v>
      </c>
      <c r="G78" t="str">
        <f t="shared" si="78"/>
        <v>3WXX20250409-YAQ250328006-YUNAFFT</v>
      </c>
      <c r="J78" t="str">
        <f t="shared" si="79"/>
        <v>Reflex Game Falling Sticks, Catching Sticks Game, Adjustable Hand Speed Reflex Challenge Game, Hand Eye Coordination Training Toy, Drop The Stick Reflex Test Games</v>
      </c>
      <c r="K78" t="s">
        <v>58</v>
      </c>
      <c r="L78" t="str">
        <f t="shared" si="80"/>
        <v>YUNAFFT Reflex Game Falling Sticks, Catching Sticks Game, Adjustable Hand Speed Reflex Challenge Game, Hand Eye Coordination Training Toy, Drop The Stick Reflex Test Games</v>
      </c>
      <c r="M78">
        <f t="shared" si="81"/>
        <v>171</v>
      </c>
      <c r="N78" t="s">
        <v>1542</v>
      </c>
      <c r="O78" s="6" t="str">
        <f t="shared" si="82"/>
        <v>Crocodiles Eye-Hand Coordination Training Stick Toy For Kids&lt;br&gt;Features:&lt;br&gt;Enhances Eye-Hand Coordination: This toy is designed to improve children's eye-hand coordination skills through and . for developing fine motor skills and reflexes.&lt;br&gt;Interactive and Educational: The stick toy combines play with learning, making it an educational tool that keeps kids entertained while they learn. It’ great way to introduce basic of timing and strategy.&lt;br&gt;Safe and Design: Made from , child-safe materials, this toy is built to last. The soft foam sticks are safe for young children, and the sturdy base ensures stability during play.&lt;br&gt;Easy to Use and Setup: setup and easy-to-understand instructions make this toy accessible for children of all . No complicated assembly required—just plug and play!&lt;br&gt;for All : Suitable for both boys and girls, this toy provides hours of entertainment and can be enjoyed by the whole family. It’s for indoor or as a party game.&lt;br&gt;Product Description:&lt;br&gt;Packing list: 1x eye and hand training stick toys&lt;br&gt;</v>
      </c>
      <c r="P78" s="6" t="str">
        <f t="shared" si="83"/>
        <v>Crocodiles Eye-Hand Coordination Training Stick Toy For Kids&lt;br&gt;Features:&lt;br&gt;Enhances Eye-Hand Coordination: This toy is designed to improve children's eye-hand coordination skills through and . for developing fine motor skills and reflexes.&lt;br&gt;Interactive and Educational: The stick toy combines play with learning, making it an educational tool that keeps kids entertained while they learn. It’ great way to introduce basic of timing and strategy.&lt;br&gt;Safe and Design: Made from , child-safe materials, this toy is built to last. The soft foam sticks are safe for young children, and the sturdy base ensures stability during play.&lt;br&gt;Easy to Use and Setup: setup and easy-to-understand instructions make this toy accessible for children of all . No complicated assembly required—just plug and play!&lt;br&gt;for All : Suitable for both boys and girls, this toy provides hours of entertainment and can be enjoyed by the whole family. It’s for indoor or as a party game.&lt;br&gt;Product Description:&lt;br&gt;Packing list: 1x eye and hand training stick toys&lt;br&gt;</v>
      </c>
      <c r="Q78" s="6" t="str">
        <f t="shared" si="84"/>
        <v>Crocodiles Eye-Hand Coordination Training Stick Toy For Kids
Features:
Enhances Eye-Hand Coordination: This toy is designed to improve children's eye-hand coordination skills through and . for developing fine motor skills and reflexes.
Interactive and Educational: The stick toy combines play with learning, making it an educational tool that keeps kids entertained while they learn. It’ great way to introduce basic of timing and strategy.
Safe and Design: Made from , child-safe materials, this toy is built to last. The soft foam sticks are safe for young children, and the sturdy base ensures stability during play.
Easy to Use and Setup: setup and easy-to-understand instructions make this toy accessible for children of all . No complicated assembly required—just plug and play!
for All : Suitable for both boys and girls, this toy provides hours of entertainment and can be enjoyed by the whole family. It’s for indoor or as a party game.
Product Description:
Packing list: 1x eye and hand training stick toys
</v>
      </c>
      <c r="R78" s="6" t="str">
        <f t="shared" ref="R78:X78" si="102">REPLACE(Q78,1,FIND(CHAR(10),Q78),)</f>
        <v>Features:
Enhances Eye-Hand Coordination: This toy is designed to improve children's eye-hand coordination skills through and . for developing fine motor skills and reflexes.
Interactive and Educational: The stick toy combines play with learning, making it an educational tool that keeps kids entertained while they learn. It’ great way to introduce basic of timing and strategy.
Safe and Design: Made from , child-safe materials, this toy is built to last. The soft foam sticks are safe for young children, and the sturdy base ensures stability during play.
Easy to Use and Setup: setup and easy-to-understand instructions make this toy accessible for children of all . No complicated assembly required—just plug and play!
for All : Suitable for both boys and girls, this toy provides hours of entertainment and can be enjoyed by the whole family. It’s for indoor or as a party game.
Product Description:
Packing list: 1x eye and hand training stick toys
</v>
      </c>
      <c r="S78" s="7" t="str">
        <f t="shared" si="102"/>
        <v>Enhances Eye-Hand Coordination: This toy is designed to improve children's eye-hand coordination skills through and . for developing fine motor skills and reflexes.
Interactive and Educational: The stick toy combines play with learning, making it an educational tool that keeps kids entertained while they learn. It’ great way to introduce basic of timing and strategy.
Safe and Design: Made from , child-safe materials, this toy is built to last. The soft foam sticks are safe for young children, and the sturdy base ensures stability during play.
Easy to Use and Setup: setup and easy-to-understand instructions make this toy accessible for children of all . No complicated assembly required—just plug and play!
for All : Suitable for both boys and girls, this toy provides hours of entertainment and can be enjoyed by the whole family. It’s for indoor or as a party game.
Product Description:
Packing list: 1x eye and hand training stick toys
</v>
      </c>
      <c r="T78" s="7" t="str">
        <f t="shared" si="102"/>
        <v>Interactive and Educational: The stick toy combines play with learning, making it an educational tool that keeps kids entertained while they learn. It’ great way to introduce basic of timing and strategy.
Safe and Design: Made from , child-safe materials, this toy is built to last. The soft foam sticks are safe for young children, and the sturdy base ensures stability during play.
Easy to Use and Setup: setup and easy-to-understand instructions make this toy accessible for children of all . No complicated assembly required—just plug and play!
for All : Suitable for both boys and girls, this toy provides hours of entertainment and can be enjoyed by the whole family. It’s for indoor or as a party game.
Product Description:
Packing list: 1x eye and hand training stick toys
</v>
      </c>
      <c r="U78" s="7" t="str">
        <f t="shared" si="102"/>
        <v>Safe and Design: Made from , child-safe materials, this toy is built to last. The soft foam sticks are safe for young children, and the sturdy base ensures stability during play.
Easy to Use and Setup: setup and easy-to-understand instructions make this toy accessible for children of all . No complicated assembly required—just plug and play!
for All : Suitable for both boys and girls, this toy provides hours of entertainment and can be enjoyed by the whole family. It’s for indoor or as a party game.
Product Description:
Packing list: 1x eye and hand training stick toys
</v>
      </c>
      <c r="V78" s="7" t="str">
        <f t="shared" si="102"/>
        <v>Easy to Use and Setup: setup and easy-to-understand instructions make this toy accessible for children of all . No complicated assembly required—just plug and play!
for All : Suitable for both boys and girls, this toy provides hours of entertainment and can be enjoyed by the whole family. It’s for indoor or as a party game.
Product Description:
Packing list: 1x eye and hand training stick toys
</v>
      </c>
      <c r="W78" s="7" t="str">
        <f t="shared" si="102"/>
        <v>for All : Suitable for both boys and girls, this toy provides hours of entertainment and can be enjoyed by the whole family. It’s for indoor or as a party game.
Product Description:
Packing list: 1x eye and hand training stick toys
</v>
      </c>
      <c r="X78" s="7" t="str">
        <f t="shared" si="102"/>
        <v>Product Description:
Packing list: 1x eye and hand training stick toys
</v>
      </c>
      <c r="Y78" s="6" t="str">
        <f t="shared" si="86"/>
        <v>YUNAFFT 【Service】 If you have any questions, please feel free to contact us and we will answer your questions as soon as possible.</v>
      </c>
      <c r="Z78" s="7" t="s">
        <v>60</v>
      </c>
      <c r="AA78" s="7" t="s">
        <v>1543</v>
      </c>
      <c r="AB78" s="6" t="s">
        <v>1544</v>
      </c>
      <c r="AC78" s="6" t="s">
        <v>1545</v>
      </c>
      <c r="AD78" s="6" t="s">
        <v>1546</v>
      </c>
      <c r="AE78" s="6" t="s">
        <v>1547</v>
      </c>
      <c r="AG78" t="s">
        <v>818</v>
      </c>
      <c r="AH78" t="s">
        <v>68</v>
      </c>
      <c r="AJ78" t="s">
        <v>276</v>
      </c>
      <c r="AK78" t="s">
        <v>277</v>
      </c>
      <c r="AL78" t="s">
        <v>1548</v>
      </c>
      <c r="AM78" t="s">
        <v>1365</v>
      </c>
      <c r="AN78" s="5">
        <v>0.66</v>
      </c>
      <c r="AO78">
        <f t="shared" si="87"/>
        <v>22.39</v>
      </c>
      <c r="AP78">
        <v>16.03</v>
      </c>
      <c r="AQ78">
        <v>15.99</v>
      </c>
      <c r="AR78" t="str">
        <f t="shared" si="88"/>
        <v>202411999000511169</v>
      </c>
      <c r="AU78" t="s">
        <v>73</v>
      </c>
      <c r="BA78" t="s">
        <v>1549</v>
      </c>
      <c r="BB78" t="s">
        <v>1550</v>
      </c>
      <c r="BC78" t="s">
        <v>1551</v>
      </c>
      <c r="BD78" t="s">
        <v>1552</v>
      </c>
      <c r="BE78" t="s">
        <v>1553</v>
      </c>
      <c r="BF78" t="s">
        <v>1554</v>
      </c>
      <c r="BG78" t="s">
        <v>1555</v>
      </c>
      <c r="BH78" t="s">
        <v>1556</v>
      </c>
      <c r="BI78" t="s">
        <v>1557</v>
      </c>
      <c r="BJ78" t="s">
        <v>1558</v>
      </c>
      <c r="BK78" t="str">
        <f t="shared" si="89"/>
        <v>http://108.174.59.131/bjRrNUVUUjliM1BFMmxaT1MzU2k0YWh0dUd2UUgyTkZQa0hCVWUzMjZ1Qi9pM05CRFd0aGtYMlphSm5CZ1R2YWlhWFBTRUhZOEE0PQ.jpg@100</v>
      </c>
      <c r="BL78" t="s">
        <v>1541</v>
      </c>
      <c r="BM78"/>
      <c r="BN78" t="s">
        <v>1559</v>
      </c>
      <c r="BO78" t="s">
        <v>1560</v>
      </c>
      <c r="BP78" t="s">
        <v>1561</v>
      </c>
      <c r="BQ78" t="s">
        <v>1562</v>
      </c>
      <c r="BR78" t="str">
        <f t="shared" si="90"/>
        <v>Reflex Game Falling Sticks, Catching Sticks Game, Adjustable Hand Speed Reflex Challenge Game, Hand Eye Coordination Training Toy, Drop The Stick Reflex Test Games Eyes And Hands Quick Training Stick Grabbing Machine Toy</v>
      </c>
    </row>
    <row r="79" ht="50" customHeight="1" spans="1:70">
      <c r="A79" t="s">
        <v>1563</v>
      </c>
      <c r="B79" t="s">
        <v>55</v>
      </c>
      <c r="C79" t="s">
        <v>56</v>
      </c>
      <c r="D79" t="s">
        <v>57</v>
      </c>
      <c r="E79"/>
      <c r="F79" t="str">
        <f t="shared" si="77"/>
        <v>3WXX20250409-LLI250401005-YUNAFFT</v>
      </c>
      <c r="G79" t="str">
        <f t="shared" si="78"/>
        <v>3WXX20250409-LLI250401005-YUNAFFT</v>
      </c>
      <c r="J79" t="str">
        <f t="shared" si="79"/>
        <v>Balancing Wooden Blocks for Toddlers Multicolored Stacking Stones Building Sensory Fun Educational Toy Motor Skills, Learning, Color and Shape Recognition Stocking Stuffers</v>
      </c>
      <c r="K79" t="s">
        <v>58</v>
      </c>
      <c r="L79" t="str">
        <f t="shared" si="80"/>
        <v>YUNAFFT Balancing Wooden Blocks for Toddlers Multicolored Stacking Stones Building Sensory Fun Educational Toy Motor Skills, Learning, Color and Shape Recognition Stocking Stuffers</v>
      </c>
      <c r="M79">
        <f t="shared" si="81"/>
        <v>180</v>
      </c>
      <c r="N79" t="s">
        <v>1564</v>
      </c>
      <c r="O79" s="6" t="str">
        <f t="shared" si="82"/>
        <v>Stress - Relieving Toys For Adults And Kids - Educational Colorful Toys For Boys And Girls - Interactive Educational Toy Gifts For Traveling&lt;br&gt;Features:&lt;br&gt;Wide Age Range Appeal: These toys cater to both adults and children aged 3 - 12. Whether it' young toddler or an older child, and even adults looking for stress relief, there's something for everyone. This makes it an family - friendly item.&lt;br&gt;Stress - Relieving Function: In today's busy , stress is everywhere. Our toys serve as excellent stress relievers. The interactive and nature of the play allows users to unwind and , making it a great addition to any home or travel bag.&lt;br&gt;Educational Value: Packed with educational benefits, these colorful toys help skills in children. They enhance , problem - solving, and spatial awareness. Meanwhile, adults can enjoy using them as a means to in mental activities too.&lt;br&gt;Travel - Friendly Design: Lightweight and compact, these toys are for traveling. Whether on a long road trip or a plane journey, kids and adults can easily take them along to keep themselves entertained and relieve boredom.&lt;br&gt;Gift Choice: With their unique combination of entertainment, stress relief, and education, these toys make wonderful gift options. They are suitable for birthdays, holidays, or just as a surprise to bring to .&lt;br&gt;Product Description:&lt;br&gt;Looking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difference!&lt;br&gt;</v>
      </c>
      <c r="P79" s="6" t="str">
        <f t="shared" si="83"/>
        <v>Stress - Relieving Toys For Adults And Kids - Educational Colorful Toys For Boys And Girls - Interactive Educational Toy Gifts For Traveling&lt;br&gt;Features:&lt;br&gt;Wide Age Range Appeal: These toys cater to both adults and children aged 3 - 12. Whether it' young toddler or an older child, and even adults looking for stress relief, there's something for everyone. This makes it an family - friendly item.&lt;br&gt;Stress - Relieving Function: In today's busy , stress is everywhere. Our toys serve as excellent stress relievers. The interactive and nature of the play allows users to unwind and , making it a great addition to any home or travel bag.&lt;br&gt;Educational Value: Packed with educational benefits, these colorful toys help skills in children. They enhance , problem - solving, and spatial awareness. Meanwhile, adults can enjoy using them as a means to in mental activities too.&lt;br&gt;Travel - Friendly Design: Lightweight and compact, these toys are for traveling. Whether on a long road trip or a plane journey, kids and adults can easily take them along to keep themselves entertained and relieve boredom.&lt;br&gt;Gift Choice: With their unique combination of entertainment, stress relief, and education, these toys make wonderful gift options. They are suitable for birthdays, holidays, or just as a surprise to bring to .&lt;br&gt;Product Description:&lt;br&gt;Looking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difference!&lt;br&gt;</v>
      </c>
      <c r="Q79" s="6" t="str">
        <f t="shared" si="84"/>
        <v>Stress - Relieving Toys For Adults And Kids - Educational Colorful Toys For Boys And Girls - Interactive Educational Toy Gifts For Traveling
Features:
Wide Age Range Appeal: These toys cater to both adults and children aged 3 - 12. Whether it' young toddler or an older child, and even adults looking for stress relief, there's something for everyone. This makes it an family - friendly item.
Stress - Relieving Function: In today's busy , stress is everywhere. Our toys serve as excellent stress relievers. The interactive and nature of the play allows users to unwind and , making it a great addition to any home or travel bag.
Educational Value: Packed with educational benefits, these colorful toys help skills in children. They enhance , problem - solving, and spatial awareness. Meanwhile, adults can enjoy using them as a means to in mental activities too.
Travel - Friendly Design: Lightweight and compact, these toys are for traveling. Whether on a long road trip or a plane journey, kids and adults can easily take them along to keep themselves entertained and relieve boredom.
Gift Choice: With their unique combination of entertainment, stress relief, and education, these toys make wonderful gift options. They are suitable for birthdays, holidays, or just as a surprise to bring to .
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R79" s="6" t="str">
        <f t="shared" ref="R79:X79" si="103">REPLACE(Q79,1,FIND(CHAR(10),Q79),)</f>
        <v>Features:
Wide Age Range Appeal: These toys cater to both adults and children aged 3 - 12. Whether it' young toddler or an older child, and even adults looking for stress relief, there's something for everyone. This makes it an family - friendly item.
Stress - Relieving Function: In today's busy , stress is everywhere. Our toys serve as excellent stress relievers. The interactive and nature of the play allows users to unwind and , making it a great addition to any home or travel bag.
Educational Value: Packed with educational benefits, these colorful toys help skills in children. They enhance , problem - solving, and spatial awareness. Meanwhile, adults can enjoy using them as a means to in mental activities too.
Travel - Friendly Design: Lightweight and compact, these toys are for traveling. Whether on a long road trip or a plane journey, kids and adults can easily take them along to keep themselves entertained and relieve boredom.
Gift Choice: With their unique combination of entertainment, stress relief, and education, these toys make wonderful gift options. They are suitable for birthdays, holidays, or just as a surprise to bring to .
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S79" s="7" t="str">
        <f t="shared" si="103"/>
        <v>Wide Age Range Appeal: These toys cater to both adults and children aged 3 - 12. Whether it' young toddler or an older child, and even adults looking for stress relief, there's something for everyone. This makes it an family - friendly item.
Stress - Relieving Function: In today's busy , stress is everywhere. Our toys serve as excellent stress relievers. The interactive and nature of the play allows users to unwind and , making it a great addition to any home or travel bag.
Educational Value: Packed with educational benefits, these colorful toys help skills in children. They enhance , problem - solving, and spatial awareness. Meanwhile, adults can enjoy using them as a means to in mental activities too.
Travel - Friendly Design: Lightweight and compact, these toys are for traveling. Whether on a long road trip or a plane journey, kids and adults can easily take them along to keep themselves entertained and relieve boredom.
Gift Choice: With their unique combination of entertainment, stress relief, and education, these toys make wonderful gift options. They are suitable for birthdays, holidays, or just as a surprise to bring to .
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T79" s="7" t="str">
        <f t="shared" si="103"/>
        <v>Stress - Relieving Function: In today's busy , stress is everywhere. Our toys serve as excellent stress relievers. The interactive and nature of the play allows users to unwind and , making it a great addition to any home or travel bag.
Educational Value: Packed with educational benefits, these colorful toys help skills in children. They enhance , problem - solving, and spatial awareness. Meanwhile, adults can enjoy using them as a means to in mental activities too.
Travel - Friendly Design: Lightweight and compact, these toys are for traveling. Whether on a long road trip or a plane journey, kids and adults can easily take them along to keep themselves entertained and relieve boredom.
Gift Choice: With their unique combination of entertainment, stress relief, and education, these toys make wonderful gift options. They are suitable for birthdays, holidays, or just as a surprise to bring to .
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U79" s="7" t="str">
        <f t="shared" si="103"/>
        <v>Educational Value: Packed with educational benefits, these colorful toys help skills in children. They enhance , problem - solving, and spatial awareness. Meanwhile, adults can enjoy using them as a means to in mental activities too.
Travel - Friendly Design: Lightweight and compact, these toys are for traveling. Whether on a long road trip or a plane journey, kids and adults can easily take them along to keep themselves entertained and relieve boredom.
Gift Choice: With their unique combination of entertainment, stress relief, and education, these toys make wonderful gift options. They are suitable for birthdays, holidays, or just as a surprise to bring to .
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V79" s="7" t="str">
        <f t="shared" si="103"/>
        <v>Travel - Friendly Design: Lightweight and compact, these toys are for traveling. Whether on a long road trip or a plane journey, kids and adults can easily take them along to keep themselves entertained and relieve boredom.
Gift Choice: With their unique combination of entertainment, stress relief, and education, these toys make wonderful gift options. They are suitable for birthdays, holidays, or just as a surprise to bring to .
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W79" s="7" t="str">
        <f t="shared" si="103"/>
        <v>Gift Choice: With their unique combination of entertainment, stress relief, and education, these toys make wonderful gift options. They are suitable for birthdays, holidays, or just as a surprise to bring to .
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X79" s="7" t="str">
        <f t="shared" si="103"/>
        <v>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Y79" s="6" t="str">
        <f t="shared" si="86"/>
        <v>YUNAFFT 【Service】 If you have any questions, please feel free to contact us and we will answer your questions as soon as possible.</v>
      </c>
      <c r="Z79" s="7" t="s">
        <v>60</v>
      </c>
      <c r="AA79" s="7" t="s">
        <v>1565</v>
      </c>
      <c r="AB79" s="6" t="s">
        <v>1566</v>
      </c>
      <c r="AC79" s="6" t="s">
        <v>1567</v>
      </c>
      <c r="AD79" s="6" t="s">
        <v>1568</v>
      </c>
      <c r="AE79" s="6" t="s">
        <v>1569</v>
      </c>
      <c r="AF79" t="s">
        <v>1120</v>
      </c>
      <c r="AG79" t="s">
        <v>886</v>
      </c>
      <c r="AH79" t="s">
        <v>68</v>
      </c>
      <c r="AJ79" t="s">
        <v>276</v>
      </c>
      <c r="AK79" t="s">
        <v>277</v>
      </c>
      <c r="AL79" t="s">
        <v>1570</v>
      </c>
      <c r="AM79" t="s">
        <v>1571</v>
      </c>
      <c r="AN79" s="5">
        <v>0.12</v>
      </c>
      <c r="AO79">
        <f t="shared" si="87"/>
        <v>8.39</v>
      </c>
      <c r="AP79">
        <v>6.09</v>
      </c>
      <c r="AQ79">
        <v>5.99</v>
      </c>
      <c r="AR79" t="str">
        <f t="shared" si="88"/>
        <v>202411999000511165</v>
      </c>
      <c r="AU79" t="s">
        <v>73</v>
      </c>
      <c r="BA79" t="s">
        <v>1572</v>
      </c>
      <c r="BB79" t="s">
        <v>1573</v>
      </c>
      <c r="BC79" t="s">
        <v>1574</v>
      </c>
      <c r="BD79" t="s">
        <v>1575</v>
      </c>
      <c r="BE79" t="s">
        <v>1576</v>
      </c>
      <c r="BF79" t="s">
        <v>1577</v>
      </c>
      <c r="BG79" t="s">
        <v>1578</v>
      </c>
      <c r="BH79" t="s">
        <v>1579</v>
      </c>
      <c r="BI79" t="s">
        <v>1580</v>
      </c>
      <c r="BJ79" t="s">
        <v>1581</v>
      </c>
      <c r="BK79" t="str">
        <f t="shared" si="89"/>
        <v>http://108.174.59.131/cU4vdzJsVVJSY2JncjdnV3lLY04zRUhsL2FYdGVINWlaTnkyVXZuNWw4ZVhwRVFVRHQ3dFhoeGRXODN4QWpvY24xNVlldk1GUlFJPQ.jpg@100</v>
      </c>
      <c r="BL79" t="s">
        <v>1563</v>
      </c>
      <c r="BM79"/>
      <c r="BN79" t="s">
        <v>1582</v>
      </c>
      <c r="BO79" t="s">
        <v>1583</v>
      </c>
      <c r="BP79" t="s">
        <v>1584</v>
      </c>
      <c r="BQ79" t="s">
        <v>1585</v>
      </c>
      <c r="BR79" t="str">
        <f t="shared" si="90"/>
        <v>Balancing Wooden Blocks for Toddlers Multicolored Stacking Stones Building Sensory Fun Educational Toy Motor Skills, Learning, Color and Shape Recognition Stocking Stuffers Children'S Educational Interactive Logical Thinking Training Toys Variety Beaded Color 3D Decompression Ball Three-Dimensional</v>
      </c>
    </row>
    <row r="80" ht="50" customHeight="1" spans="1:70">
      <c r="A80" t="s">
        <v>1586</v>
      </c>
      <c r="B80" t="s">
        <v>55</v>
      </c>
      <c r="C80" t="s">
        <v>56</v>
      </c>
      <c r="D80" t="s">
        <v>57</v>
      </c>
      <c r="E80"/>
      <c r="F80" t="str">
        <f t="shared" si="77"/>
        <v>3WXX20250409-ZJT250312004-YUNAFFT</v>
      </c>
      <c r="G80" t="str">
        <f t="shared" si="78"/>
        <v>3WXX20250409-ZJT250312004-YUNAFFT</v>
      </c>
      <c r="J80" t="str">
        <f t="shared" si="79"/>
        <v>Baby Toddler Electric Aircraft Vehicle Toy Electronic Plane 2 in 1 Transform Robot &amp; Airplane, 360° Driving, Music, Flash Light Kids Birthday Gifts</v>
      </c>
      <c r="K80" t="s">
        <v>58</v>
      </c>
      <c r="L80" t="str">
        <f t="shared" si="80"/>
        <v>YUNAFFT Baby Toddler Electric Aircraft Vehicle Toy Electronic Plane 2 in 1 Transform Robot &amp; Airplane, 360° Driving, Music, Flash Light Kids Birthday Gifts</v>
      </c>
      <c r="M80">
        <f t="shared" si="81"/>
        <v>155</v>
      </c>
      <c r="N80" t="s">
        <v>1587</v>
      </c>
      <c r="O80" s="6" t="str">
        <f t="shared" si="82"/>
        <v>2024 New Universal Deformation Toy Car With Light Transform Engineering Car Toy Transforming Car Toy Boys Kids Toys Gift&lt;br&gt;Features:&lt;br&gt;【Electric Universal Deformation Car Toy】This transformer car seamlessly switches between a car and a robot. Experience the thrill of action-packed PLAYwith this universal deformation toy car.&lt;br&gt;【Obstacle Avoidance Technology】The toy car showcases remarkable obstacle navigation abilities, using advanced technology to detect obstacles and make spontaneous turns to avoid them. The universal wheel allows for 360-degree rotation and drift.&lt;br&gt;【Lights and Music】Adding to the excitement, the Universal Deformation Toy Car is equipped with mesmerizing LED lights that illuminate as it moves and transforms. music further enhances the play experience.&lt;br&gt;【Safe 】Made from ABS plastic material, this remote control robot car is safe for kids. Its strong body can withstand various children's operations, ensuring long-lasting entertainment for your kids.&lt;br&gt;【wonderful Car Toy for Kids】This excellent transform car, packaged in a cool box, is an ideal toy for boys and girls who have a fascination with ROBOT and cars. It is for a wonderful gift birthdays, Christmas, or any other festivals.&lt;br&gt;Product Description:&lt;br&gt;Product name: Airplane turns into robot&lt;br&gt;Product number: YJ388-61&lt;br&gt;Product material: ABS and electronic components&lt;br&gt;Robot form size: 24.5*15.8*19cm&lt;br&gt;Airplane form size: 25*24.5*9.8cm&lt;br&gt;Weight: 600g&lt;br&gt;Packaging size: 23.3X10.5X10.9cm&lt;br&gt;Package includes:&lt;br&gt;1 *Electric Deformation Toy Car&lt;br&gt;</v>
      </c>
      <c r="P80" s="6" t="str">
        <f t="shared" si="83"/>
        <v>2024 New Universal Deformation Toy Car With Light Transform Engineering Car Toy Transforming Car Toy Boys Kids Toys Gift&lt;br&gt;Features:&lt;br&gt;【Electric Universal Deformation Car Toy】This transformer car seamlessly switches between a car and a robot. Experience the thrill of action-packed PLAYwith this universal deformation toy car.&lt;br&gt;【Obstacle Avoidance Technology】The toy car showcases remarkable obstacle navigation abilities, using advanced technology to detect obstacles and make spontaneous turns to avoid them. The universal wheel allows for 360-degree rotation and drift.&lt;br&gt;【Lights and Music】Adding to the excitement, the Universal Deformation Toy Car is equipped with mesmerizing LED lights that illuminate as it moves and transforms. music further enhances the play experience.&lt;br&gt;【Safe 】Made from ABS plastic material, this remote control robot car is safe for kids. Its strong body can withstand various children's operations, ensuring long-lasting entertainment for your kids.&lt;br&gt;【wonderful Car Toy for Kids】This excellent transform car, packaged in a cool box, is an ideal toy for boys and girls who have a fascination with ROBOT and cars. It is for a wonderful gift birthdays, Christmas, or any other festivals.&lt;br&gt;Product Description:&lt;br&gt;Product name: Airplane turns into robot&lt;br&gt;Product number: YJ388-61&lt;br&gt;Product material: ABS and electronic components&lt;br&gt;Robot form size: 24.5*15.8*19cm&lt;br&gt;Airplane form size: 25*24.5*9.8cm&lt;br&gt;Weight: 600g&lt;br&gt;Packaging size: 23.3X10.5X10.9cm&lt;br&gt;Package includes:&lt;br&gt;1 *Electric Deformation Toy Car&lt;br&gt;</v>
      </c>
      <c r="Q80" s="6" t="str">
        <f t="shared" si="84"/>
        <v>2024 New Universal Deformation Toy Car With Light Transform Engineering Car Toy Transforming Car Toy Boys Kids Toys Gift
Features:
【Electric Universal Deformation Car Toy】This transformer car seamlessly switches between a car and a robot. Experience the thrill of action-packed PLAYwith this universal deformation toy car.
【Obstacle Avoidance Technology】The toy car showcases remarkable obstacle navigation abilities, using advanced technology to detect obstacles and make spontaneous turns to avoid them. The universal wheel allows for 360-degree rotation and drift.
【Lights and Music】Adding to the excitement, the Universal Deformation Toy Car is equipped with mesmerizing LED lights that illuminate as it moves and transforms. music further enhances the play experience.
【Safe 】Made from ABS plastic material, this remote control robot car is safe for kids. Its strong body can withstand various children's operations, ensuring long-lasting entertainment for your kids.
【wonderful Car Toy for Kids】This excellent transform car, packaged in a cool box, is an ideal toy for boys and girls who have a fascination with ROBOT and cars. It is for a wonderful gift birthdays, Christmas, or any other festivals.
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R80" s="6" t="str">
        <f t="shared" ref="R80:X80" si="104">REPLACE(Q80,1,FIND(CHAR(10),Q80),)</f>
        <v>Features:
【Electric Universal Deformation Car Toy】This transformer car seamlessly switches between a car and a robot. Experience the thrill of action-packed PLAYwith this universal deformation toy car.
【Obstacle Avoidance Technology】The toy car showcases remarkable obstacle navigation abilities, using advanced technology to detect obstacles and make spontaneous turns to avoid them. The universal wheel allows for 360-degree rotation and drift.
【Lights and Music】Adding to the excitement, the Universal Deformation Toy Car is equipped with mesmerizing LED lights that illuminate as it moves and transforms. music further enhances the play experience.
【Safe 】Made from ABS plastic material, this remote control robot car is safe for kids. Its strong body can withstand various children's operations, ensuring long-lasting entertainment for your kids.
【wonderful Car Toy for Kids】This excellent transform car, packaged in a cool box, is an ideal toy for boys and girls who have a fascination with ROBOT and cars. It is for a wonderful gift birthdays, Christmas, or any other festivals.
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S80" s="7" t="str">
        <f t="shared" si="104"/>
        <v>【Electric Universal Deformation Car Toy】This transformer car seamlessly switches between a car and a robot. Experience the thrill of action-packed PLAYwith this universal deformation toy car.
【Obstacle Avoidance Technology】The toy car showcases remarkable obstacle navigation abilities, using advanced technology to detect obstacles and make spontaneous turns to avoid them. The universal wheel allows for 360-degree rotation and drift.
【Lights and Music】Adding to the excitement, the Universal Deformation Toy Car is equipped with mesmerizing LED lights that illuminate as it moves and transforms. music further enhances the play experience.
【Safe 】Made from ABS plastic material, this remote control robot car is safe for kids. Its strong body can withstand various children's operations, ensuring long-lasting entertainment for your kids.
【wonderful Car Toy for Kids】This excellent transform car, packaged in a cool box, is an ideal toy for boys and girls who have a fascination with ROBOT and cars. It is for a wonderful gift birthdays, Christmas, or any other festivals.
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T80" s="7" t="str">
        <f t="shared" si="104"/>
        <v>【Obstacle Avoidance Technology】The toy car showcases remarkable obstacle navigation abilities, using advanced technology to detect obstacles and make spontaneous turns to avoid them. The universal wheel allows for 360-degree rotation and drift.
【Lights and Music】Adding to the excitement, the Universal Deformation Toy Car is equipped with mesmerizing LED lights that illuminate as it moves and transforms. music further enhances the play experience.
【Safe 】Made from ABS plastic material, this remote control robot car is safe for kids. Its strong body can withstand various children's operations, ensuring long-lasting entertainment for your kids.
【wonderful Car Toy for Kids】This excellent transform car, packaged in a cool box, is an ideal toy for boys and girls who have a fascination with ROBOT and cars. It is for a wonderful gift birthdays, Christmas, or any other festivals.
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U80" s="7" t="str">
        <f t="shared" si="104"/>
        <v>【Lights and Music】Adding to the excitement, the Universal Deformation Toy Car is equipped with mesmerizing LED lights that illuminate as it moves and transforms. music further enhances the play experience.
【Safe 】Made from ABS plastic material, this remote control robot car is safe for kids. Its strong body can withstand various children's operations, ensuring long-lasting entertainment for your kids.
【wonderful Car Toy for Kids】This excellent transform car, packaged in a cool box, is an ideal toy for boys and girls who have a fascination with ROBOT and cars. It is for a wonderful gift birthdays, Christmas, or any other festivals.
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V80" s="7" t="str">
        <f t="shared" si="104"/>
        <v>【Safe 】Made from ABS plastic material, this remote control robot car is safe for kids. Its strong body can withstand various children's operations, ensuring long-lasting entertainment for your kids.
【wonderful Car Toy for Kids】This excellent transform car, packaged in a cool box, is an ideal toy for boys and girls who have a fascination with ROBOT and cars. It is for a wonderful gift birthdays, Christmas, or any other festivals.
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W80" s="7" t="str">
        <f t="shared" si="104"/>
        <v>【wonderful Car Toy for Kids】This excellent transform car, packaged in a cool box, is an ideal toy for boys and girls who have a fascination with ROBOT and cars. It is for a wonderful gift birthdays, Christmas, or any other festivals.
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X80" s="7" t="str">
        <f t="shared" si="104"/>
        <v>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Y80" s="6" t="str">
        <f t="shared" si="86"/>
        <v>YUNAFFT 【Service】 If you have any questions, please feel free to contact us and we will answer your questions as soon as possible.</v>
      </c>
      <c r="Z80" s="7" t="s">
        <v>60</v>
      </c>
      <c r="AA80" s="7" t="s">
        <v>1588</v>
      </c>
      <c r="AB80" s="6" t="s">
        <v>1589</v>
      </c>
      <c r="AC80" s="6" t="s">
        <v>1590</v>
      </c>
      <c r="AD80" s="6" t="s">
        <v>1591</v>
      </c>
      <c r="AE80" s="6" t="s">
        <v>1592</v>
      </c>
      <c r="AF80" t="s">
        <v>1593</v>
      </c>
      <c r="AG80" t="s">
        <v>1594</v>
      </c>
      <c r="AH80" t="s">
        <v>68</v>
      </c>
      <c r="AJ80" t="s">
        <v>276</v>
      </c>
      <c r="AK80" t="s">
        <v>277</v>
      </c>
      <c r="AL80" t="s">
        <v>1595</v>
      </c>
      <c r="AM80" t="s">
        <v>1596</v>
      </c>
      <c r="AN80" s="5">
        <v>1</v>
      </c>
      <c r="AO80">
        <f t="shared" si="87"/>
        <v>23.79</v>
      </c>
      <c r="AP80">
        <v>17.04</v>
      </c>
      <c r="AQ80">
        <v>16.99</v>
      </c>
      <c r="AR80" t="str">
        <f t="shared" si="88"/>
        <v>202411999000517598</v>
      </c>
      <c r="AU80" t="s">
        <v>73</v>
      </c>
      <c r="BA80" t="s">
        <v>1597</v>
      </c>
      <c r="BB80" t="s">
        <v>1598</v>
      </c>
      <c r="BC80" t="s">
        <v>1599</v>
      </c>
      <c r="BD80" t="s">
        <v>1600</v>
      </c>
      <c r="BE80" t="s">
        <v>1601</v>
      </c>
      <c r="BF80" t="s">
        <v>1602</v>
      </c>
      <c r="BG80" t="s">
        <v>1603</v>
      </c>
      <c r="BH80" t="s">
        <v>1604</v>
      </c>
      <c r="BI80" t="s">
        <v>1605</v>
      </c>
      <c r="BJ80" t="s">
        <v>1606</v>
      </c>
      <c r="BK80" t="str">
        <f t="shared" si="89"/>
        <v>http://108.174.59.131/S3hRclFacllrNVBYRjY4QWpIcTUwQVdzcHUveC9OUSt0LzlVU1BOcUVjQVIvUTVoN3JDREJJMTBmakxOVTFOQllBeTVSQWVMTmtFPQ.jpg@100</v>
      </c>
      <c r="BL80" t="s">
        <v>1586</v>
      </c>
      <c r="BM80"/>
      <c r="BN80" t="s">
        <v>1607</v>
      </c>
      <c r="BO80" t="s">
        <v>1608</v>
      </c>
      <c r="BP80" t="s">
        <v>1609</v>
      </c>
      <c r="BQ80" t="s">
        <v>1610</v>
      </c>
      <c r="BR80" t="str">
        <f t="shared" si="90"/>
        <v>Baby Toddler Electric Aircraft Vehicle Toy Electronic Plane 2 in 1 Transform Robot &amp; Airplane, 360° Driving, Music, Flash Light Kids Birthday Gifts Universal Rotating Fighter Toy</v>
      </c>
    </row>
    <row r="81" ht="50" customHeight="1" spans="1:70">
      <c r="A81" t="s">
        <v>1611</v>
      </c>
      <c r="B81" t="s">
        <v>55</v>
      </c>
      <c r="C81" t="s">
        <v>56</v>
      </c>
      <c r="D81" t="s">
        <v>57</v>
      </c>
      <c r="F81" t="str">
        <f t="shared" si="77"/>
        <v>3WXX20250409-ZJT250326002-YUNAFFT</v>
      </c>
      <c r="G81" t="str">
        <f t="shared" si="78"/>
        <v>3WXX20250409-ZJT250326002-YUNAFFT</v>
      </c>
      <c r="J81" t="str">
        <f t="shared" si="79"/>
        <v>Plastic Fake Insect Joke Toy Centipede Gecko Scorpion Cockroach Trick Tool Prank Toys for Halloween &amp;April Fools Day party Decoration</v>
      </c>
      <c r="K81" t="s">
        <v>58</v>
      </c>
      <c r="L81" t="str">
        <f t="shared" si="80"/>
        <v>YUNAFFT Plastic Fake Insect Joke Toy Centipede Gecko Scorpion Cockroach Trick Tool Prank Toys for Halloween &amp;April Fools Day party Decoration</v>
      </c>
      <c r="M81">
        <f t="shared" si="81"/>
        <v>141</v>
      </c>
      <c r="N81" t="s">
        <v>1612</v>
      </c>
      <c r="O81" s="6" t="str">
        <f t="shared" si="82"/>
        <v>&lt;br&gt;Simulation tricky toy scary scary toy funny 1pc&lt;br&gt;About this product&lt;br&gt;Product name: (soft)&lt;br&gt;Product size: 4.5cm&lt;br&gt;Product material: PVC&lt;br&gt;Product color: dark brown&lt;br&gt;Introduction to the toy: It is very similar to the real. If you like pranks, don't it!&lt;br&gt;Put it in a drawer, school bag, pocket, and to his rice bowl when eating...&lt;br&gt;You can hear her screaming! (Just because everyone hates this thing and wants to trample it to death, so you deserve to have it. As many people are afraid of it, you can control as many people)&lt;br&gt;Especially the little handsome guys who like , haha~ Go and fix people as much as you want. Hee hee.&lt;br&gt;</v>
      </c>
      <c r="P81" s="6" t="str">
        <f t="shared" si="83"/>
        <v>&lt;br&gt;Simulation tricky toy scary scary toy funny 1pc&lt;br&gt;About this product&lt;br&gt;Product name: (soft)&lt;br&gt;Product size: 4.5cm&lt;br&gt;Product material: PVC&lt;br&gt;Product color: dark brown&lt;br&gt;Introduction to the toy: It is very similar to the real. If you like pranks, don't it!&lt;br&gt;Put it in a drawer, school bag, pocket, and to his rice bowl when eating...&lt;br&gt;You can hear her screaming! (Just because everyone hates this thing and wants to trample it to death, so you deserve to have it. As many people are afraid of it, you can control as many people)&lt;br&gt;Especially the little handsome guys who like , haha~ Go and fix people as much as you want. Hee hee.&lt;br&gt;</v>
      </c>
      <c r="Q81" s="6" t="str">
        <f t="shared" si="84"/>
        <v>
Simulation tricky toy scary scary toy funny 1pc
About this product
Product name: (soft)
Product size: 4.5cm
Product material: PVC
Product color: dark brown
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R81" s="6" t="str">
        <f t="shared" ref="R81:X81" si="105">REPLACE(Q81,1,FIND(CHAR(10),Q81),)</f>
        <v>Simulation tricky toy scary scary toy funny 1pc
About this product
Product name: (soft)
Product size: 4.5cm
Product material: PVC
Product color: dark brown
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S81" s="7" t="str">
        <f t="shared" si="105"/>
        <v>About this product
Product name: (soft)
Product size: 4.5cm
Product material: PVC
Product color: dark brown
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T81" s="7" t="str">
        <f t="shared" si="105"/>
        <v>Product name: (soft)
Product size: 4.5cm
Product material: PVC
Product color: dark brown
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U81" s="7" t="str">
        <f t="shared" si="105"/>
        <v>Product size: 4.5cm
Product material: PVC
Product color: dark brown
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V81" s="7" t="str">
        <f t="shared" si="105"/>
        <v>Product material: PVC
Product color: dark brown
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W81" s="7" t="str">
        <f t="shared" si="105"/>
        <v>Product color: dark brown
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X81" s="7" t="str">
        <f t="shared" si="105"/>
        <v>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Y81" s="6" t="str">
        <f t="shared" si="86"/>
        <v>YUNAFFT 【Service】 If you have any questions, please feel free to contact us and we will answer your questions as soon as possible.</v>
      </c>
      <c r="Z81" s="7" t="s">
        <v>60</v>
      </c>
      <c r="AA81" s="7" t="s">
        <v>1613</v>
      </c>
      <c r="AB81" s="6" t="s">
        <v>1614</v>
      </c>
      <c r="AC81" s="6" t="s">
        <v>1615</v>
      </c>
      <c r="AD81" s="6" t="s">
        <v>1616</v>
      </c>
      <c r="AE81" s="6"/>
      <c r="AF81" t="s">
        <v>1617</v>
      </c>
      <c r="AG81" t="s">
        <v>67</v>
      </c>
      <c r="AH81"/>
      <c r="AJ81" t="s">
        <v>276</v>
      </c>
      <c r="AK81" t="s">
        <v>277</v>
      </c>
      <c r="AL81" t="s">
        <v>1618</v>
      </c>
      <c r="AM81" t="s">
        <v>1619</v>
      </c>
      <c r="AN81" s="5">
        <v>0.03</v>
      </c>
      <c r="AO81">
        <f t="shared" si="87"/>
        <v>6.99</v>
      </c>
      <c r="AP81">
        <v>5.23</v>
      </c>
      <c r="AQ81">
        <v>4.99</v>
      </c>
      <c r="AR81" t="str">
        <f t="shared" si="88"/>
        <v>202411999000511165</v>
      </c>
      <c r="AU81" t="s">
        <v>73</v>
      </c>
      <c r="BA81" t="s">
        <v>1620</v>
      </c>
      <c r="BB81" t="s">
        <v>1621</v>
      </c>
      <c r="BC81" t="s">
        <v>1622</v>
      </c>
      <c r="BD81" t="s">
        <v>1623</v>
      </c>
      <c r="BE81" t="s">
        <v>1624</v>
      </c>
      <c r="BF81" t="s">
        <v>1625</v>
      </c>
      <c r="BG81"/>
      <c r="BH81"/>
      <c r="BI81"/>
      <c r="BJ81" t="s">
        <v>1626</v>
      </c>
      <c r="BK81" t="str">
        <f t="shared" si="89"/>
        <v>http://108.174.59.131/aUxCMUVrNXk1TzgxS2gyUUZmVFlueGV5U3o2aks5Z1UvZnJCSFRobnJOcXhOQ3NsUE1OaGQ3WEloaGE4L09qeWw1N1NJN1ljRVdBPQ.jpg@100</v>
      </c>
      <c r="BL81" t="s">
        <v>1611</v>
      </c>
      <c r="BM81"/>
      <c r="BN81" t="s">
        <v>1627</v>
      </c>
      <c r="BO81" t="s">
        <v>1628</v>
      </c>
      <c r="BP81" t="s">
        <v>1629</v>
      </c>
      <c r="BQ81" t="s">
        <v>1630</v>
      </c>
      <c r="BR81" t="str">
        <f t="shared" si="90"/>
        <v>Plastic Fake Insect Joke Toy Centipede Gecko Scorpion Cockroach Trick Tool Prank Toys for Halloween &amp;April Fools Day party Decoration Simulation Tricky Gecko Toy 5Pc</v>
      </c>
    </row>
    <row r="82" ht="50" customHeight="1" spans="1:70">
      <c r="A82" t="s">
        <v>1631</v>
      </c>
      <c r="B82" t="s">
        <v>55</v>
      </c>
      <c r="C82" t="s">
        <v>56</v>
      </c>
      <c r="D82" t="s">
        <v>57</v>
      </c>
      <c r="E82"/>
      <c r="F82" t="str">
        <f t="shared" si="77"/>
        <v>3WXX20250409-ZJT250306006-YUNAFFT</v>
      </c>
      <c r="G82" t="str">
        <f t="shared" si="78"/>
        <v>3WXX20250409-ZJT250306006-YUNAFFT</v>
      </c>
      <c r="J82" t="str">
        <f t="shared" si="79"/>
        <v>Rabbit Statue Bunny Figurine Bunny Decor Easter Decoration Flower Planter Easter Egg Basket Flower Pot for Home Garden Office</v>
      </c>
      <c r="K82" t="s">
        <v>58</v>
      </c>
      <c r="L82" t="str">
        <f t="shared" si="80"/>
        <v>YUNAFFT Rabbit Statue Bunny Figurine Bunny Decor Easter Decoration Flower Planter Easter Egg Basket Flower Pot for Home Garden Office</v>
      </c>
      <c r="M82">
        <f t="shared" si="81"/>
        <v>133</v>
      </c>
      <c r="N82" t="s">
        <v>1632</v>
      </c>
      <c r="O82" s="6" t="str">
        <f t="shared" si="82"/>
        <v>Easter Bunny Resin Decorative Ornament Toys&lt;br&gt;Features:&lt;br&gt;Unique : the ornament is made of cute image, the is holding a woven basket, the overall shape is and interesting, suitable for use as a decorative item.&lt;br&gt;Excellent material: the product is made of resin, the is and delicate, good texture, and not easy to damage.&lt;br&gt;Moderate size: the size of the ornament is 16cm high, 15cm wide and 10cm , which is a moderate size that will not take up too much space and can be well displayed on the desktop or shelf.&lt;br&gt;Soft colors: the and basket have a soft color scheme, giving a warm feeling and suitable for various home styles.&lt;br&gt;Multi-functional use: In addition to being a decorative item, it can also be used to place small objects, such as keys, jewelry, etc., both practical and beautiful.&lt;br&gt;Product Description:&lt;br&gt;Package list: 1*toy&lt;br&gt;</v>
      </c>
      <c r="P82" s="6" t="str">
        <f t="shared" si="83"/>
        <v>Easter Bunny Resin Decorative Ornament Toys&lt;br&gt;Features:&lt;br&gt;Unique : the ornament is made of cute image, the is holding a woven basket, the overall shape is and interesting, suitable for use as a decorative item.&lt;br&gt;Excellent material: the product is made of resin, the is and delicate, good texture, and not easy to damage.&lt;br&gt;Moderate size: the size of the ornament is 16cm high, 15cm wide and 10cm , which is a moderate size that will not take up too much space and can be well displayed on the desktop or shelf.&lt;br&gt;Soft colors: the and basket have a soft color scheme, giving a warm feeling and suitable for various home styles.&lt;br&gt;Multi-functional use: In addition to being a decorative item, it can also be used to place small objects, such as keys, jewelry, etc., both practical and beautiful.&lt;br&gt;Product Description:&lt;br&gt;Package list: 1*toy&lt;br&gt;</v>
      </c>
      <c r="Q82" s="6" t="str">
        <f t="shared" si="84"/>
        <v>Easter Bunny Resin Decorative Ornament Toys
Features:
Unique : the ornament is made of cute image, the is holding a woven basket, the overall shape is and interesting, suitable for use as a decorative item.
Excellent material: the product is made of resin, the is and delicate, good texture, and not easy to damage.
Moderate size: the size of the ornament is 16cm high, 15cm wide and 10cm , which is a moderate size that will not take up too much space and can be well displayed on the desktop or shelf.
Soft colors: the and basket have a soft color scheme, giving a warm feeling and suitable for various home styles.
Multi-functional use: In addition to being a decorative item, it can also be used to place small objects, such as keys, jewelry, etc., both practical and beautiful.
Product Description:
Package list: 1*toy
</v>
      </c>
      <c r="R82" s="6" t="str">
        <f t="shared" ref="R82:X82" si="106">REPLACE(Q82,1,FIND(CHAR(10),Q82),)</f>
        <v>Features:
Unique : the ornament is made of cute image, the is holding a woven basket, the overall shape is and interesting, suitable for use as a decorative item.
Excellent material: the product is made of resin, the is and delicate, good texture, and not easy to damage.
Moderate size: the size of the ornament is 16cm high, 15cm wide and 10cm , which is a moderate size that will not take up too much space and can be well displayed on the desktop or shelf.
Soft colors: the and basket have a soft color scheme, giving a warm feeling and suitable for various home styles.
Multi-functional use: In addition to being a decorative item, it can also be used to place small objects, such as keys, jewelry, etc., both practical and beautiful.
Product Description:
Package list: 1*toy
</v>
      </c>
      <c r="S82" s="7" t="str">
        <f t="shared" si="106"/>
        <v>Unique : the ornament is made of cute image, the is holding a woven basket, the overall shape is and interesting, suitable for use as a decorative item.
Excellent material: the product is made of resin, the is and delicate, good texture, and not easy to damage.
Moderate size: the size of the ornament is 16cm high, 15cm wide and 10cm , which is a moderate size that will not take up too much space and can be well displayed on the desktop or shelf.
Soft colors: the and basket have a soft color scheme, giving a warm feeling and suitable for various home styles.
Multi-functional use: In addition to being a decorative item, it can also be used to place small objects, such as keys, jewelry, etc., both practical and beautiful.
Product Description:
Package list: 1*toy
</v>
      </c>
      <c r="T82" s="7" t="str">
        <f t="shared" si="106"/>
        <v>Excellent material: the product is made of resin, the is and delicate, good texture, and not easy to damage.
Moderate size: the size of the ornament is 16cm high, 15cm wide and 10cm , which is a moderate size that will not take up too much space and can be well displayed on the desktop or shelf.
Soft colors: the and basket have a soft color scheme, giving a warm feeling and suitable for various home styles.
Multi-functional use: In addition to being a decorative item, it can also be used to place small objects, such as keys, jewelry, etc., both practical and beautiful.
Product Description:
Package list: 1*toy
</v>
      </c>
      <c r="U82" s="7" t="str">
        <f t="shared" si="106"/>
        <v>Moderate size: the size of the ornament is 16cm high, 15cm wide and 10cm , which is a moderate size that will not take up too much space and can be well displayed on the desktop or shelf.
Soft colors: the and basket have a soft color scheme, giving a warm feeling and suitable for various home styles.
Multi-functional use: In addition to being a decorative item, it can also be used to place small objects, such as keys, jewelry, etc., both practical and beautiful.
Product Description:
Package list: 1*toy
</v>
      </c>
      <c r="V82" s="7" t="str">
        <f t="shared" si="106"/>
        <v>Soft colors: the and basket have a soft color scheme, giving a warm feeling and suitable for various home styles.
Multi-functional use: In addition to being a decorative item, it can also be used to place small objects, such as keys, jewelry, etc., both practical and beautiful.
Product Description:
Package list: 1*toy
</v>
      </c>
      <c r="W82" s="7" t="str">
        <f t="shared" si="106"/>
        <v>Multi-functional use: In addition to being a decorative item, it can also be used to place small objects, such as keys, jewelry, etc., both practical and beautiful.
Product Description:
Package list: 1*toy
</v>
      </c>
      <c r="X82" s="7" t="str">
        <f t="shared" si="106"/>
        <v>Product Description:
Package list: 1*toy
</v>
      </c>
      <c r="Y82" s="6" t="str">
        <f t="shared" si="86"/>
        <v>YUNAFFT 【Service】 If you have any questions, please feel free to contact us and we will answer your questions as soon as possible.</v>
      </c>
      <c r="Z82" s="7" t="s">
        <v>60</v>
      </c>
      <c r="AA82" s="7" t="s">
        <v>1633</v>
      </c>
      <c r="AB82" s="6" t="s">
        <v>1634</v>
      </c>
      <c r="AC82" s="6" t="s">
        <v>1635</v>
      </c>
      <c r="AD82" s="6" t="s">
        <v>1636</v>
      </c>
      <c r="AE82" s="6" t="s">
        <v>1637</v>
      </c>
      <c r="AF82" t="s">
        <v>1638</v>
      </c>
      <c r="AG82" t="s">
        <v>867</v>
      </c>
      <c r="AH82" t="s">
        <v>68</v>
      </c>
      <c r="AJ82" t="s">
        <v>1639</v>
      </c>
      <c r="AK82" t="s">
        <v>1640</v>
      </c>
      <c r="AL82" t="s">
        <v>1641</v>
      </c>
      <c r="AM82" t="s">
        <v>1642</v>
      </c>
      <c r="AN82" s="5">
        <v>1.34</v>
      </c>
      <c r="AO82">
        <f t="shared" si="87"/>
        <v>27.99</v>
      </c>
      <c r="AP82">
        <v>20.12</v>
      </c>
      <c r="AQ82">
        <v>19.99</v>
      </c>
      <c r="AR82" t="str">
        <f t="shared" si="88"/>
        <v>202411999000511182</v>
      </c>
      <c r="AU82" t="s">
        <v>73</v>
      </c>
      <c r="BA82" t="s">
        <v>1643</v>
      </c>
      <c r="BB82" t="s">
        <v>1644</v>
      </c>
      <c r="BC82" t="s">
        <v>1645</v>
      </c>
      <c r="BD82" t="s">
        <v>1646</v>
      </c>
      <c r="BE82" t="s">
        <v>1647</v>
      </c>
      <c r="BF82"/>
      <c r="BG82"/>
      <c r="BJ82" t="s">
        <v>1648</v>
      </c>
      <c r="BK82" t="str">
        <f t="shared" si="89"/>
        <v>http://108.174.59.131/eDg5dkZkMHZzR1lCZHQ0WGt1K29QQnlwb0p0dGRFODhHVWk2d1AvMFQvQ3NzTGRpRkNWdnlqdnI2Uks4bXZhaE1vaFZQYmZNM3Y4PQ.jpg@100</v>
      </c>
      <c r="BL82" t="s">
        <v>1631</v>
      </c>
      <c r="BM82"/>
      <c r="BN82" t="s">
        <v>1649</v>
      </c>
      <c r="BO82" t="s">
        <v>1650</v>
      </c>
      <c r="BP82" t="s">
        <v>1651</v>
      </c>
      <c r="BQ82" t="s">
        <v>1652</v>
      </c>
      <c r="BR82" t="str">
        <f t="shared" si="90"/>
        <v>Rabbit Statue Bunny Figurine Bunny Decor Easter Decoration Flower Planter Easter Egg Basket Flower Pot for Home Garden Office Basket Bunny Figure</v>
      </c>
    </row>
    <row r="83" ht="50" customHeight="1" spans="1:70">
      <c r="A83" t="s">
        <v>1653</v>
      </c>
      <c r="B83" t="s">
        <v>55</v>
      </c>
      <c r="C83" t="s">
        <v>56</v>
      </c>
      <c r="D83" t="s">
        <v>57</v>
      </c>
      <c r="E83"/>
      <c r="F83" t="str">
        <f t="shared" si="77"/>
        <v>3WXX20250409-ZJT250313005-YUNAFFT</v>
      </c>
      <c r="G83" t="str">
        <f t="shared" si="78"/>
        <v>3WXX20250409-ZJT250313005-YUNAFFT</v>
      </c>
      <c r="J83" t="str">
        <f t="shared" si="79"/>
        <v>Plastic Assorted Mini Dinosaur Figures, Little Dinosaur Figurine, Small Dino Toy, Great for Dino Cake Topper, Easter Eggs Filler</v>
      </c>
      <c r="K83" t="s">
        <v>58</v>
      </c>
      <c r="L83" t="str">
        <f t="shared" si="80"/>
        <v>YUNAFFT Plastic Assorted Mini Dinosaur Figures, Little Dinosaur Figurine, Small Dino Toy, Great for Dino Cake Topper, Easter Eggs Filler</v>
      </c>
      <c r="M83">
        <f t="shared" si="81"/>
        <v>136</v>
      </c>
      <c r="N83" t="s">
        <v>1654</v>
      </c>
      <c r="O83" s="6" t="str">
        <f t="shared" si="82"/>
        <v>&lt;br&gt;12 Sets Of Colorful Simulation Dinosaur Suit Model Ornaments&lt;br&gt;Features&lt;br&gt;Durability: unique dinosaurs with different colors. Made of, long-lasting,, plastic.&lt;br&gt;Children will enjoy hours of and play with real-looking dinosaurs. It is and educational for boys and girls.&lt;br&gt;Each has its own unique characteristics and sense of reality. Then introduce your child to the of dinosaurs.&lt;br&gt;: These dinosaur characters will stimulate the for hours. Its unique molded texture and colorful details enough to be used indoors or outdoors, making them lifelike and helping to stimulate children's.&lt;br&gt;decoration gift: the gift/decoration for dinosaur lovers. The funny dinosaur toy has been tested and approved by all children. Very suitable for storing toys, party gifts, birthday party games, educational purposes, party decorations.&lt;br&gt;specification:&lt;br&gt;Quantity: 12&lt;br&gt;Type: Dinosaur model&lt;br&gt;material: plastic&lt;br&gt;Color: Multicolor&lt;br&gt;Package Contents:&lt;br&gt;12 x dinosaurs toys&lt;br&gt;</v>
      </c>
      <c r="P83" s="6" t="str">
        <f t="shared" si="83"/>
        <v>&lt;br&gt;12 Sets Of Colorful Simulation Dinosaur Suit Model Ornaments&lt;br&gt;Features&lt;br&gt;Durability: unique dinosaurs with different colors. Made of, long-lasting,, plastic.&lt;br&gt;Children will enjoy hours of and play with real-looking dinosaurs. It is and educational for boys and girls.&lt;br&gt;Each has its own unique characteristics and sense of reality. Then introduce your child to the of dinosaurs.&lt;br&gt;: These dinosaur characters will stimulate the for hours. Its unique molded texture and colorful details enough to be used indoors or outdoors, making them lifelike and helping to stimulate children's.&lt;br&gt;decoration gift: the gift/decoration for dinosaur lovers. The funny dinosaur toy has been tested and approved by all children. Very suitable for storing toys, party gifts, birthday party games, educational purposes, party decorations.&lt;br&gt;specification:&lt;br&gt;Quantity: 12&lt;br&gt;Type: Dinosaur model&lt;br&gt;material: plastic&lt;br&gt;Color: Multicolor&lt;br&gt;Package Contents:&lt;br&gt;12 x dinosaurs toys&lt;br&gt;</v>
      </c>
      <c r="Q83" s="6" t="str">
        <f t="shared" si="84"/>
        <v>
12 Sets Of Colorful Simulation Dinosaur Suit Model Ornaments
Features
Durability: unique dinosaurs with different colors. Made of, long-lasting,, plastic.
Children will enjoy hours of and play with real-looking dinosaurs. It is and educational for boys and girls.
Each has its own unique characteristics and sense of reality. Then introduce your child to the of dinosaurs.
: These dinosaur characters will stimulate the for hours. Its unique molded texture and colorful details enough to be used indoors or outdoors, making them lifelike and helping to stimulate children's.
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R83" s="6" t="str">
        <f t="shared" ref="R83:X83" si="107">REPLACE(Q83,1,FIND(CHAR(10),Q83),)</f>
        <v>12 Sets Of Colorful Simulation Dinosaur Suit Model Ornaments
Features
Durability: unique dinosaurs with different colors. Made of, long-lasting,, plastic.
Children will enjoy hours of and play with real-looking dinosaurs. It is and educational for boys and girls.
Each has its own unique characteristics and sense of reality. Then introduce your child to the of dinosaurs.
: These dinosaur characters will stimulate the for hours. Its unique molded texture and colorful details enough to be used indoors or outdoors, making them lifelike and helping to stimulate children's.
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S83" s="7" t="str">
        <f t="shared" si="107"/>
        <v>Features
Durability: unique dinosaurs with different colors. Made of, long-lasting,, plastic.
Children will enjoy hours of and play with real-looking dinosaurs. It is and educational for boys and girls.
Each has its own unique characteristics and sense of reality. Then introduce your child to the of dinosaurs.
: These dinosaur characters will stimulate the for hours. Its unique molded texture and colorful details enough to be used indoors or outdoors, making them lifelike and helping to stimulate children's.
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T83" s="7" t="str">
        <f t="shared" si="107"/>
        <v>Durability: unique dinosaurs with different colors. Made of, long-lasting,, plastic.
Children will enjoy hours of and play with real-looking dinosaurs. It is and educational for boys and girls.
Each has its own unique characteristics and sense of reality. Then introduce your child to the of dinosaurs.
: These dinosaur characters will stimulate the for hours. Its unique molded texture and colorful details enough to be used indoors or outdoors, making them lifelike and helping to stimulate children's.
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U83" s="7" t="str">
        <f t="shared" si="107"/>
        <v>Children will enjoy hours of and play with real-looking dinosaurs. It is and educational for boys and girls.
Each has its own unique characteristics and sense of reality. Then introduce your child to the of dinosaurs.
: These dinosaur characters will stimulate the for hours. Its unique molded texture and colorful details enough to be used indoors or outdoors, making them lifelike and helping to stimulate children's.
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V83" s="7" t="str">
        <f t="shared" si="107"/>
        <v>Each has its own unique characteristics and sense of reality. Then introduce your child to the of dinosaurs.
: These dinosaur characters will stimulate the for hours. Its unique molded texture and colorful details enough to be used indoors or outdoors, making them lifelike and helping to stimulate children's.
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W83" s="7" t="str">
        <f t="shared" si="107"/>
        <v>: These dinosaur characters will stimulate the for hours. Its unique molded texture and colorful details enough to be used indoors or outdoors, making them lifelike and helping to stimulate children's.
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X83" s="7" t="str">
        <f t="shared" si="107"/>
        <v>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Y83" s="6" t="str">
        <f t="shared" si="86"/>
        <v>YUNAFFT 【Service】 If you have any questions, please feel free to contact us and we will answer your questions as soon as possible.</v>
      </c>
      <c r="Z83" s="7" t="s">
        <v>60</v>
      </c>
      <c r="AA83" s="7" t="s">
        <v>1655</v>
      </c>
      <c r="AB83" s="6" t="s">
        <v>1656</v>
      </c>
      <c r="AC83" s="6" t="s">
        <v>1657</v>
      </c>
      <c r="AD83" s="6" t="s">
        <v>1658</v>
      </c>
      <c r="AE83" s="6" t="s">
        <v>1659</v>
      </c>
      <c r="AF83" t="s">
        <v>1660</v>
      </c>
      <c r="AG83" t="s">
        <v>67</v>
      </c>
      <c r="AH83"/>
      <c r="AJ83" t="s">
        <v>276</v>
      </c>
      <c r="AK83" t="s">
        <v>277</v>
      </c>
      <c r="AL83" t="s">
        <v>1661</v>
      </c>
      <c r="AM83" t="s">
        <v>1662</v>
      </c>
      <c r="AN83" s="5">
        <v>0.17</v>
      </c>
      <c r="AO83">
        <f t="shared" si="87"/>
        <v>11.19</v>
      </c>
      <c r="AP83">
        <v>8.2</v>
      </c>
      <c r="AQ83">
        <v>7.99</v>
      </c>
      <c r="AR83" t="str">
        <f t="shared" si="88"/>
        <v>202411999000511165</v>
      </c>
      <c r="AU83" t="s">
        <v>73</v>
      </c>
      <c r="BA83" t="s">
        <v>1663</v>
      </c>
      <c r="BB83" t="s">
        <v>1664</v>
      </c>
      <c r="BC83" t="s">
        <v>1665</v>
      </c>
      <c r="BD83" t="s">
        <v>1666</v>
      </c>
      <c r="BE83" t="s">
        <v>1667</v>
      </c>
      <c r="BF83" t="s">
        <v>1668</v>
      </c>
      <c r="BG83" t="s">
        <v>1669</v>
      </c>
      <c r="BH83" t="s">
        <v>1670</v>
      </c>
      <c r="BI83" t="s">
        <v>1671</v>
      </c>
      <c r="BJ83" t="s">
        <v>1672</v>
      </c>
      <c r="BK83" t="str">
        <f t="shared" si="89"/>
        <v>http://108.174.59.131/dG9oanQ4OGorU1ZmSnRJU2dIY3hFZU1ha0NwOVRSQ0hKc3J3cHcyN2liV2k4YWZRQVpVU2lIVzMycDNRL1NoSUQ2QXVrRnlDVERNPQ.jpg@100</v>
      </c>
      <c r="BL83" t="s">
        <v>1653</v>
      </c>
      <c r="BM83"/>
      <c r="BN83" t="s">
        <v>1673</v>
      </c>
      <c r="BO83" t="s">
        <v>1674</v>
      </c>
      <c r="BP83" t="s">
        <v>1675</v>
      </c>
      <c r="BQ83" t="s">
        <v>1676</v>
      </c>
      <c r="BR83" t="str">
        <f t="shared" si="90"/>
        <v>Plastic Assorted Mini Dinosaur Figures, Little Dinosaur Figurine, Small Dino Toy, Great for Dino Cake Topper, Easter Eggs Filler Simulated Dinosaur Set Of 12 Figures</v>
      </c>
    </row>
    <row r="84" ht="50" customHeight="1" spans="1:70">
      <c r="A84" t="s">
        <v>1677</v>
      </c>
      <c r="B84" t="s">
        <v>55</v>
      </c>
      <c r="C84" t="s">
        <v>56</v>
      </c>
      <c r="D84" t="s">
        <v>57</v>
      </c>
      <c r="E84"/>
      <c r="F84" t="str">
        <f t="shared" si="77"/>
        <v>3WXX20250409-ZJT250319005-YUNAFFT</v>
      </c>
      <c r="G84" t="str">
        <f t="shared" si="78"/>
        <v>3WXX20250409-ZJT250319005-YUNAFFT</v>
      </c>
      <c r="J84" t="str">
        <f t="shared" si="79"/>
        <v>Hug Dog Resin Craft Statue - Heartwarming Embrace Sculpture for Home Desk Decor, Bookshelf Display, Unique Gift Idea</v>
      </c>
      <c r="K84" t="s">
        <v>58</v>
      </c>
      <c r="L84" t="str">
        <f t="shared" si="80"/>
        <v>YUNAFFT Hug Dog Resin Craft Statue - Heartwarming Embrace Sculpture for Home Desk Decor, Bookshelf Display, Unique Gift Idea</v>
      </c>
      <c r="M84">
        <f t="shared" si="81"/>
        <v>124</v>
      </c>
      <c r="N84" t="s">
        <v>1678</v>
      </c>
      <c r="O84" s="6" t="str">
        <f t="shared" si="82"/>
        <v>Dog Resin Crafts Ornaments Desktop Small Ornaments Study Room Decorations Toys Manipulatives&lt;br&gt;Features:&lt;br&gt;MATERIAL AND : Made of resin material, the is and delicate, comfortable to the . The craftsmanship is exquisite and the details are properly handled, which can well show the cute expression and posture of the dog.&lt;br&gt;STYLE: The style is warm and lovely, with two puppies embracing each other and closing their eyes, looking very and harmonious. This can bring people a warm and pleasant feeling, suitable for placing in the study, living room and other places as decorations.&lt;br&gt;Moderate size: the ornament is of moderate size, which will not take up too much space and is conspicuous enough. Whether placed on the desk or bookshelf, it can become a bright .&lt;br&gt;MULTIFUNCTIONAL USE: Not can it be used as a small desktop ornament to increase the decorative effect of , but also can be used as a or family members to blessings and love. Especially suitable for people who love dogs.&lt;br&gt;Strong durability: the resin material has good durability, not easy to damage, easy to clean and maintain. Even if it is placed for a long time, it will not fade or deform, and can keep beautiful for a long time.&lt;br&gt;Product Description:&lt;br&gt;Package list: 1*toy&lt;br&gt;</v>
      </c>
      <c r="P84" s="6" t="str">
        <f t="shared" si="83"/>
        <v>Dog Resin Crafts Ornaments Desktop Small Ornaments Study Room Decorations Toys Manipulatives&lt;br&gt;Features:&lt;br&gt;MATERIAL AND : Made of resin material, the is and delicate, comfortable to the . The craftsmanship is exquisite and the details are properly handled, which can well show the cute expression and posture of the dog.&lt;br&gt;STYLE: The style is warm and lovely, with two puppies embracing each other and closing their eyes, looking very and harmonious. This can bring people a warm and pleasant feeling, suitable for placing in the study, living room and other places as decorations.&lt;br&gt;Moderate size: the ornament is of moderate size, which will not take up too much space and is conspicuous enough. Whether placed on the desk or bookshelf, it can become a bright .&lt;br&gt;MULTIFUNCTIONAL USE: Not can it be used as a small desktop ornament to increase the decorative effect of , but also can be used as a or family members to blessings and love. Especially suitable for people who love dogs.&lt;br&gt;Strong durability: the resin material has good durability, not easy to damage, easy to clean and maintain. Even if it is placed for a long time, it will not fade or deform, and can keep beautiful for a long time.&lt;br&gt;Product Description:&lt;br&gt;Package list: 1*toy&lt;br&gt;</v>
      </c>
      <c r="Q84" s="6" t="str">
        <f t="shared" si="84"/>
        <v>Dog Resin Crafts Ornaments Desktop Small Ornaments Study Room Decorations Toys Manipulatives
Features:
MATERIAL AND : Made of resin material, the is and delicate, comfortable to the . The craftsmanship is exquisite and the details are properly handled, which can well show the cute expression and posture of the dog.
STYLE: The style is warm and lovely, with two puppies embracing each other and closing their eyes, looking very and harmonious. This can bring people a warm and pleasant feeling, suitable for placing in the study, living room and other places as decorations.
Moderate size: the ornament is of moderate size, which will not take up too much space and is conspicuous enough. Whether placed on the desk or bookshelf, it can become a bright .
MULTIFUNCTIONAL USE: Not can it be used as a small desktop ornament to increase the decorative effect of , but also can be used as a or family members to blessings and love. Especially suitable for people who love dogs.
Strong durability: the resin material has good durability, not easy to damage, easy to clean and maintain. Even if it is placed for a long time, it will not fade or deform, and can keep beautiful for a long time.
Product Description:
Package list: 1*toy
</v>
      </c>
      <c r="R84" s="6" t="str">
        <f t="shared" ref="R84:X84" si="108">REPLACE(Q84,1,FIND(CHAR(10),Q84),)</f>
        <v>Features:
MATERIAL AND : Made of resin material, the is and delicate, comfortable to the . The craftsmanship is exquisite and the details are properly handled, which can well show the cute expression and posture of the dog.
STYLE: The style is warm and lovely, with two puppies embracing each other and closing their eyes, looking very and harmonious. This can bring people a warm and pleasant feeling, suitable for placing in the study, living room and other places as decorations.
Moderate size: the ornament is of moderate size, which will not take up too much space and is conspicuous enough. Whether placed on the desk or bookshelf, it can become a bright .
MULTIFUNCTIONAL USE: Not can it be used as a small desktop ornament to increase the decorative effect of , but also can be used as a or family members to blessings and love. Especially suitable for people who love dogs.
Strong durability: the resin material has good durability, not easy to damage, easy to clean and maintain. Even if it is placed for a long time, it will not fade or deform, and can keep beautiful for a long time.
Product Description:
Package list: 1*toy
</v>
      </c>
      <c r="S84" s="7" t="str">
        <f t="shared" si="108"/>
        <v>MATERIAL AND : Made of resin material, the is and delicate, comfortable to the . The craftsmanship is exquisite and the details are properly handled, which can well show the cute expression and posture of the dog.
STYLE: The style is warm and lovely, with two puppies embracing each other and closing their eyes, looking very and harmonious. This can bring people a warm and pleasant feeling, suitable for placing in the study, living room and other places as decorations.
Moderate size: the ornament is of moderate size, which will not take up too much space and is conspicuous enough. Whether placed on the desk or bookshelf, it can become a bright .
MULTIFUNCTIONAL USE: Not can it be used as a small desktop ornament to increase the decorative effect of , but also can be used as a or family members to blessings and love. Especially suitable for people who love dogs.
Strong durability: the resin material has good durability, not easy to damage, easy to clean and maintain. Even if it is placed for a long time, it will not fade or deform, and can keep beautiful for a long time.
Product Description:
Package list: 1*toy
</v>
      </c>
      <c r="T84" s="7" t="str">
        <f t="shared" si="108"/>
        <v>STYLE: The style is warm and lovely, with two puppies embracing each other and closing their eyes, looking very and harmonious. This can bring people a warm and pleasant feeling, suitable for placing in the study, living room and other places as decorations.
Moderate size: the ornament is of moderate size, which will not take up too much space and is conspicuous enough. Whether placed on the desk or bookshelf, it can become a bright .
MULTIFUNCTIONAL USE: Not can it be used as a small desktop ornament to increase the decorative effect of , but also can be used as a or family members to blessings and love. Especially suitable for people who love dogs.
Strong durability: the resin material has good durability, not easy to damage, easy to clean and maintain. Even if it is placed for a long time, it will not fade or deform, and can keep beautiful for a long time.
Product Description:
Package list: 1*toy
</v>
      </c>
      <c r="U84" s="7" t="str">
        <f t="shared" si="108"/>
        <v>Moderate size: the ornament is of moderate size, which will not take up too much space and is conspicuous enough. Whether placed on the desk or bookshelf, it can become a bright .
MULTIFUNCTIONAL USE: Not can it be used as a small desktop ornament to increase the decorative effect of , but also can be used as a or family members to blessings and love. Especially suitable for people who love dogs.
Strong durability: the resin material has good durability, not easy to damage, easy to clean and maintain. Even if it is placed for a long time, it will not fade or deform, and can keep beautiful for a long time.
Product Description:
Package list: 1*toy
</v>
      </c>
      <c r="V84" s="7" t="str">
        <f t="shared" si="108"/>
        <v>MULTIFUNCTIONAL USE: Not can it be used as a small desktop ornament to increase the decorative effect of , but also can be used as a or family members to blessings and love. Especially suitable for people who love dogs.
Strong durability: the resin material has good durability, not easy to damage, easy to clean and maintain. Even if it is placed for a long time, it will not fade or deform, and can keep beautiful for a long time.
Product Description:
Package list: 1*toy
</v>
      </c>
      <c r="W84" s="7" t="str">
        <f t="shared" si="108"/>
        <v>Strong durability: the resin material has good durability, not easy to damage, easy to clean and maintain. Even if it is placed for a long time, it will not fade or deform, and can keep beautiful for a long time.
Product Description:
Package list: 1*toy
</v>
      </c>
      <c r="X84" s="7" t="str">
        <f t="shared" si="108"/>
        <v>Product Description:
Package list: 1*toy
</v>
      </c>
      <c r="Y84" s="6" t="str">
        <f t="shared" si="86"/>
        <v>YUNAFFT 【Service】 If you have any questions, please feel free to contact us and we will answer your questions as soon as possible.</v>
      </c>
      <c r="Z84" s="7" t="s">
        <v>60</v>
      </c>
      <c r="AA84" s="7" t="s">
        <v>1679</v>
      </c>
      <c r="AB84" s="6" t="s">
        <v>1680</v>
      </c>
      <c r="AC84" s="6" t="s">
        <v>1681</v>
      </c>
      <c r="AD84" s="6" t="s">
        <v>1682</v>
      </c>
      <c r="AE84" s="6" t="s">
        <v>1683</v>
      </c>
      <c r="AF84" t="s">
        <v>1684</v>
      </c>
      <c r="AG84" t="s">
        <v>867</v>
      </c>
      <c r="AH84" t="s">
        <v>68</v>
      </c>
      <c r="AJ84" t="s">
        <v>1639</v>
      </c>
      <c r="AK84" t="s">
        <v>1640</v>
      </c>
      <c r="AL84" t="s">
        <v>1685</v>
      </c>
      <c r="AM84" t="s">
        <v>173</v>
      </c>
      <c r="AN84" s="5">
        <v>0.33</v>
      </c>
      <c r="AO84">
        <f t="shared" si="87"/>
        <v>15.39</v>
      </c>
      <c r="AP84">
        <v>11.09</v>
      </c>
      <c r="AQ84">
        <v>10.99</v>
      </c>
      <c r="AR84" t="str">
        <f t="shared" si="88"/>
        <v>202411999000511843</v>
      </c>
      <c r="AU84" t="s">
        <v>73</v>
      </c>
      <c r="BA84" t="s">
        <v>1686</v>
      </c>
      <c r="BB84" t="s">
        <v>1687</v>
      </c>
      <c r="BC84" t="s">
        <v>1688</v>
      </c>
      <c r="BD84" t="s">
        <v>1689</v>
      </c>
      <c r="BE84" t="s">
        <v>1690</v>
      </c>
      <c r="BF84" t="s">
        <v>1691</v>
      </c>
      <c r="BG84" t="s">
        <v>1692</v>
      </c>
      <c r="BJ84" t="s">
        <v>1693</v>
      </c>
      <c r="BK84" t="str">
        <f t="shared" si="89"/>
        <v>http://108.174.59.131/RmRaQXY4MnZlRmJuS2VYRUxSYmR0N0trT1V2WXNwM2phUlMvNTFRZWpCdTV4aVVXbEtlY1pjRnoyNGZmMnZuZW5SZ1NGZE5SbFA0PQ.jpg@100</v>
      </c>
      <c r="BL84" t="s">
        <v>1677</v>
      </c>
      <c r="BM84"/>
      <c r="BN84" t="s">
        <v>1694</v>
      </c>
      <c r="BO84" t="s">
        <v>1695</v>
      </c>
      <c r="BP84" t="s">
        <v>1696</v>
      </c>
      <c r="BQ84" t="s">
        <v>1697</v>
      </c>
      <c r="BR84" t="str">
        <f t="shared" si="90"/>
        <v>Hug Dog Resin Craft Statue - Heartwarming Embrace Sculpture for Home Desk Decor, Bookshelf Display, Unique Gift Idea Puppy Hug Figure</v>
      </c>
    </row>
    <row r="85" ht="50" customHeight="1" spans="1:70">
      <c r="A85" t="s">
        <v>1698</v>
      </c>
      <c r="B85" t="s">
        <v>55</v>
      </c>
      <c r="C85" t="s">
        <v>56</v>
      </c>
      <c r="D85" t="s">
        <v>57</v>
      </c>
      <c r="F85" t="str">
        <f t="shared" si="77"/>
        <v>3WXX20250409-ZLS250321014-YUNAFFT</v>
      </c>
      <c r="G85" t="str">
        <f t="shared" si="78"/>
        <v>3WXX20250409-ZLS250321014-YUNAFFT</v>
      </c>
      <c r="J85" t="str">
        <f t="shared" si="79"/>
        <v>Alpaca Toys  Alpaca Figure Forest Jungle Animal Toy Figurines for Kids Farm Animals Gift for Kids Toddlers</v>
      </c>
      <c r="K85" t="s">
        <v>58</v>
      </c>
      <c r="L85" t="str">
        <f t="shared" si="80"/>
        <v>YUNAFFT Alpaca Toys  Alpaca Figure Forest Jungle Animal Toy Figurines for Kids Farm Animals Gift for Kids Toddlers</v>
      </c>
      <c r="M85">
        <f t="shared" si="81"/>
        <v>114</v>
      </c>
      <c r="N85" t="s">
        <v>1699</v>
      </c>
      <c r="O85" s="6" t="str">
        <f t="shared" si="82"/>
        <v>Simulation Chi-color Cub Solid Hand-made Ornaments Children's Toys 4PC&lt;br&gt;Features:&lt;br&gt;Item No.: T15181 4 Whether model: Yes&lt;br&gt;Material: PVC&lt;br&gt;Due to different displays and lighting effects, the actual color of the product may be slightly different from the color shown on the picture. Thank you!&lt;br&gt;Due to manual measurement, allow slight measurement deviation.&lt;br&gt;Simulation of galloping color cub ram solid hand-made decoration toys children's toys&lt;br&gt;Whether to : No&lt;br&gt;Packing : bagged&lt;br&gt;Specifications: as shown&lt;br&gt;Simulation model category: animals and plants&lt;br&gt;Product Description:&lt;br&gt;4x&lt;br&gt;</v>
      </c>
      <c r="P85" s="6" t="str">
        <f t="shared" si="83"/>
        <v>Simulation Chi-color Cub Solid Hand-made Ornaments Children's Toys 4PC&lt;br&gt;Features:&lt;br&gt;Item No.: T15181 4 Whether model: Yes&lt;br&gt;Material: PVC&lt;br&gt;Due to different displays and lighting effects, the actual color of the product may be slightly different from the color shown on the picture. Thank you!&lt;br&gt;Due to manual measurement, allow slight measurement deviation.&lt;br&gt;Simulation of galloping color cub ram solid hand-made decoration toys children's toys&lt;br&gt;Whether to : No&lt;br&gt;Packing : bagged&lt;br&gt;Specifications: as shown&lt;br&gt;Simulation model category: animals and plants&lt;br&gt;Product Description:&lt;br&gt;4x&lt;br&gt;</v>
      </c>
      <c r="Q85" s="6" t="str">
        <f t="shared" si="84"/>
        <v>Simulation Chi-color Cub Solid Hand-made Ornaments Children's Toys 4PC
Features:
Item No.: T15181 4 Whether model: Yes
Material: PVC
Due to different displays and lighting effects, the actual color of the product may be slightly different from the color shown on the picture. Thank you!
Due to manual measurement, allow slight measurement deviation.
Simulation of galloping color cub ram solid hand-made decoration toys children's toys
Whether to : No
Packing : bagged
Specifications: as shown
Simulation model category: animals and plants
Product Description:
4x
</v>
      </c>
      <c r="R85" s="6" t="str">
        <f t="shared" ref="R85:X85" si="109">REPLACE(Q85,1,FIND(CHAR(10),Q85),)</f>
        <v>Features:
Item No.: T15181 4 Whether model: Yes
Material: PVC
Due to different displays and lighting effects, the actual color of the product may be slightly different from the color shown on the picture. Thank you!
Due to manual measurement, allow slight measurement deviation.
Simulation of galloping color cub ram solid hand-made decoration toys children's toys
Whether to : No
Packing : bagged
Specifications: as shown
Simulation model category: animals and plants
Product Description:
4x
</v>
      </c>
      <c r="S85" s="7" t="str">
        <f t="shared" si="109"/>
        <v>Item No.: T15181 4 Whether model: Yes
Material: PVC
Due to different displays and lighting effects, the actual color of the product may be slightly different from the color shown on the picture. Thank you!
Due to manual measurement, allow slight measurement deviation.
Simulation of galloping color cub ram solid hand-made decoration toys children's toys
Whether to : No
Packing : bagged
Specifications: as shown
Simulation model category: animals and plants
Product Description:
4x
</v>
      </c>
      <c r="T85" s="7" t="str">
        <f t="shared" si="109"/>
        <v>Material: PVC
Due to different displays and lighting effects, the actual color of the product may be slightly different from the color shown on the picture. Thank you!
Due to manual measurement, allow slight measurement deviation.
Simulation of galloping color cub ram solid hand-made decoration toys children's toys
Whether to : No
Packing : bagged
Specifications: as shown
Simulation model category: animals and plants
Product Description:
4x
</v>
      </c>
      <c r="U85" s="7" t="str">
        <f t="shared" si="109"/>
        <v>Due to different displays and lighting effects, the actual color of the product may be slightly different from the color shown on the picture. Thank you!
Due to manual measurement, allow slight measurement deviation.
Simulation of galloping color cub ram solid hand-made decoration toys children's toys
Whether to : No
Packing : bagged
Specifications: as shown
Simulation model category: animals and plants
Product Description:
4x
</v>
      </c>
      <c r="V85" s="7" t="str">
        <f t="shared" si="109"/>
        <v>Due to manual measurement, allow slight measurement deviation.
Simulation of galloping color cub ram solid hand-made decoration toys children's toys
Whether to : No
Packing : bagged
Specifications: as shown
Simulation model category: animals and plants
Product Description:
4x
</v>
      </c>
      <c r="W85" s="7" t="str">
        <f t="shared" si="109"/>
        <v>Simulation of galloping color cub ram solid hand-made decoration toys children's toys
Whether to : No
Packing : bagged
Specifications: as shown
Simulation model category: animals and plants
Product Description:
4x
</v>
      </c>
      <c r="X85" s="7" t="str">
        <f t="shared" si="109"/>
        <v>Whether to : No
Packing : bagged
Specifications: as shown
Simulation model category: animals and plants
Product Description:
4x
</v>
      </c>
      <c r="Y85" s="6" t="str">
        <f t="shared" si="86"/>
        <v>YUNAFFT 【Service】 If you have any questions, please feel free to contact us and we will answer your questions as soon as possible.</v>
      </c>
      <c r="Z85" s="7" t="s">
        <v>60</v>
      </c>
      <c r="AA85" s="7" t="s">
        <v>1700</v>
      </c>
      <c r="AB85" s="6" t="s">
        <v>1701</v>
      </c>
      <c r="AC85" s="6" t="s">
        <v>1702</v>
      </c>
      <c r="AD85" s="6" t="s">
        <v>1703</v>
      </c>
      <c r="AE85" s="6" t="s">
        <v>1704</v>
      </c>
      <c r="AF85" t="s">
        <v>192</v>
      </c>
      <c r="AG85" t="s">
        <v>935</v>
      </c>
      <c r="AH85" t="s">
        <v>68</v>
      </c>
      <c r="AJ85" t="s">
        <v>276</v>
      </c>
      <c r="AK85" t="s">
        <v>277</v>
      </c>
      <c r="AL85" t="s">
        <v>1705</v>
      </c>
      <c r="AM85" t="s">
        <v>985</v>
      </c>
      <c r="AN85" s="5">
        <v>0.29</v>
      </c>
      <c r="AO85">
        <f t="shared" si="87"/>
        <v>15.39</v>
      </c>
      <c r="AP85">
        <v>11.34</v>
      </c>
      <c r="AQ85">
        <v>10.99</v>
      </c>
      <c r="AR85" t="str">
        <f t="shared" si="88"/>
        <v>202411999000511843</v>
      </c>
      <c r="AU85" t="s">
        <v>73</v>
      </c>
      <c r="BA85" t="s">
        <v>1706</v>
      </c>
      <c r="BB85" t="s">
        <v>1707</v>
      </c>
      <c r="BC85" t="s">
        <v>1708</v>
      </c>
      <c r="BD85" t="s">
        <v>1709</v>
      </c>
      <c r="BE85" t="s">
        <v>1710</v>
      </c>
      <c r="BF85" t="s">
        <v>1711</v>
      </c>
      <c r="BG85"/>
      <c r="BH85"/>
      <c r="BI85"/>
      <c r="BJ85" t="s">
        <v>1712</v>
      </c>
      <c r="BK85" t="str">
        <f t="shared" si="89"/>
        <v>http://108.174.59.131/SURBUUFlM1liQS9WdjZ1YTQ2dUVmQTNNVkpiemZoMGFRWVE0YlNpakZPVUFRMnQ3SCtqTFNGWDRLbFZVelFHeGliMjh5QXdvUFM4PQ.jpg@100</v>
      </c>
      <c r="BL85" t="s">
        <v>1698</v>
      </c>
      <c r="BM85"/>
      <c r="BN85" t="s">
        <v>1713</v>
      </c>
      <c r="BO85" t="s">
        <v>1714</v>
      </c>
      <c r="BP85" t="s">
        <v>1715</v>
      </c>
      <c r="BQ85" t="s">
        <v>1716</v>
      </c>
      <c r="BR85" t="str">
        <f t="shared" si="90"/>
        <v>Alpaca Toys  Alpaca Figure Forest Jungle Animal Toy Figurines for Kids Farm Animals Gift for Kids Toddlers Simulation Chi Color Alpaca Cub Male Alpaca Static Solid Hand-Made Ornaments Toy Children'S Cognitive Toys 4P</v>
      </c>
    </row>
    <row r="86" ht="50" customHeight="1" spans="1:70">
      <c r="A86" t="s">
        <v>1717</v>
      </c>
      <c r="B86" t="s">
        <v>55</v>
      </c>
      <c r="C86" t="s">
        <v>56</v>
      </c>
      <c r="D86" t="s">
        <v>57</v>
      </c>
      <c r="E86"/>
      <c r="F86" t="str">
        <f t="shared" si="77"/>
        <v>3WXX20250409-ZLS250321018-YUNAFFT</v>
      </c>
      <c r="G86" t="str">
        <f t="shared" si="78"/>
        <v>3WXX20250409-ZLS250321018-YUNAFFT</v>
      </c>
      <c r="J86" t="str">
        <f t="shared" si="79"/>
        <v>Hand-Painted - Figurine -Wild Animal Kingdom - White-Tailed Fawn  -Collectible </v>
      </c>
      <c r="K86" t="s">
        <v>58</v>
      </c>
      <c r="L86" t="str">
        <f t="shared" si="80"/>
        <v>YUNAFFT Hand-Painted - Figurine -Wild Animal Kingdom - White-Tailed Fawn  -Collectible </v>
      </c>
      <c r="M86">
        <f t="shared" si="81"/>
        <v>87</v>
      </c>
      <c r="N86" t="s">
        <v>1718</v>
      </c>
      <c r="O86" s="6" t="str">
        <f t="shared" si="82"/>
        <v>Model Birthday Party Decoration Ornaments Model Children's Toys&lt;br&gt;Features:&lt;br&gt;    : don't&lt;br&gt;    Type: model&lt;br&gt;    The decoration gift: the /decoration for zoo. The funny zoo toys have been tested and approved by all children. It is very suitable for storing stuffed toys, party gifts, birthday party games, educational purposes and party decorations.&lt;br&gt;    Children will enjoy hours of and play with real zoo models. This is and educational for boys and girls.&lt;br&gt;  1x toys&lt;br&gt;    Durability: unique zoo model. Made of , long-lasting, plastic.&lt;br&gt;Product features&lt;br&gt;    Product size: about 5X4.5cm&lt;br&gt;    material: plastic&lt;br&gt;    : These zoo characters will for hours. Its unique molded texture and colorful details and can be used indoors and outdoors. It is lifelike and helps stimulate children's.&lt;br&gt;    Everyone has their own unique characteristics and sense of reality. Then introduce your child to the of the zoo.&lt;br&gt;Product Description:&lt;br&gt;1xtoy&lt;br&gt;</v>
      </c>
      <c r="P86" s="6" t="str">
        <f t="shared" si="83"/>
        <v>Model Birthday Party Decoration Ornaments Model Children's Toys&lt;br&gt;Features:&lt;br&gt;    : don't&lt;br&gt;    Type: model&lt;br&gt;    The decoration gift: the /decoration for zoo. The funny zoo toys have been tested and approved by all children. It is very suitable for storing stuffed toys, party gifts, birthday party games, educational purposes and party decorations.&lt;br&gt;    Children will enjoy hours of and play with real zoo models. This is and educational for boys and girls.&lt;br&gt;  1x toys&lt;br&gt;    Durability: unique zoo model. Made of , long-lasting, plastic.&lt;br&gt;Product features&lt;br&gt;    Product size: about 5X4.5cm&lt;br&gt;    material: plastic&lt;br&gt;    : These zoo characters will for hours. Its unique molded texture and colorful details and can be used indoors and outdoors. It is lifelike and helps stimulate children's.&lt;br&gt;    Everyone has their own unique characteristics and sense of reality. Then introduce your child to the of the zoo.&lt;br&gt;Product Description:&lt;br&gt;1xtoy&lt;br&gt;</v>
      </c>
      <c r="Q86" s="6" t="str">
        <f t="shared" si="84"/>
        <v>Model Birthday Party Decoration Ornaments Model Children's Toys
Features:
    : don't
    Type: model
    The decoration gift: the /decoration for zoo. The funny zoo toys have been tested and approved by all children. It is very suitable for storing stuffed toys, party gifts, birthday party games, educational purposes and party decorations.
    Children will enjoy hours of and play with real zoo models. This is and educational for boys and girls.
  1x toys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R86" s="6" t="str">
        <f t="shared" ref="R86:X86" si="110">REPLACE(Q86,1,FIND(CHAR(10),Q86),)</f>
        <v>Features:
    : don't
    Type: model
    The decoration gift: the /decoration for zoo. The funny zoo toys have been tested and approved by all children. It is very suitable for storing stuffed toys, party gifts, birthday party games, educational purposes and party decorations.
    Children will enjoy hours of and play with real zoo models. This is and educational for boys and girls.
  1x toys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S86" s="7" t="str">
        <f t="shared" si="110"/>
        <v>    : don't
    Type: model
    The decoration gift: the /decoration for zoo. The funny zoo toys have been tested and approved by all children. It is very suitable for storing stuffed toys, party gifts, birthday party games, educational purposes and party decorations.
    Children will enjoy hours of and play with real zoo models. This is and educational for boys and girls.
  1x toys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T86" s="7" t="str">
        <f t="shared" si="110"/>
        <v>    Type: model
    The decoration gift: the /decoration for zoo. The funny zoo toys have been tested and approved by all children. It is very suitable for storing stuffed toys, party gifts, birthday party games, educational purposes and party decorations.
    Children will enjoy hours of and play with real zoo models. This is and educational for boys and girls.
  1x toys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U86" s="7" t="str">
        <f t="shared" si="110"/>
        <v>    The decoration gift: the /decoration for zoo. The funny zoo toys have been tested and approved by all children. It is very suitable for storing stuffed toys, party gifts, birthday party games, educational purposes and party decorations.
    Children will enjoy hours of and play with real zoo models. This is and educational for boys and girls.
  1x toys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V86" s="7" t="str">
        <f t="shared" si="110"/>
        <v>    Children will enjoy hours of and play with real zoo models. This is and educational for boys and girls.
  1x toys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W86" s="7" t="str">
        <f t="shared" si="110"/>
        <v>  1x toys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X86" s="7" t="str">
        <f t="shared" si="110"/>
        <v>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Y86" s="6" t="str">
        <f t="shared" si="86"/>
        <v>YUNAFFT 【Service】 If you have any questions, please feel free to contact us and we will answer your questions as soon as possible.</v>
      </c>
      <c r="Z86" s="7" t="s">
        <v>60</v>
      </c>
      <c r="AA86" s="7" t="s">
        <v>1719</v>
      </c>
      <c r="AB86" s="6" t="s">
        <v>1720</v>
      </c>
      <c r="AC86" s="6" t="s">
        <v>1721</v>
      </c>
      <c r="AD86" s="6" t="s">
        <v>1722</v>
      </c>
      <c r="AE86" s="6" t="s">
        <v>1723</v>
      </c>
      <c r="AF86" t="s">
        <v>773</v>
      </c>
      <c r="AG86" t="s">
        <v>935</v>
      </c>
      <c r="AH86" t="s">
        <v>68</v>
      </c>
      <c r="AJ86" t="s">
        <v>276</v>
      </c>
      <c r="AK86" t="s">
        <v>277</v>
      </c>
      <c r="AL86" t="s">
        <v>1724</v>
      </c>
      <c r="AM86" t="s">
        <v>694</v>
      </c>
      <c r="AN86" s="5">
        <v>0.07</v>
      </c>
      <c r="AO86">
        <f t="shared" si="87"/>
        <v>8.39</v>
      </c>
      <c r="AP86">
        <v>6.11</v>
      </c>
      <c r="AQ86">
        <v>5.99</v>
      </c>
      <c r="AR86" t="str">
        <f t="shared" si="88"/>
        <v>202411999000511165</v>
      </c>
      <c r="AU86" t="s">
        <v>73</v>
      </c>
      <c r="BA86" t="s">
        <v>1725</v>
      </c>
      <c r="BB86" t="s">
        <v>1726</v>
      </c>
      <c r="BC86" t="s">
        <v>1727</v>
      </c>
      <c r="BD86" t="s">
        <v>1728</v>
      </c>
      <c r="BE86" t="s">
        <v>1729</v>
      </c>
      <c r="BF86" t="s">
        <v>1730</v>
      </c>
      <c r="BG86"/>
      <c r="BJ86" t="s">
        <v>1731</v>
      </c>
      <c r="BK86" t="str">
        <f t="shared" si="89"/>
        <v>http://108.174.59.131/WVVod290akY1Rkx3Zi9MaVA1M3R3d2ovTjRVNE9MR25iWVZNeDZkODkraFhBUWkrSWlEb0lhaFl6YzNFQmZoMGlwN0Iwbk9XWlhRPQ.jpg@100</v>
      </c>
      <c r="BL86" t="s">
        <v>1717</v>
      </c>
      <c r="BM86"/>
      <c r="BN86" t="s">
        <v>1732</v>
      </c>
      <c r="BO86" t="s">
        <v>1733</v>
      </c>
      <c r="BP86" t="s">
        <v>1734</v>
      </c>
      <c r="BQ86" t="s">
        <v>1735</v>
      </c>
      <c r="BR86" t="str">
        <f t="shared" si="90"/>
        <v>Hand-Painted - Figurine -Wild Animal Kingdom - White-Tailed Fawn  -Collectible  Animal Model Birthday Party Ornaments Hand-Made Model Toy Zq4037C Red Little White-Tailed Deer 7G</v>
      </c>
    </row>
    <row r="87" ht="50" customHeight="1" spans="1:70">
      <c r="A87" t="s">
        <v>1736</v>
      </c>
      <c r="B87" t="s">
        <v>55</v>
      </c>
      <c r="C87" t="s">
        <v>56</v>
      </c>
      <c r="D87" t="s">
        <v>57</v>
      </c>
      <c r="E87"/>
      <c r="F87" t="str">
        <f t="shared" si="77"/>
        <v>3WXX20250409-AJJ250322004-YUNAFFT</v>
      </c>
      <c r="G87" t="str">
        <f t="shared" si="78"/>
        <v>3WXX20250409-AJJ250322004-YUNAFFT</v>
      </c>
      <c r="J87" t="str">
        <f t="shared" si="79"/>
        <v>Safari Ltd. Friesian Mare - Lifelike 5" Horse Figurine - Educational Toy for Boys, Girls, and Kids Ages 3+</v>
      </c>
      <c r="K87" t="s">
        <v>58</v>
      </c>
      <c r="L87" t="str">
        <f t="shared" si="80"/>
        <v>YUNAFFT Safari Ltd. Friesian Mare - Lifelike 5" Horse Figurine - Educational Toy for Boys, Girls, and Kids Ages 3+</v>
      </c>
      <c r="M87">
        <f t="shared" si="81"/>
        <v>114</v>
      </c>
      <c r="N87" t="s">
        <v>1737</v>
      </c>
      <c r="O87" s="6" t="str">
        <f t="shared" si="82"/>
        <v>Simulation Ranch Horse Model - Realistic Model Suitable For Children's Collection Education Scene Building&lt;br&gt;Features:&lt;br&gt;Highly simulated design: This ranch horse model uses fine hand-painting to realistically 's muscle lines, hair texture and , bringing a lifelike visual experience.&lt;br&gt;Safe and material: Select PVC materials, which are and , and meet the standards of children's toys. Children can play with confidence and parents can feel more at ease.&lt;br&gt;Multifunctional use: Suitable for children's collection, education, ranch scene construction or sandbox model making, stimulate children's and .&lt;br&gt;and easy to clean: The model is sturdy and , with a and easy-to-clean . It is not easy to wear after long-term use, and it accompanies children to spend .&lt;br&gt;gift choice: Whether it is a birthday gift, a holiday surprise or an educational tool, this simulated horse model is an choice for children, collectors or model lovers.&lt;br&gt;Product Description:&lt;br&gt;Package List&lt;br&gt;1× Figure&lt;br&gt;</v>
      </c>
      <c r="P87" s="6" t="str">
        <f t="shared" si="83"/>
        <v>Simulation Ranch Horse Model - Realistic Model Suitable For Children's Collection Education Scene Building&lt;br&gt;Features:&lt;br&gt;Highly simulated design: This ranch horse model uses fine hand-painting to realistically 's muscle lines, hair texture and , bringing a lifelike visual experience.&lt;br&gt;Safe and material: Select PVC materials, which are and , and meet the standards of children's toys. Children can play with confidence and parents can feel more at ease.&lt;br&gt;Multifunctional use: Suitable for children's collection, education, ranch scene construction or sandbox model making, stimulate children's and .&lt;br&gt;and easy to clean: The model is sturdy and , with a and easy-to-clean . It is not easy to wear after long-term use, and it accompanies children to spend .&lt;br&gt;gift choice: Whether it is a birthday gift, a holiday surprise or an educational tool, this simulated horse model is an choice for children, collectors or model lovers.&lt;br&gt;Product Description:&lt;br&gt;Package List&lt;br&gt;1× Figure&lt;br&gt;</v>
      </c>
      <c r="Q87" s="6" t="str">
        <f t="shared" si="84"/>
        <v>Simulation Ranch Horse Model - Realistic Model Suitable For Children's Collection Education Scene Building
Features:
Highly simulated design: This ranch horse model uses fine hand-painting to realistically 's muscle lines, hair texture and , bringing a lifelike visual experience.
Safe and material: Select PVC materials, which are and , and meet the standards of children's toys. Children can play with confidence and parents can feel more at ease.
Multifunctional use: Suitable for children's collection, education, ranch scene construction or sandbox model making, stimulate children's and .
and easy to clean: The model is sturdy and , with a and easy-to-clean . It is not easy to wear after long-term use, and it accompanies children to spend .
gift choice: Whether it is a birthday gift, a holiday surprise or an educational tool, this simulated horse model is an choice for children, collectors or model lovers.
Product Description:
Package List
1× Figure
</v>
      </c>
      <c r="R87" s="6" t="str">
        <f t="shared" ref="R87:X87" si="111">REPLACE(Q87,1,FIND(CHAR(10),Q87),)</f>
        <v>Features:
Highly simulated design: This ranch horse model uses fine hand-painting to realistically 's muscle lines, hair texture and , bringing a lifelike visual experience.
Safe and material: Select PVC materials, which are and , and meet the standards of children's toys. Children can play with confidence and parents can feel more at ease.
Multifunctional use: Suitable for children's collection, education, ranch scene construction or sandbox model making, stimulate children's and .
and easy to clean: The model is sturdy and , with a and easy-to-clean . It is not easy to wear after long-term use, and it accompanies children to spend .
gift choice: Whether it is a birthday gift, a holiday surprise or an educational tool, this simulated horse model is an choice for children, collectors or model lovers.
Product Description:
Package List
1× Figure
</v>
      </c>
      <c r="S87" s="7" t="str">
        <f t="shared" si="111"/>
        <v>Highly simulated design: This ranch horse model uses fine hand-painting to realistically 's muscle lines, hair texture and , bringing a lifelike visual experience.
Safe and material: Select PVC materials, which are and , and meet the standards of children's toys. Children can play with confidence and parents can feel more at ease.
Multifunctional use: Suitable for children's collection, education, ranch scene construction or sandbox model making, stimulate children's and .
and easy to clean: The model is sturdy and , with a and easy-to-clean . It is not easy to wear after long-term use, and it accompanies children to spend .
gift choice: Whether it is a birthday gift, a holiday surprise or an educational tool, this simulated horse model is an choice for children, collectors or model lovers.
Product Description:
Package List
1× Figure
</v>
      </c>
      <c r="T87" s="7" t="str">
        <f t="shared" si="111"/>
        <v>Safe and material: Select PVC materials, which are and , and meet the standards of children's toys. Children can play with confidence and parents can feel more at ease.
Multifunctional use: Suitable for children's collection, education, ranch scene construction or sandbox model making, stimulate children's and .
and easy to clean: The model is sturdy and , with a and easy-to-clean . It is not easy to wear after long-term use, and it accompanies children to spend .
gift choice: Whether it is a birthday gift, a holiday surprise or an educational tool, this simulated horse model is an choice for children, collectors or model lovers.
Product Description:
Package List
1× Figure
</v>
      </c>
      <c r="U87" s="7" t="str">
        <f t="shared" si="111"/>
        <v>Multifunctional use: Suitable for children's collection, education, ranch scene construction or sandbox model making, stimulate children's and .
and easy to clean: The model is sturdy and , with a and easy-to-clean . It is not easy to wear after long-term use, and it accompanies children to spend .
gift choice: Whether it is a birthday gift, a holiday surprise or an educational tool, this simulated horse model is an choice for children, collectors or model lovers.
Product Description:
Package List
1× Figure
</v>
      </c>
      <c r="V87" s="7" t="str">
        <f t="shared" si="111"/>
        <v>and easy to clean: The model is sturdy and , with a and easy-to-clean . It is not easy to wear after long-term use, and it accompanies children to spend .
gift choice: Whether it is a birthday gift, a holiday surprise or an educational tool, this simulated horse model is an choice for children, collectors or model lovers.
Product Description:
Package List
1× Figure
</v>
      </c>
      <c r="W87" s="7" t="str">
        <f t="shared" si="111"/>
        <v>gift choice: Whether it is a birthday gift, a holiday surprise or an educational tool, this simulated horse model is an choice for children, collectors or model lovers.
Product Description:
Package List
1× Figure
</v>
      </c>
      <c r="X87" s="7" t="str">
        <f t="shared" si="111"/>
        <v>Product Description:
Package List
1× Figure
</v>
      </c>
      <c r="Y87" s="6" t="str">
        <f t="shared" si="86"/>
        <v>YUNAFFT 【Service】 If you have any questions, please feel free to contact us and we will answer your questions as soon as possible.</v>
      </c>
      <c r="Z87" s="7" t="s">
        <v>60</v>
      </c>
      <c r="AA87" s="7" t="s">
        <v>1738</v>
      </c>
      <c r="AB87" s="6" t="s">
        <v>1739</v>
      </c>
      <c r="AC87" s="6" t="s">
        <v>1740</v>
      </c>
      <c r="AD87" s="6" t="s">
        <v>1741</v>
      </c>
      <c r="AE87" s="6" t="s">
        <v>1742</v>
      </c>
      <c r="AF87" t="s">
        <v>1743</v>
      </c>
      <c r="AG87" t="s">
        <v>1744</v>
      </c>
      <c r="AH87" t="s">
        <v>68</v>
      </c>
      <c r="AJ87" t="s">
        <v>276</v>
      </c>
      <c r="AK87" t="s">
        <v>277</v>
      </c>
      <c r="AL87" t="s">
        <v>1030</v>
      </c>
      <c r="AM87" t="s">
        <v>889</v>
      </c>
      <c r="AN87" s="5">
        <v>0.44</v>
      </c>
      <c r="AO87">
        <f t="shared" si="87"/>
        <v>13.99</v>
      </c>
      <c r="AP87">
        <v>9.65</v>
      </c>
      <c r="AQ87">
        <v>9.99</v>
      </c>
      <c r="AR87" t="str">
        <f t="shared" si="88"/>
        <v>202411999000511843</v>
      </c>
      <c r="AU87" t="s">
        <v>73</v>
      </c>
      <c r="BA87" t="s">
        <v>1745</v>
      </c>
      <c r="BB87" t="s">
        <v>1746</v>
      </c>
      <c r="BC87" t="s">
        <v>1747</v>
      </c>
      <c r="BD87" t="s">
        <v>1748</v>
      </c>
      <c r="BE87" t="s">
        <v>1749</v>
      </c>
      <c r="BF87"/>
      <c r="BJ87" t="s">
        <v>1750</v>
      </c>
      <c r="BK87" t="str">
        <f t="shared" si="89"/>
        <v>http://108.174.59.131/NXdPZGxrS1Y2NTRZeU51VnhkQVpmMEMxNndGQXJyNFVaUGFCaldVOWFycW1BUFNLM0RlRjJnL1dtK2ZYUG5qaExXNVNWLzNDMEhVPQ.jpg@100</v>
      </c>
      <c r="BL87" t="s">
        <v>1736</v>
      </c>
      <c r="BM87"/>
      <c r="BN87" t="s">
        <v>1751</v>
      </c>
      <c r="BO87" t="s">
        <v>1752</v>
      </c>
      <c r="BP87" t="s">
        <v>1753</v>
      </c>
      <c r="BQ87" t="s">
        <v>1754</v>
      </c>
      <c r="BR87" t="str">
        <f t="shared" si="90"/>
        <v>Safari Ltd. Friesian Mare - Lifelike 5" Horse Figurine - Educational Toy for Boys, Girls, and Kids Ages 3+ Simulation Ranch Horse Model Toy</v>
      </c>
    </row>
    <row r="88" ht="50" customHeight="1" spans="1:70">
      <c r="A88" t="s">
        <v>1755</v>
      </c>
      <c r="B88" t="s">
        <v>55</v>
      </c>
      <c r="C88" t="s">
        <v>56</v>
      </c>
      <c r="D88" t="s">
        <v>57</v>
      </c>
      <c r="F88" t="str">
        <f t="shared" si="77"/>
        <v>3WXX20250409-AJJ250401003-YUNAFFT</v>
      </c>
      <c r="G88" t="str">
        <f t="shared" si="78"/>
        <v>3WXX20250409-AJJ250401003-YUNAFFT</v>
      </c>
      <c r="J88" t="str">
        <f t="shared" si="79"/>
        <v>Funny Guy Mugs Bigfoot Garden Statue - Bigfoot and A Gnome - Indoor/Outdoor Garden Gnome Sculpture for Patio, Yard or Lawn</v>
      </c>
      <c r="K88" t="s">
        <v>58</v>
      </c>
      <c r="L88" t="str">
        <f t="shared" si="80"/>
        <v>YUNAFFT Funny Guy Mugs Bigfoot Garden Statue - Bigfoot and A Gnome - Indoor/Outdoor Garden Gnome Sculpture for Patio, Yard or Lawn</v>
      </c>
      <c r="M88">
        <f t="shared" si="81"/>
        <v>130</v>
      </c>
      <c r="N88" t="s">
        <v>1756</v>
      </c>
      <c r="O88" s="6" t="str">
        <f t="shared" si="82"/>
        <v>Funny Flipping Off Gnomes&lt;br&gt;Features:&lt;br&gt;Funny design, make people laugh: This big-footed dwarf statue has an exaggerated and funny shape, round big feet and a naive . It can be placed , balcony or living room, adding a humorous instantly, making people laugh.&lt;br&gt;resin material: Made of resin material, waterproof and sun-proof, suitable for indoor and outdoor placement, whether placed on the , beside the flower pot or on the desk, it can keep the color bright and not fade for a long time. The for pranks &amp; gifts: A friend's birthday? A colleague resigned? Want to do some pranks? This funny dwarf statue is definitely the choice for a surprise gift, guaranteed to make the recipient laugh!&lt;br&gt;Small and portable, flexible decoration: The size is moderate, and it can be placed , office, windowsill or car at will, easily the focus, and can even be used to prank or take funny photos.&lt;br&gt;Unique home &amp; party decoration: Whether it is a theme party, Halloween funny arrangement, or just want to add a little humor to your home, this cute big-footed dwarf can make your space full of ! Product Description:&lt;br&gt;Package List&lt;br&gt;1×Statue&lt;br&gt;</v>
      </c>
      <c r="P88" s="6" t="str">
        <f t="shared" si="83"/>
        <v>Funny Flipping Off Gnomes&lt;br&gt;Features:&lt;br&gt;Funny design, make people laugh: This big-footed dwarf statue has an exaggerated and funny shape, round big feet and a naive . It can be placed , balcony or living room, adding a humorous instantly, making people laugh.&lt;br&gt;resin material: Made of resin material, waterproof and sun-proof, suitable for indoor and outdoor placement, whether placed on the , beside the flower pot or on the desk, it can keep the color bright and not fade for a long time. The for pranks &amp; gifts: A friend's birthday? A colleague resigned? Want to do some pranks? This funny dwarf statue is definitely the choice for a surprise gift, guaranteed to make the recipient laugh!&lt;br&gt;Small and portable, flexible decoration: The size is moderate, and it can be placed , office, windowsill or car at will, easily the focus, and can even be used to prank or take funny photos.&lt;br&gt;Unique home &amp; party decoration: Whether it is a theme party, Halloween funny arrangement, or just want to add a little humor to your home, this cute big-footed dwarf can make your space full of ! Product Description:&lt;br&gt;Package List&lt;br&gt;1×Statue&lt;br&gt;</v>
      </c>
      <c r="Q88" s="6" t="str">
        <f t="shared" si="84"/>
        <v>Funny Flipping Off Gnomes
Features:
Funny design, make people laugh: This big-footed dwarf statue has an exaggerated and funny shape, round big feet and a naive . It can be placed , balcony or living room, adding a humorous instantly, making people laugh.
resin material: Made of resin material, waterproof and sun-proof, suitable for indoor and outdoor placement, whether placed on the , beside the flower pot or on the desk, it can keep the color bright and not fade for a long time. The for pranks &amp; gifts: A friend's birthday? A colleague resigned? Want to do some pranks? This funny dwarf statue is definitely the choice for a surprise gift, guaranteed to make the recipient laugh!
Small and portable, flexible decoration: The size is moderate, and it can be placed , office, windowsill or car at will, easily the focus, and can even be used to prank or take funny photos.
Unique home &amp; party decoration: Whether it is a theme party, Halloween funny arrangement, or just want to add a little humor to your home, this cute big-footed dwarf can make your space full of ! Product Description:
Package List
1×Statue
</v>
      </c>
      <c r="R88" s="6" t="str">
        <f t="shared" ref="R88:X88" si="112">REPLACE(Q88,1,FIND(CHAR(10),Q88),)</f>
        <v>Features:
Funny design, make people laugh: This big-footed dwarf statue has an exaggerated and funny shape, round big feet and a naive . It can be placed , balcony or living room, adding a humorous instantly, making people laugh.
resin material: Made of resin material, waterproof and sun-proof, suitable for indoor and outdoor placement, whether placed on the , beside the flower pot or on the desk, it can keep the color bright and not fade for a long time. The for pranks &amp; gifts: A friend's birthday? A colleague resigned? Want to do some pranks? This funny dwarf statue is definitely the choice for a surprise gift, guaranteed to make the recipient laugh!
Small and portable, flexible decoration: The size is moderate, and it can be placed , office, windowsill or car at will, easily the focus, and can even be used to prank or take funny photos.
Unique home &amp; party decoration: Whether it is a theme party, Halloween funny arrangement, or just want to add a little humor to your home, this cute big-footed dwarf can make your space full of ! Product Description:
Package List
1×Statue
</v>
      </c>
      <c r="S88" s="7" t="str">
        <f t="shared" si="112"/>
        <v>Funny design, make people laugh: This big-footed dwarf statue has an exaggerated and funny shape, round big feet and a naive . It can be placed , balcony or living room, adding a humorous instantly, making people laugh.
resin material: Made of resin material, waterproof and sun-proof, suitable for indoor and outdoor placement, whether placed on the , beside the flower pot or on the desk, it can keep the color bright and not fade for a long time. The for pranks &amp; gifts: A friend's birthday? A colleague resigned? Want to do some pranks? This funny dwarf statue is definitely the choice for a surprise gift, guaranteed to make the recipient laugh!
Small and portable, flexible decoration: The size is moderate, and it can be placed , office, windowsill or car at will, easily the focus, and can even be used to prank or take funny photos.
Unique home &amp; party decoration: Whether it is a theme party, Halloween funny arrangement, or just want to add a little humor to your home, this cute big-footed dwarf can make your space full of ! Product Description:
Package List
1×Statue
</v>
      </c>
      <c r="T88" s="7" t="str">
        <f t="shared" si="112"/>
        <v>resin material: Made of resin material, waterproof and sun-proof, suitable for indoor and outdoor placement, whether placed on the , beside the flower pot or on the desk, it can keep the color bright and not fade for a long time. The for pranks &amp; gifts: A friend's birthday? A colleague resigned? Want to do some pranks? This funny dwarf statue is definitely the choice for a surprise gift, guaranteed to make the recipient laugh!
Small and portable, flexible decoration: The size is moderate, and it can be placed , office, windowsill or car at will, easily the focus, and can even be used to prank or take funny photos.
Unique home &amp; party decoration: Whether it is a theme party, Halloween funny arrangement, or just want to add a little humor to your home, this cute big-footed dwarf can make your space full of ! Product Description:
Package List
1×Statue
</v>
      </c>
      <c r="U88" s="7" t="str">
        <f t="shared" si="112"/>
        <v>Small and portable, flexible decoration: The size is moderate, and it can be placed , office, windowsill or car at will, easily the focus, and can even be used to prank or take funny photos.
Unique home &amp; party decoration: Whether it is a theme party, Halloween funny arrangement, or just want to add a little humor to your home, this cute big-footed dwarf can make your space full of ! Product Description:
Package List
1×Statue
</v>
      </c>
      <c r="V88" s="7" t="str">
        <f t="shared" si="112"/>
        <v>Unique home &amp; party decoration: Whether it is a theme party, Halloween funny arrangement, or just want to add a little humor to your home, this cute big-footed dwarf can make your space full of ! Product Description:
Package List
1×Statue
</v>
      </c>
      <c r="W88" s="7" t="str">
        <f t="shared" si="112"/>
        <v>Package List
1×Statue
</v>
      </c>
      <c r="X88" s="7" t="str">
        <f t="shared" si="112"/>
        <v>1×Statue
</v>
      </c>
      <c r="Y88" s="6" t="str">
        <f t="shared" si="86"/>
        <v>YUNAFFT 【Service】 If you have any questions, please feel free to contact us and we will answer your questions as soon as possible.</v>
      </c>
      <c r="Z88" s="7" t="s">
        <v>60</v>
      </c>
      <c r="AA88" s="7" t="s">
        <v>1757</v>
      </c>
      <c r="AB88" s="6" t="s">
        <v>1758</v>
      </c>
      <c r="AC88" s="6" t="s">
        <v>1759</v>
      </c>
      <c r="AD88" s="6" t="s">
        <v>1760</v>
      </c>
      <c r="AE88" s="6" t="s">
        <v>1761</v>
      </c>
      <c r="AF88" t="s">
        <v>113</v>
      </c>
      <c r="AG88" t="s">
        <v>1053</v>
      </c>
      <c r="AH88" t="s">
        <v>68</v>
      </c>
      <c r="AJ88" t="s">
        <v>276</v>
      </c>
      <c r="AK88" t="s">
        <v>277</v>
      </c>
      <c r="AL88" t="s">
        <v>1318</v>
      </c>
      <c r="AM88" t="s">
        <v>1762</v>
      </c>
      <c r="AN88" s="5">
        <v>0.88</v>
      </c>
      <c r="AO88">
        <f t="shared" si="87"/>
        <v>20.99</v>
      </c>
      <c r="AP88">
        <v>14.95</v>
      </c>
      <c r="AQ88">
        <v>14.99</v>
      </c>
      <c r="AR88" t="str">
        <f t="shared" si="88"/>
        <v>202411999000511170</v>
      </c>
      <c r="AU88" t="s">
        <v>73</v>
      </c>
      <c r="BA88" t="s">
        <v>1763</v>
      </c>
      <c r="BB88" t="s">
        <v>1764</v>
      </c>
      <c r="BC88" t="s">
        <v>1765</v>
      </c>
      <c r="BD88" t="s">
        <v>1766</v>
      </c>
      <c r="BE88" t="s">
        <v>1767</v>
      </c>
      <c r="BF88"/>
      <c r="BG88"/>
      <c r="BH88"/>
      <c r="BI88"/>
      <c r="BJ88" t="s">
        <v>1768</v>
      </c>
      <c r="BK88" t="str">
        <f t="shared" si="89"/>
        <v>http://108.174.59.131/OWtIcnhBeE5nRXhreERlV014Mm50QTNOaEVnU3gvQStLdmYwMzV3RWlDWXZ6cDNHT1NaUEVnTW9mQVZIQTMydkdoV0dzdFV5cWFvPQ.jpg@100</v>
      </c>
      <c r="BL88" t="s">
        <v>1755</v>
      </c>
      <c r="BM88"/>
      <c r="BN88" t="s">
        <v>1769</v>
      </c>
      <c r="BO88" t="s">
        <v>1770</v>
      </c>
      <c r="BP88" t="s">
        <v>1771</v>
      </c>
      <c r="BQ88" t="s">
        <v>1772</v>
      </c>
      <c r="BR88" t="str">
        <f t="shared" si="90"/>
        <v>Funny Guy Mugs Bigfoot Garden Statue - Bigfoot and A Gnome - Indoor/Outdoor Garden Gnome Sculpture for Patio, Yard or Lawn Funny Bigfoot Dwarf</v>
      </c>
    </row>
    <row r="89" ht="50" customHeight="1" spans="1:70">
      <c r="A89" t="s">
        <v>1773</v>
      </c>
      <c r="B89" t="s">
        <v>55</v>
      </c>
      <c r="C89" t="s">
        <v>56</v>
      </c>
      <c r="D89" t="s">
        <v>57</v>
      </c>
      <c r="E89"/>
      <c r="F89" t="str">
        <f t="shared" si="77"/>
        <v>3WXX20250409-AJJ250403007-YUNAFFT</v>
      </c>
      <c r="G89" t="str">
        <f t="shared" si="78"/>
        <v>3WXX20250409-AJJ250403007-YUNAFFT</v>
      </c>
      <c r="J89" t="str">
        <f t="shared" si="79"/>
        <v>Rocking Crocodile Baby Figure With Guitar</v>
      </c>
      <c r="K89" t="s">
        <v>58</v>
      </c>
      <c r="L89" t="str">
        <f t="shared" si="80"/>
        <v>YUNAFFT Rocking Crocodile Baby Figure With Guitar</v>
      </c>
      <c r="M89">
        <f t="shared" si="81"/>
        <v>49</v>
      </c>
      <c r="N89" t="s">
        <v>1774</v>
      </c>
      <c r="O89" s="6" t="str">
        <f t="shared" si="82"/>
        <v>Cute Baby Guitar Figure Music Theme Ornaments Desktop Decorations Cute Models Children's Room And Study Decoration&lt;br&gt;Features:&lt;br&gt;[Cute and design] This baby figurine is holding a little guitar. Its cute and lovely posture will instantly melt your heart and add a of childishness to your life!&lt;br&gt;[Literary desktop decoration] Perfectly embellish desks, office desks, bookshelves or children's rooms. The combination of guitar and shapes creates a unique music theme !&lt;br&gt;[High-quality craftsmanship] Made of resin, the hand-painted details are exquisite, the colors are bright and lasting, and every texture shows ingenuity!&lt;br&gt;[Great gift for all ] Whether it is given to music lovers, doll collectors, or as a birthday/graduation/holiday gift, it can convey warm thoughts!&lt;br&gt;[Safe and worry-free placement] The edges are and -free, and the base is stable and not easy to fall. It is not a safe toy for children, but also a healing collection for adults!&lt;br&gt;Product Description:&lt;br&gt;Package List&lt;br&gt;1× Ornament&lt;br&gt;</v>
      </c>
      <c r="P89" s="6" t="str">
        <f t="shared" si="83"/>
        <v>Cute Baby Guitar Figure Music Theme Ornaments Desktop Decorations Cute Models Children's Room And Study Decoration&lt;br&gt;Features:&lt;br&gt;[Cute and design] This baby figurine is holding a little guitar. Its cute and lovely posture will instantly melt your heart and add a of childishness to your life!&lt;br&gt;[Literary desktop decoration] Perfectly embellish desks, office desks, bookshelves or children's rooms. The combination of guitar and shapes creates a unique music theme !&lt;br&gt;[High-quality craftsmanship] Made of resin, the hand-painted details are exquisite, the colors are bright and lasting, and every texture shows ingenuity!&lt;br&gt;[Great gift for all ] Whether it is given to music lovers, doll collectors, or as a birthday/graduation/holiday gift, it can convey warm thoughts!&lt;br&gt;[Safe and worry-free placement] The edges are and -free, and the base is stable and not easy to fall. It is not a safe toy for children, but also a healing collection for adults!&lt;br&gt;Product Description:&lt;br&gt;Package List&lt;br&gt;1× Ornament&lt;br&gt;</v>
      </c>
      <c r="Q89" s="6" t="str">
        <f t="shared" si="84"/>
        <v>Cute Baby Guitar Figure Music Theme Ornaments Desktop Decorations Cute Models Children's Room And Study Decoration
Features:
[Cute and design] This baby figurine is holding a little guitar. Its cute and lovely posture will instantly melt your heart and add a of childishness to your life!
[Literary desktop decoration] Perfectly embellish desks, office desks, bookshelves or children's rooms. The combination of guitar and shapes creates a unique music theme !
[High-quality craftsmanship] Made of resin, the hand-painted details are exquisite, the colors are bright and lasting, and every texture shows ingenuity!
[Great gift for all ] Whether it is given to music lovers, doll collectors, or as a birthday/graduation/holiday gift, it can convey warm thoughts!
[Safe and worry-free placement] The edges are and -free, and the base is stable and not easy to fall. It is not a safe toy for children, but also a healing collection for adults!
Product Description:
Package List
1× Ornament
</v>
      </c>
      <c r="R89" s="6" t="str">
        <f t="shared" ref="R89:X89" si="113">REPLACE(Q89,1,FIND(CHAR(10),Q89),)</f>
        <v>Features:
[Cute and design] This baby figurine is holding a little guitar. Its cute and lovely posture will instantly melt your heart and add a of childishness to your life!
[Literary desktop decoration] Perfectly embellish desks, office desks, bookshelves or children's rooms. The combination of guitar and shapes creates a unique music theme !
[High-quality craftsmanship] Made of resin, the hand-painted details are exquisite, the colors are bright and lasting, and every texture shows ingenuity!
[Great gift for all ] Whether it is given to music lovers, doll collectors, or as a birthday/graduation/holiday gift, it can convey warm thoughts!
[Safe and worry-free placement] The edges are and -free, and the base is stable and not easy to fall. It is not a safe toy for children, but also a healing collection for adults!
Product Description:
Package List
1× Ornament
</v>
      </c>
      <c r="S89" s="7" t="str">
        <f t="shared" si="113"/>
        <v>[Cute and design] This baby figurine is holding a little guitar. Its cute and lovely posture will instantly melt your heart and add a of childishness to your life!
[Literary desktop decoration] Perfectly embellish desks, office desks, bookshelves or children's rooms. The combination of guitar and shapes creates a unique music theme !
[High-quality craftsmanship] Made of resin, the hand-painted details are exquisite, the colors are bright and lasting, and every texture shows ingenuity!
[Great gift for all ] Whether it is given to music lovers, doll collectors, or as a birthday/graduation/holiday gift, it can convey warm thoughts!
[Safe and worry-free placement] The edges are and -free, and the base is stable and not easy to fall. It is not a safe toy for children, but also a healing collection for adults!
Product Description:
Package List
1× Ornament
</v>
      </c>
      <c r="T89" s="7" t="str">
        <f t="shared" si="113"/>
        <v>[Literary desktop decoration] Perfectly embellish desks, office desks, bookshelves or children's rooms. The combination of guitar and shapes creates a unique music theme !
[High-quality craftsmanship] Made of resin, the hand-painted details are exquisite, the colors are bright and lasting, and every texture shows ingenuity!
[Great gift for all ] Whether it is given to music lovers, doll collectors, or as a birthday/graduation/holiday gift, it can convey warm thoughts!
[Safe and worry-free placement] The edges are and -free, and the base is stable and not easy to fall. It is not a safe toy for children, but also a healing collection for adults!
Product Description:
Package List
1× Ornament
</v>
      </c>
      <c r="U89" s="7" t="str">
        <f t="shared" si="113"/>
        <v>[High-quality craftsmanship] Made of resin, the hand-painted details are exquisite, the colors are bright and lasting, and every texture shows ingenuity!
[Great gift for all ] Whether it is given to music lovers, doll collectors, or as a birthday/graduation/holiday gift, it can convey warm thoughts!
[Safe and worry-free placement] The edges are and -free, and the base is stable and not easy to fall. It is not a safe toy for children, but also a healing collection for adults!
Product Description:
Package List
1× Ornament
</v>
      </c>
      <c r="V89" s="7" t="str">
        <f t="shared" si="113"/>
        <v>[Great gift for all ] Whether it is given to music lovers, doll collectors, or as a birthday/graduation/holiday gift, it can convey warm thoughts!
[Safe and worry-free placement] The edges are and -free, and the base is stable and not easy to fall. It is not a safe toy for children, but also a healing collection for adults!
Product Description:
Package List
1× Ornament
</v>
      </c>
      <c r="W89" s="7" t="str">
        <f t="shared" si="113"/>
        <v>[Safe and worry-free placement] The edges are and -free, and the base is stable and not easy to fall. It is not a safe toy for children, but also a healing collection for adults!
Product Description:
Package List
1× Ornament
</v>
      </c>
      <c r="X89" s="7" t="str">
        <f t="shared" si="113"/>
        <v>Product Description:
Package List
1× Ornament
</v>
      </c>
      <c r="Y89" s="6" t="str">
        <f t="shared" si="86"/>
        <v>YUNAFFT 【Service】 If you have any questions, please feel free to contact us and we will answer your questions as soon as possible.</v>
      </c>
      <c r="Z89" s="7" t="s">
        <v>60</v>
      </c>
      <c r="AA89" s="7" t="str">
        <f>LEFT(S89,FIND(CHAR(10),S89)-1)</f>
        <v>[Cute and design] This baby figurine is holding a little guitar. Its cute and lovely posture will instantly melt your heart and add a of childishness to your life!</v>
      </c>
      <c r="AB89" s="6" t="str">
        <f>LEFT(T89,FIND(CHAR(10),T89)-1)</f>
        <v>[Literary desktop decoration] Perfectly embellish desks, office desks, bookshelves or children's rooms. The combination of guitar and shapes creates a unique music theme !</v>
      </c>
      <c r="AC89" s="6" t="str">
        <f>LEFT(U89,FIND(CHAR(10),U89)-1)</f>
        <v>[High-quality craftsmanship] Made of resin, the hand-painted details are exquisite, the colors are bright and lasting, and every texture shows ingenuity!</v>
      </c>
      <c r="AD89" s="6" t="str">
        <f>LEFT(V89,FIND(CHAR(10),V89)-1)</f>
        <v>[Great gift for all ] Whether it is given to music lovers, doll collectors, or as a birthday/graduation/holiday gift, it can convey warm thoughts!</v>
      </c>
      <c r="AE89" s="6" t="str">
        <f>LEFT(W89,FIND(CHAR(10),W89)-1)</f>
        <v>[Safe and worry-free placement] The edges are and -free, and the base is stable and not easy to fall. It is not a safe toy for children, but also a healing collection for adults!</v>
      </c>
      <c r="AF89" t="s">
        <v>885</v>
      </c>
      <c r="AG89" t="s">
        <v>1053</v>
      </c>
      <c r="AH89" t="s">
        <v>68</v>
      </c>
      <c r="AJ89" t="s">
        <v>1639</v>
      </c>
      <c r="AK89" t="s">
        <v>1640</v>
      </c>
      <c r="AL89" t="s">
        <v>1775</v>
      </c>
      <c r="AM89" t="s">
        <v>1365</v>
      </c>
      <c r="AN89" s="5">
        <v>0.66</v>
      </c>
      <c r="AO89">
        <f t="shared" si="87"/>
        <v>19.59</v>
      </c>
      <c r="AP89">
        <v>13.78</v>
      </c>
      <c r="AQ89">
        <v>13.99</v>
      </c>
      <c r="AR89" t="str">
        <f t="shared" si="88"/>
        <v>202411999000511169</v>
      </c>
      <c r="AU89" t="s">
        <v>73</v>
      </c>
      <c r="BA89" t="s">
        <v>1776</v>
      </c>
      <c r="BB89" t="s">
        <v>1777</v>
      </c>
      <c r="BC89" t="s">
        <v>1778</v>
      </c>
      <c r="BD89" t="s">
        <v>1779</v>
      </c>
      <c r="BE89" t="s">
        <v>1780</v>
      </c>
      <c r="BF89" t="s">
        <v>1781</v>
      </c>
      <c r="BG89"/>
      <c r="BJ89" t="s">
        <v>1782</v>
      </c>
      <c r="BK89" t="str">
        <f t="shared" si="89"/>
        <v>http://108.174.59.131/a1h5aXFWdW13UjRVL3ZkVG9aRUFlRVVybEdyWHJ3NTJ2WnhheXUwOTNVejdNeHpWM3FRQitGUVdjUUFBRnVXOVhhbnRRaDBqRm13PQ.jpg@100</v>
      </c>
      <c r="BL89" t="s">
        <v>1773</v>
      </c>
      <c r="BM89"/>
      <c r="BN89" t="s">
        <v>1783</v>
      </c>
      <c r="BO89" t="s">
        <v>1784</v>
      </c>
      <c r="BP89" t="s">
        <v>1785</v>
      </c>
      <c r="BQ89" t="s">
        <v>1783</v>
      </c>
      <c r="BR89" t="str">
        <f t="shared" si="90"/>
        <v>Rocking Crocodile Baby Figure With Guitar Rocking Crocodile Baby Figure With Guitar</v>
      </c>
    </row>
    <row r="90" ht="50" customHeight="1" spans="1:70">
      <c r="A90" t="s">
        <v>1786</v>
      </c>
      <c r="B90" t="s">
        <v>55</v>
      </c>
      <c r="C90" t="s">
        <v>56</v>
      </c>
      <c r="D90" t="s">
        <v>57</v>
      </c>
      <c r="E90"/>
      <c r="F90" t="str">
        <f t="shared" si="77"/>
        <v>3WXX20250409-AJJ250304006-YUNAFFT</v>
      </c>
      <c r="G90" t="str">
        <f t="shared" si="78"/>
        <v>3WXX20250409-AJJ250304006-YUNAFFT</v>
      </c>
      <c r="J90" t="str">
        <f t="shared" si="79"/>
        <v>Simulation Mini Plastic Red Stool Model - Quality Miniature Home Decoration Ornaments Suitable For DIY Scenes And Collections Simulation Mini Plastic Red Stool</v>
      </c>
      <c r="K90" t="s">
        <v>58</v>
      </c>
      <c r="L90" t="str">
        <f t="shared" si="80"/>
        <v>YUNAFFT Simulation Mini Plastic Red Stool Model - Quality Miniature Home Decoration Ornaments Suitable For DIY Scenes And Collections Simulation Mini Plastic Red Stool</v>
      </c>
      <c r="M90">
        <f t="shared" si="81"/>
        <v>167</v>
      </c>
      <c r="N90" t="s">
        <v>1787</v>
      </c>
      <c r="O90" s="6" t="str">
        <f t="shared" si="82"/>
        <v>Simulation Mini Plastic Red Stool Model - Quality Miniature Home Decoration Ornaments Suitable For DIY Scenes And Collections&lt;br&gt;Features:&lt;br&gt;Exquisite details - This mini plastic red stool model stands out with its realistic and fine craftsmanship. Every detail has been carefully crafted to ensure that even the smallest parts are lifelike, for miniature scene enthusiasts.&lt;br&gt;materials - Made of plastic, it is and , not easy to deform or damage. The color is bright and long-lasting, and it can remain bright as new after long-term use, making it an decoration and collection.&lt;br&gt;Versatile use - Not can it be used as part of a miniature , doll house or DIY , but it can also be used alone as a desktop decoration or display. Whether it is an office, home or school class, you can find it.&lt;br&gt;Easy to match - Its classic and bright red color easy to into various styles of decoration, whether it is modern simplicity or retro style, this mini stool can be a .&lt;br&gt;gift choice - This simulation mini plastic red stool model is not a good item for self-appreciation, but also a great , family, especially enthusiasts. It is beautifully packaged and can be given directly without additional packaging.&lt;br&gt;Product Description:&lt;br&gt;Package List&lt;br&gt;1×simulation stool&lt;br&gt;</v>
      </c>
      <c r="P90" s="6" t="str">
        <f t="shared" si="83"/>
        <v>Simulation Mini Plastic Red Stool Model - Quality Miniature Home Decoration Ornaments Suitable For DIY Scenes And Collections&lt;br&gt;Features:&lt;br&gt;Exquisite details - This mini plastic red stool model stands out with its realistic and fine craftsmanship. Every detail has been carefully crafted to ensure that even the smallest parts are lifelike, for miniature scene enthusiasts.&lt;br&gt;materials - Made of plastic, it is and , not easy to deform or damage. The color is bright and long-lasting, and it can remain bright as new after long-term use, making it an decoration and collection.&lt;br&gt;Versatile use - Not can it be used as part of a miniature , doll house or DIY , but it can also be used alone as a desktop decoration or display. Whether it is an office, home or school class, you can find it.&lt;br&gt;Easy to match - Its classic and bright red color easy to into various styles of decoration, whether it is modern simplicity or retro style, this mini stool can be a .&lt;br&gt;gift choice - This simulation mini plastic red stool model is not a good item for self-appreciation, but also a great , family, especially enthusiasts. It is beautifully packaged and can be given directly without additional packaging.&lt;br&gt;Product Description:&lt;br&gt;Package List&lt;br&gt;1×simulation stool&lt;br&gt;</v>
      </c>
      <c r="Q90" s="6" t="str">
        <f t="shared" si="84"/>
        <v>Simulation Mini Plastic Red Stool Model - Quality Miniature Home Decoration Ornaments Suitable For DIY Scenes And Collections
Features:
Exquisite details - This mini plastic red stool model stands out with its realistic and fine craftsmanship. Every detail has been carefully crafted to ensure that even the smallest parts are lifelike, for miniature scene enthusiasts.
materials - Made of plastic, it is and , not easy to deform or damage. The color is bright and long-lasting, and it can remain bright as new after long-term use, making it an decoration and collection.
Versatile use - Not can it be used as part of a miniature , doll house or DIY , but it can also be used alone as a desktop decoration or display. Whether it is an office, home or school class, you can find it.
Easy to match - Its classic and bright red color easy to into various styles of decoration, whether it is modern simplicity or retro style, this mini stool can be a .
gift choice - This simulation mini plastic red stool model is not a good item for self-appreciation, but also a great , family, especially enthusiasts. It is beautifully packaged and can be given directly without additional packaging.
Product Description:
Package List
1×simulation stool
</v>
      </c>
      <c r="R90" s="6" t="str">
        <f t="shared" ref="R90:X90" si="114">REPLACE(Q90,1,FIND(CHAR(10),Q90),)</f>
        <v>Features:
Exquisite details - This mini plastic red stool model stands out with its realistic and fine craftsmanship. Every detail has been carefully crafted to ensure that even the smallest parts are lifelike, for miniature scene enthusiasts.
materials - Made of plastic, it is and , not easy to deform or damage. The color is bright and long-lasting, and it can remain bright as new after long-term use, making it an decoration and collection.
Versatile use - Not can it be used as part of a miniature , doll house or DIY , but it can also be used alone as a desktop decoration or display. Whether it is an office, home or school class, you can find it.
Easy to match - Its classic and bright red color easy to into various styles of decoration, whether it is modern simplicity or retro style, this mini stool can be a .
gift choice - This simulation mini plastic red stool model is not a good item for self-appreciation, but also a great , family, especially enthusiasts. It is beautifully packaged and can be given directly without additional packaging.
Product Description:
Package List
1×simulation stool
</v>
      </c>
      <c r="S90" s="7" t="str">
        <f t="shared" si="114"/>
        <v>Exquisite details - This mini plastic red stool model stands out with its realistic and fine craftsmanship. Every detail has been carefully crafted to ensure that even the smallest parts are lifelike, for miniature scene enthusiasts.
materials - Made of plastic, it is and , not easy to deform or damage. The color is bright and long-lasting, and it can remain bright as new after long-term use, making it an decoration and collection.
Versatile use - Not can it be used as part of a miniature , doll house or DIY , but it can also be used alone as a desktop decoration or display. Whether it is an office, home or school class, you can find it.
Easy to match - Its classic and bright red color easy to into various styles of decoration, whether it is modern simplicity or retro style, this mini stool can be a .
gift choice - This simulation mini plastic red stool model is not a good item for self-appreciation, but also a great , family, especially enthusiasts. It is beautifully packaged and can be given directly without additional packaging.
Product Description:
Package List
1×simulation stool
</v>
      </c>
      <c r="T90" s="7" t="str">
        <f t="shared" si="114"/>
        <v>materials - Made of plastic, it is and , not easy to deform or damage. The color is bright and long-lasting, and it can remain bright as new after long-term use, making it an decoration and collection.
Versatile use - Not can it be used as part of a miniature , doll house or DIY , but it can also be used alone as a desktop decoration or display. Whether it is an office, home or school class, you can find it.
Easy to match - Its classic and bright red color easy to into various styles of decoration, whether it is modern simplicity or retro style, this mini stool can be a .
gift choice - This simulation mini plastic red stool model is not a good item for self-appreciation, but also a great , family, especially enthusiasts. It is beautifully packaged and can be given directly without additional packaging.
Product Description:
Package List
1×simulation stool
</v>
      </c>
      <c r="U90" s="7" t="str">
        <f t="shared" si="114"/>
        <v>Versatile use - Not can it be used as part of a miniature , doll house or DIY , but it can also be used alone as a desktop decoration or display. Whether it is an office, home or school class, you can find it.
Easy to match - Its classic and bright red color easy to into various styles of decoration, whether it is modern simplicity or retro style, this mini stool can be a .
gift choice - This simulation mini plastic red stool model is not a good item for self-appreciation, but also a great , family, especially enthusiasts. It is beautifully packaged and can be given directly without additional packaging.
Product Description:
Package List
1×simulation stool
</v>
      </c>
      <c r="V90" s="7" t="str">
        <f t="shared" si="114"/>
        <v>Easy to match - Its classic and bright red color easy to into various styles of decoration, whether it is modern simplicity or retro style, this mini stool can be a .
gift choice - This simulation mini plastic red stool model is not a good item for self-appreciation, but also a great , family, especially enthusiasts. It is beautifully packaged and can be given directly without additional packaging.
Product Description:
Package List
1×simulation stool
</v>
      </c>
      <c r="W90" s="7" t="str">
        <f t="shared" si="114"/>
        <v>gift choice - This simulation mini plastic red stool model is not a good item for self-appreciation, but also a great , family, especially enthusiasts. It is beautifully packaged and can be given directly without additional packaging.
Product Description:
Package List
1×simulation stool
</v>
      </c>
      <c r="X90" s="7" t="str">
        <f t="shared" si="114"/>
        <v>Product Description:
Package List
1×simulation stool
</v>
      </c>
      <c r="Y90" s="6" t="str">
        <f t="shared" si="86"/>
        <v>YUNAFFT 【Service】 If you have any questions, please feel free to contact us and we will answer your questions as soon as possible.</v>
      </c>
      <c r="Z90" s="7" t="s">
        <v>60</v>
      </c>
      <c r="AA90" s="7" t="str">
        <f>LEFT(S90,FIND(CHAR(10),S90)-1)</f>
        <v>Exquisite details - This mini plastic red stool model stands out with its realistic and fine craftsmanship. Every detail has been carefully crafted to ensure that even the smallest parts are lifelike, for miniature scene enthusiasts.</v>
      </c>
      <c r="AB90" s="6" t="str">
        <f>LEFT(T90,FIND(CHAR(10),T90)-1)</f>
        <v>materials - Made of plastic, it is and , not easy to deform or damage. The color is bright and long-lasting, and it can remain bright as new after long-term use, making it an decoration and collection.</v>
      </c>
      <c r="AC90" s="6" t="str">
        <f>LEFT(U90,FIND(CHAR(10),U90)-1)</f>
        <v>Versatile use - Not can it be used as part of a miniature , doll house or DIY , but it can also be used alone as a desktop decoration or display. Whether it is an office, home or school class, you can find it.</v>
      </c>
      <c r="AD90" s="6" t="str">
        <f>LEFT(V90,FIND(CHAR(10),V90)-1)</f>
        <v>Easy to match - Its classic and bright red color easy to into various styles of decoration, whether it is modern simplicity or retro style, this mini stool can be a .</v>
      </c>
      <c r="AE90" s="6" t="str">
        <f>LEFT(W90,FIND(CHAR(10),W90)-1)</f>
        <v>gift choice - This simulation mini plastic red stool model is not a good item for self-appreciation, but also a great , family, especially enthusiasts. It is beautifully packaged and can be given directly without additional packaging.</v>
      </c>
      <c r="AF90" t="s">
        <v>192</v>
      </c>
      <c r="AG90" t="s">
        <v>1788</v>
      </c>
      <c r="AH90" t="s">
        <v>68</v>
      </c>
      <c r="AJ90" t="s">
        <v>276</v>
      </c>
      <c r="AK90" t="s">
        <v>277</v>
      </c>
      <c r="AL90" t="s">
        <v>1789</v>
      </c>
      <c r="AM90" t="s">
        <v>230</v>
      </c>
      <c r="AN90" s="5">
        <v>0.22</v>
      </c>
      <c r="AO90">
        <f t="shared" si="87"/>
        <v>9.79</v>
      </c>
      <c r="AP90">
        <v>7.28</v>
      </c>
      <c r="AQ90">
        <v>6.99</v>
      </c>
      <c r="AR90" t="str">
        <f t="shared" si="88"/>
        <v>202411999000511165</v>
      </c>
      <c r="AU90" t="s">
        <v>73</v>
      </c>
      <c r="BA90" t="s">
        <v>1790</v>
      </c>
      <c r="BB90" t="s">
        <v>1791</v>
      </c>
      <c r="BC90" t="s">
        <v>1792</v>
      </c>
      <c r="BD90" t="s">
        <v>1793</v>
      </c>
      <c r="BE90" t="s">
        <v>1794</v>
      </c>
      <c r="BF90" t="s">
        <v>1795</v>
      </c>
      <c r="BG90" t="s">
        <v>1796</v>
      </c>
      <c r="BH90" t="s">
        <v>1797</v>
      </c>
      <c r="BI90" t="s">
        <v>1798</v>
      </c>
      <c r="BJ90" t="s">
        <v>1799</v>
      </c>
      <c r="BK90" t="str">
        <f t="shared" si="89"/>
        <v>http://108.174.59.131/bzJ4R2hjMDF5L0ZLOCtxTDhUWUY0WHN1MG1JUXJsM0RIdjZnU0RuL0d1aVNDbWtlOEN2WkkzMjZDVEU5UlJITThMS1dvdHZWWWhNPQ.jpg@100</v>
      </c>
      <c r="BL90" t="s">
        <v>1786</v>
      </c>
      <c r="BM90"/>
      <c r="BN90" t="s">
        <v>1800</v>
      </c>
      <c r="BO90" t="s">
        <v>1801</v>
      </c>
      <c r="BP90" t="s">
        <v>1802</v>
      </c>
      <c r="BQ90" t="s">
        <v>1803</v>
      </c>
      <c r="BR90" t="str">
        <f t="shared" si="90"/>
        <v>Simulation Mini Plastic Red Stool Model - Quality Miniature Home Decoration Ornaments Suitable For DIY Scenes And Collections Simulation Mini Plastic Red Stool Simulation Mini Plastic Red Stool</v>
      </c>
    </row>
    <row r="91" ht="50" customHeight="1" spans="1:70">
      <c r="A91" t="s">
        <v>1804</v>
      </c>
      <c r="B91" t="s">
        <v>55</v>
      </c>
      <c r="C91" t="s">
        <v>56</v>
      </c>
      <c r="D91" t="s">
        <v>57</v>
      </c>
      <c r="F91" t="str">
        <f t="shared" si="77"/>
        <v>3WXX20250409-LLI250307005-YUNAFFT</v>
      </c>
      <c r="G91" t="str">
        <f t="shared" si="78"/>
        <v>3WXX20250409-LLI250307005-YUNAFFT</v>
      </c>
      <c r="J91" t="str">
        <f t="shared" si="79"/>
        <v>8-Wheel Stunt Remote Control Dog Water Ball Fire Intelligent Robotic Dog Toy For Boys - Exciting Electric Vehicle Eight-Wheeled Stunt Remote Control Car</v>
      </c>
      <c r="K91" t="s">
        <v>58</v>
      </c>
      <c r="L91" t="str">
        <f t="shared" si="80"/>
        <v>YUNAFFT 8-Wheel Stunt Remote Control Dog Water Ball Fire Intelligent Robotic Dog Toy For Boys - Exciting Electric Vehicle Eight-Wheeled Stunt Remote Control Car</v>
      </c>
      <c r="M91">
        <f t="shared" si="81"/>
        <v>160</v>
      </c>
      <c r="N91" t="s">
        <v>1805</v>
      </c>
      <c r="O91" s="6" t="str">
        <f t="shared" si="82"/>
        <v>8-Wheel Stunt Remote Control Dog Water Ball Fire Intelligent Robotic Dog Toy For Boys - Exciting Electric Vehicle&lt;br&gt;Features:&lt;br&gt;### 1. Multi - Functional Wonder&lt;br&gt;Unleash the with our telligent machine dog This 't just an ordinary toy - it's a of technology and entertainment. The eight - wheel provides enhanced stability, allowing the mechanical dog to perform amazing stunts. Whether it's racing across the floor or doing turns, it's up for any . It's a combination of a remote control car and a mechanical toy, offering for kids.&lt;br&gt;### 2. Thrilling Water Action&lt;br&gt;Get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playdates.&lt;br&gt;### 3. Interactive Intelligence&lt;br&gt;This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kids.&lt;br&gt;### 4. Built for Durability&lt;br&gt;Made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investment.&lt;br&gt;### 5. Boys&lt;br&gt;Searching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Description:&lt;br&gt;Get for non - stop excitement with our incredible toy! This 't just an ordinary plaything; it's an eight - wheeled mechanical wonder.&lt;br&gt;As a remote - controlled vehicle, it can perform mind - blowing stunts with ease. What's even cooler? The water feature! It can fire water bullets in succession, adding a of .&lt;br&gt;This smart mechanical dog responds promptly to commands, giving kids an interactive . Crafted from materials, it can handle rough play. Ideal for boys action, it's the gift that guarantees and !&lt;br&gt;</v>
      </c>
      <c r="P91" s="6" t="str">
        <f t="shared" si="83"/>
        <v>8-Wheel Stunt Remote Control Dog Water Ball Fire Intelligent Robotic Dog Toy For Boys - Exciting Electric Vehicle&lt;br&gt;Features:&lt;br&gt;### 1. Multi - Functional Wonder&lt;br&gt;Unleash the with our telligent machine dog This 't just an ordinary toy - it's a of technology and entertainment. The eight - wheel provides enhanced stability, allowing the mechanical dog to perform amazing stunts. Whether it's racing across the floor or doing turns, it's up for any . It's a combination of a remote control car and a mechanical toy, offering for kids.&lt;br&gt;### 2. Thrilling Water Action&lt;br&gt;Get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playdates.&lt;br&gt;### 3. Interactive Intelligence&lt;br&gt;This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kids.&lt;br&gt;### 4. Built for Durability&lt;br&gt;Made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investment.&lt;br&gt;### 5. Boys&lt;br&gt;Searching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Description:&lt;br&gt;Get for non - stop excitement with our incredible toy! This 't just an ordinary plaything; it's an eight - wheeled mechanical wonder.&lt;br&gt;As a remote - controlled vehicle, it can perform mind - blowing stunts with ease. What's even cooler? The water feature! It can fire water bullets in succession, adding a of .&lt;br&gt;This smart mechanical dog responds promptly to commands, giving kids an interactive . Crafted from materials, it can handle rough play. Ideal for boys action, it's the gift that guarantees and !&lt;br&gt;</v>
      </c>
      <c r="Q91" s="6" t="str">
        <f t="shared" si="84"/>
        <v>8-Wheel Stunt Remote Control Dog Water Ball Fire Intelligent Robotic Dog Toy For Boys - Exciting Electric Vehicle
Features:
### 1. Multi - Functional Wonder
Unleash the with our telligent machine dog This 't just an ordinary toy - it's a of technology and entertainment. The eight - wheel provides enhanced stability, allowing the mechanical dog to perform amazing stunts. Whether it's racing across the floor or doing turns, it's up for any . It's a combination of a remote control car and a mechanical toy, offering for kids.
### 2. Thrilling Water Action
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
### 3. Interactive Intelligence
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R91" s="6" t="str">
        <f t="shared" ref="R91:X91" si="115">REPLACE(Q91,1,FIND(CHAR(10),Q91),)</f>
        <v>Features:
### 1. Multi - Functional Wonder
Unleash the with our telligent machine dog This 't just an ordinary toy - it's a of technology and entertainment. The eight - wheel provides enhanced stability, allowing the mechanical dog to perform amazing stunts. Whether it's racing across the floor or doing turns, it's up for any . It's a combination of a remote control car and a mechanical toy, offering for kids.
### 2. Thrilling Water Action
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
### 3. Interactive Intelligence
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S91" s="7" t="str">
        <f t="shared" si="115"/>
        <v>### 1. Multi - Functional Wonder
Unleash the with our telligent machine dog This 't just an ordinary toy - it's a of technology and entertainment. The eight - wheel provides enhanced stability, allowing the mechanical dog to perform amazing stunts. Whether it's racing across the floor or doing turns, it's up for any . It's a combination of a remote control car and a mechanical toy, offering for kids.
### 2. Thrilling Water Action
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
### 3. Interactive Intelligence
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T91" s="7" t="str">
        <f t="shared" si="115"/>
        <v>Unleash the with our telligent machine dog This 't just an ordinary toy - it's a of technology and entertainment. The eight - wheel provides enhanced stability, allowing the mechanical dog to perform amazing stunts. Whether it's racing across the floor or doing turns, it's up for any . It's a combination of a remote control car and a mechanical toy, offering for kids.
### 2. Thrilling Water Action
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
### 3. Interactive Intelligence
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U91" s="7" t="str">
        <f t="shared" si="115"/>
        <v>### 2. Thrilling Water Action
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
### 3. Interactive Intelligence
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V91" s="7" t="str">
        <f t="shared" si="115"/>
        <v>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
### 3. Interactive Intelligence
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W91" s="7" t="str">
        <f t="shared" si="115"/>
        <v>### 3. Interactive Intelligence
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X91" s="7" t="str">
        <f t="shared" si="115"/>
        <v>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Y91" s="6" t="str">
        <f t="shared" si="86"/>
        <v>YUNAFFT 【Service】 If you have any questions, please feel free to contact us and we will answer your questions as soon as possible.</v>
      </c>
      <c r="Z91" s="7" t="s">
        <v>60</v>
      </c>
      <c r="AA91" s="7" t="str">
        <f>LEFT(S91,FIND(CHAR(10),S91)-1)</f>
        <v>### 1. Multi - Functional Wonder</v>
      </c>
      <c r="AB91" s="6" t="str">
        <f>LEFT(T91,FIND(CHAR(10),T91)-1)</f>
        <v>Unleash the with our telligent machine dog This 't just an ordinary toy - it's a of technology and entertainment. The eight - wheel provides enhanced stability, allowing the mechanical dog to perform amazing stunts. Whether it's racing across the floor or doing turns, it's up for any . It's a combination of a remote control car and a mechanical toy, offering for kids.</v>
      </c>
      <c r="AC91" s="6" t="str">
        <f>LEFT(U91,FIND(CHAR(10),U91)-1)</f>
        <v>### 2. Thrilling Water Action</v>
      </c>
      <c r="AD91" s="6" t="str">
        <f>LEFT(V91,FIND(CHAR(10),V91)-1)</f>
        <v>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v>
      </c>
      <c r="AE91" s="6" t="str">
        <f>LEFT(W91,FIND(CHAR(10),W91)-1)</f>
        <v>### 3. Interactive Intelligence</v>
      </c>
      <c r="AF91" t="s">
        <v>1806</v>
      </c>
      <c r="AG91" t="s">
        <v>1807</v>
      </c>
      <c r="AH91" t="s">
        <v>68</v>
      </c>
      <c r="AJ91" t="s">
        <v>276</v>
      </c>
      <c r="AK91" t="s">
        <v>277</v>
      </c>
      <c r="AL91" t="s">
        <v>1808</v>
      </c>
      <c r="AM91" t="s">
        <v>1809</v>
      </c>
      <c r="AN91" s="5">
        <v>1.91</v>
      </c>
      <c r="AO91">
        <f t="shared" si="87"/>
        <v>47.59</v>
      </c>
      <c r="AP91">
        <v>34</v>
      </c>
      <c r="AQ91">
        <v>33.99</v>
      </c>
      <c r="AR91" t="str">
        <f t="shared" si="88"/>
        <v>202411999000511182</v>
      </c>
      <c r="AU91" t="s">
        <v>73</v>
      </c>
      <c r="BA91" t="s">
        <v>1810</v>
      </c>
      <c r="BB91" t="s">
        <v>1811</v>
      </c>
      <c r="BC91" t="s">
        <v>1812</v>
      </c>
      <c r="BD91" t="s">
        <v>1813</v>
      </c>
      <c r="BE91" t="s">
        <v>1814</v>
      </c>
      <c r="BF91" t="s">
        <v>1815</v>
      </c>
      <c r="BG91" t="s">
        <v>1816</v>
      </c>
      <c r="BH91" t="s">
        <v>1817</v>
      </c>
      <c r="BI91" t="s">
        <v>1818</v>
      </c>
      <c r="BJ91" t="s">
        <v>1819</v>
      </c>
      <c r="BK91" t="str">
        <f t="shared" si="89"/>
        <v>http://108.174.59.131/Skw3bml5bnhFNDUvRU1LM1lMNzNDeGQzcXdQN3dJbitEOTRCVEwwZWcyR2lFbFJqcjRhbnNDYVFnU3pyMkkxSVJ1dFN6Uk1RMzkwPQ.jpg@100</v>
      </c>
      <c r="BL91" t="s">
        <v>1804</v>
      </c>
      <c r="BM91"/>
      <c r="BN91" t="s">
        <v>1820</v>
      </c>
      <c r="BO91" t="s">
        <v>1821</v>
      </c>
      <c r="BP91" t="s">
        <v>1822</v>
      </c>
      <c r="BQ91" t="s">
        <v>1823</v>
      </c>
      <c r="BR91" t="str">
        <f t="shared" si="90"/>
        <v>8-Wheel Stunt Remote Control Dog Water Ball Fire Intelligent Robotic Dog Toy For Boys - Exciting Electric Vehicle Eight-Wheeled Stunt Remote Control Car Eight-Wheeled Stunt Remote Control Car With Water Bombs And Intelligent Robot Dog</v>
      </c>
    </row>
    <row r="92" ht="50" customHeight="1" spans="1:70">
      <c r="A92" t="s">
        <v>1824</v>
      </c>
      <c r="B92" t="s">
        <v>55</v>
      </c>
      <c r="C92" t="s">
        <v>56</v>
      </c>
      <c r="D92" t="s">
        <v>57</v>
      </c>
      <c r="E92"/>
      <c r="F92" t="str">
        <f t="shared" si="77"/>
        <v>3WXX20250409-LLI250321004-YUNAFFT</v>
      </c>
      <c r="G92" t="str">
        <f t="shared" si="78"/>
        <v>3WXX20250409-LLI250321004-YUNAFFT</v>
      </c>
      <c r="J92" t="str">
        <f t="shared" si="79"/>
        <v>Mini Drone for Kids LED Night Lights One Key Take Off Landing Flips RC Remote Control Small Flying Toys Drones for Beginners Boys and Girls Adults Nano Quadcopter</v>
      </c>
      <c r="K92" t="s">
        <v>58</v>
      </c>
      <c r="L92" t="str">
        <f t="shared" si="80"/>
        <v>YUNAFFT Mini Drone for Kids LED Night Lights One Key Take Off Landing Flips RC Remote Control Small Flying Toys Drones for Beginners Boys and Girls Adults Nano Quadcopter</v>
      </c>
      <c r="M92">
        <f t="shared" si="81"/>
        <v>170</v>
      </c>
      <c r="N92" t="s">
        <v>1825</v>
      </c>
      <c r="O92" s="6" t="str">
        <f t="shared" si="82"/>
        <v>Mini Drone For Kids And Students Toy With 4K Aerial Photography Lights And Crash Ring&lt;br&gt;Features:&lt;br&gt;Point 1 - for Young Explorers：Specifically designed for kids and students, this mini drone is easy to operate, making it an for young aviation enthusiasts.&lt;br&gt;Point 2 - Stable 4 - Flight：The 4 - design ensures stable flight, allowing for maneuvers and consistent hovering, even in slightly conditions.&lt;br&gt;Point 3 - Stunning 4K Aerial Shots：Equipped with a 4K camera, breathtaking aerial photos and videos, opening up a whole new perspective for your adventures.&lt;br&gt;Point 4 - Built - in Lights for Night Flight：The integrated lights make flying the drone at night a magical experience. You can enjoy the sight of the illuminated drone through the dark sky.&lt;br&gt;Point 5 - Enhanced with - Crash Ring：The - crash ring provides extra protection, reducing the of damage during accidental collisions. It gives you of while flying.&lt;br&gt;Product Description:&lt;br&gt;Introducing our amazing mini drone, - made for kids and students! This 't just an ordinary toy; it' high - tech waiting to happen.&lt;br&gt;With its 4 - system, it offers incredibly stable flight, allowing even beginners to the art of flying with ease. The 4K camera takes your aerial photography to the . stunning landscapes and unique perspectives from above like a photographer.&lt;br&gt;When night falls, the built - in lights transform the experience. Watch as the drone lights up the sky, adding a of to your flights. And is our priority. The - crash ring ensures that your drone can withstand minor bumps and collisions without getting damaged.&lt;br&gt;So whether you're a young exploring the skies or a student documenting your journey, this mini drone is the ultimate companion for and discovery. Don't out!&lt;br&gt;</v>
      </c>
      <c r="P92" s="6" t="str">
        <f t="shared" si="83"/>
        <v>Mini Drone For Kids And Students Toy With 4K Aerial Photography Lights And Crash Ring&lt;br&gt;Features:&lt;br&gt;Point 1 - for Young Explorers：Specifically designed for kids and students, this mini drone is easy to operate, making it an for young aviation enthusiasts.&lt;br&gt;Point 2 - Stable 4 - Flight：The 4 - design ensures stable flight, allowing for maneuvers and consistent hovering, even in slightly conditions.&lt;br&gt;Point 3 - Stunning 4K Aerial Shots：Equipped with a 4K camera, breathtaking aerial photos and videos, opening up a whole new perspective for your adventures.&lt;br&gt;Point 4 - Built - in Lights for Night Flight：The integrated lights make flying the drone at night a magical experience. You can enjoy the sight of the illuminated drone through the dark sky.&lt;br&gt;Point 5 - Enhanced with - Crash Ring：The - crash ring provides extra protection, reducing the of damage during accidental collisions. It gives you of while flying.&lt;br&gt;Product Description:&lt;br&gt;Introducing our amazing mini drone, - made for kids and students! This 't just an ordinary toy; it' high - tech waiting to happen.&lt;br&gt;With its 4 - system, it offers incredibly stable flight, allowing even beginners to the art of flying with ease. The 4K camera takes your aerial photography to the . stunning landscapes and unique perspectives from above like a photographer.&lt;br&gt;When night falls, the built - in lights transform the experience. Watch as the drone lights up the sky, adding a of to your flights. And is our priority. The - crash ring ensures that your drone can withstand minor bumps and collisions without getting damaged.&lt;br&gt;So whether you're a young exploring the skies or a student documenting your journey, this mini drone is the ultimate companion for and discovery. Don't out!&lt;br&gt;</v>
      </c>
      <c r="Q92" s="6" t="str">
        <f t="shared" si="84"/>
        <v>Mini Drone For Kids And Students Toy With 4K Aerial Photography Lights And Crash Ring
Features:
Point 1 - for Young Explorers：Specifically designed for kids and students, this mini drone is easy to operate, making it an for young aviation enthusiasts.
Point 2 - Stable 4 - Flight：The 4 - design ensures stable flight, allowing for maneuvers and consistent hovering, even in slightly conditions.
Point 3 - Stunning 4K Aerial Shots：Equipped with a 4K camera, breathtaking aerial photos and videos, opening up a whole new perspective for your adventures.
Point 4 - Built - in Lights for Night Flight：The integrated lights make flying the drone at night a magical experience. You can enjoy the sight of the illuminated drone through the dark sky.
Point 5 - Enhanced with - Crash Ring：The - crash ring provides extra protection, reducing the of damage during accidental collisions. It gives you of while flying.
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R92" s="6" t="str">
        <f t="shared" ref="R92:X92" si="116">REPLACE(Q92,1,FIND(CHAR(10),Q92),)</f>
        <v>Features:
Point 1 - for Young Explorers：Specifically designed for kids and students, this mini drone is easy to operate, making it an for young aviation enthusiasts.
Point 2 - Stable 4 - Flight：The 4 - design ensures stable flight, allowing for maneuvers and consistent hovering, even in slightly conditions.
Point 3 - Stunning 4K Aerial Shots：Equipped with a 4K camera, breathtaking aerial photos and videos, opening up a whole new perspective for your adventures.
Point 4 - Built - in Lights for Night Flight：The integrated lights make flying the drone at night a magical experience. You can enjoy the sight of the illuminated drone through the dark sky.
Point 5 - Enhanced with - Crash Ring：The - crash ring provides extra protection, reducing the of damage during accidental collisions. It gives you of while flying.
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S92" s="7" t="str">
        <f t="shared" si="116"/>
        <v>Point 1 - for Young Explorers：Specifically designed for kids and students, this mini drone is easy to operate, making it an for young aviation enthusiasts.
Point 2 - Stable 4 - Flight：The 4 - design ensures stable flight, allowing for maneuvers and consistent hovering, even in slightly conditions.
Point 3 - Stunning 4K Aerial Shots：Equipped with a 4K camera, breathtaking aerial photos and videos, opening up a whole new perspective for your adventures.
Point 4 - Built - in Lights for Night Flight：The integrated lights make flying the drone at night a magical experience. You can enjoy the sight of the illuminated drone through the dark sky.
Point 5 - Enhanced with - Crash Ring：The - crash ring provides extra protection, reducing the of damage during accidental collisions. It gives you of while flying.
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T92" s="7" t="str">
        <f t="shared" si="116"/>
        <v>Point 2 - Stable 4 - Flight：The 4 - design ensures stable flight, allowing for maneuvers and consistent hovering, even in slightly conditions.
Point 3 - Stunning 4K Aerial Shots：Equipped with a 4K camera, breathtaking aerial photos and videos, opening up a whole new perspective for your adventures.
Point 4 - Built - in Lights for Night Flight：The integrated lights make flying the drone at night a magical experience. You can enjoy the sight of the illuminated drone through the dark sky.
Point 5 - Enhanced with - Crash Ring：The - crash ring provides extra protection, reducing the of damage during accidental collisions. It gives you of while flying.
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U92" s="7" t="str">
        <f t="shared" si="116"/>
        <v>Point 3 - Stunning 4K Aerial Shots：Equipped with a 4K camera, breathtaking aerial photos and videos, opening up a whole new perspective for your adventures.
Point 4 - Built - in Lights for Night Flight：The integrated lights make flying the drone at night a magical experience. You can enjoy the sight of the illuminated drone through the dark sky.
Point 5 - Enhanced with - Crash Ring：The - crash ring provides extra protection, reducing the of damage during accidental collisions. It gives you of while flying.
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V92" s="7" t="str">
        <f t="shared" si="116"/>
        <v>Point 4 - Built - in Lights for Night Flight：The integrated lights make flying the drone at night a magical experience. You can enjoy the sight of the illuminated drone through the dark sky.
Point 5 - Enhanced with - Crash Ring：The - crash ring provides extra protection, reducing the of damage during accidental collisions. It gives you of while flying.
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W92" s="7" t="str">
        <f t="shared" si="116"/>
        <v>Point 5 - Enhanced with - Crash Ring：The - crash ring provides extra protection, reducing the of damage during accidental collisions. It gives you of while flying.
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X92" s="7" t="str">
        <f t="shared" si="116"/>
        <v>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Y92" s="6" t="str">
        <f t="shared" si="86"/>
        <v>YUNAFFT 【Service】 If you have any questions, please feel free to contact us and we will answer your questions as soon as possible.</v>
      </c>
      <c r="Z92" s="7" t="s">
        <v>60</v>
      </c>
      <c r="AA92" s="7" t="s">
        <v>1826</v>
      </c>
      <c r="AB92" s="6" t="s">
        <v>1827</v>
      </c>
      <c r="AC92" s="6" t="s">
        <v>1828</v>
      </c>
      <c r="AD92" s="6" t="s">
        <v>1829</v>
      </c>
      <c r="AE92" s="6" t="s">
        <v>1830</v>
      </c>
      <c r="AF92" t="s">
        <v>1831</v>
      </c>
      <c r="AG92" t="s">
        <v>275</v>
      </c>
      <c r="AH92" t="s">
        <v>68</v>
      </c>
      <c r="AJ92" t="s">
        <v>276</v>
      </c>
      <c r="AK92" t="s">
        <v>277</v>
      </c>
      <c r="AL92" t="s">
        <v>1832</v>
      </c>
      <c r="AM92" t="s">
        <v>118</v>
      </c>
      <c r="AN92" s="5">
        <v>0.55</v>
      </c>
      <c r="AO92">
        <f t="shared" si="87"/>
        <v>53.19</v>
      </c>
      <c r="AP92">
        <v>37.57</v>
      </c>
      <c r="AQ92">
        <v>37.99</v>
      </c>
      <c r="AR92" t="str">
        <f t="shared" si="88"/>
        <v>202411999000511169</v>
      </c>
      <c r="AU92" t="s">
        <v>73</v>
      </c>
      <c r="BA92" t="s">
        <v>1833</v>
      </c>
      <c r="BB92" t="s">
        <v>1834</v>
      </c>
      <c r="BC92" t="s">
        <v>1835</v>
      </c>
      <c r="BD92" t="s">
        <v>1836</v>
      </c>
      <c r="BE92" t="s">
        <v>1837</v>
      </c>
      <c r="BF92" t="s">
        <v>1838</v>
      </c>
      <c r="BG92" t="s">
        <v>1839</v>
      </c>
      <c r="BH92" t="s">
        <v>1840</v>
      </c>
      <c r="BI92" t="s">
        <v>1841</v>
      </c>
      <c r="BJ92" t="s">
        <v>1842</v>
      </c>
      <c r="BK92" t="str">
        <f t="shared" si="89"/>
        <v>http://108.174.59.131/K2FIK1JZdjlSTGlVaDdZalJ6YU51S1dmS3lldU9XNjFHeUpzMUxEeVdLZUZaNWVlZkZibnVkM2twdG9ma1pTci9UeWlmc2xyaC9VPQ.jpg@100</v>
      </c>
      <c r="BL92" t="s">
        <v>1824</v>
      </c>
      <c r="BM92"/>
      <c r="BN92" t="s">
        <v>1843</v>
      </c>
      <c r="BO92" t="s">
        <v>1844</v>
      </c>
      <c r="BP92" t="s">
        <v>1845</v>
      </c>
      <c r="BQ92" t="s">
        <v>1846</v>
      </c>
      <c r="BR92" t="str">
        <f t="shared" si="90"/>
        <v>Mini Drone for Kids LED Night Lights One Key Take Off Landing Flips RC Remote Control Small Flying Toys Drones for Beginners Boys and Girls Adults Nano Quadcopter Mini Drone For Children And Students, Quadcopter Toys, 4K Hd Professional Aerial Photography With Light And Anti-Fall Ring</v>
      </c>
    </row>
    <row r="93" ht="50" customHeight="1" spans="1:70">
      <c r="A93" t="s">
        <v>1847</v>
      </c>
      <c r="B93" t="s">
        <v>55</v>
      </c>
      <c r="C93" t="s">
        <v>56</v>
      </c>
      <c r="D93" t="s">
        <v>57</v>
      </c>
      <c r="E93"/>
      <c r="F93" t="str">
        <f t="shared" si="77"/>
        <v>3WXX20250409-AJJ250402003-YUNAFFT</v>
      </c>
      <c r="G93" t="str">
        <f t="shared" si="78"/>
        <v>3WXX20250409-AJJ250402003-YUNAFFT</v>
      </c>
      <c r="J93" t="str">
        <f t="shared" si="79"/>
        <v>Remote Control Drone, 2.4G WiFi FPV Mini Drone with Dual Camera 4K Foldable Quadcopter Obstacle Avoidance Function Optical Flow Positioning Gesture Photography Brushless Motor</v>
      </c>
      <c r="K93" t="s">
        <v>58</v>
      </c>
      <c r="L93" t="str">
        <f t="shared" si="80"/>
        <v>YUNAFFT Remote Control Drone, 2.4G WiFi FPV Mini Drone with Dual Camera 4K Foldable Quadcopter Obstacle Avoidance Function Optical Flow Positioning Gesture Photography Brushless Motor</v>
      </c>
      <c r="M93">
        <f t="shared" si="81"/>
        <v>183</v>
      </c>
      <c r="N93" t="s">
        <v>1848</v>
      </c>
      <c r="O93" s="6" t="str">
        <f t="shared" si="82"/>
        <v>High Definition Aerial Photography Of Drones Brushless Obstacle Avoidance Electrically Adjustable Remote Control Of Aircraft Hovering Toys&lt;br&gt;Features:&lt;br&gt;and easy to use: Suitable for beginners with no basic knowledge and a control and flight system for outdoor travel photography experts. No complicated and settings are required. You can fly it right away. It is suitable for novices.&lt;br&gt;Excellent performance: Intelligent obstacle avoidance, smart eyes and road , four-way intelligent obstacle avoidance, automatically stopping collision when encountering obstacles. -lens switching allows you to see more, and you can remotely and aerial photography angles through the remote control, giving you space. hovering, easy to , easy to control, easy to use, use the bottom lens for visual positioning and hovering.&lt;br&gt;High-definition quality: HD high-definition lens, clear, wonderful fixed focus, excellent aerial lens, can clearly wonderful moments, and blockbusters with one click.&lt;br&gt;Brushless motor: The brushless power system is highly wind-, adaptable to strong, low-noise, powerful, energy-saving, and suitable for flying in various venues.&lt;br&gt;Real- : Real- high-definition , clear , no delay, real- viewing of aerial images through the remote control, stable , .&lt;br&gt;Product Description:&lt;br&gt;Product Description: Aerial Brushless Folding Drone&lt;br&gt;Product color: black&lt;br&gt;Product unfolding size: 30 * 27 * 9cm&lt;br&gt;Product folding size: 14.2 * 7 * 9cm&lt;br&gt;Product material: Plastic metal electronic components&lt;br&gt;Receiving frequency: 2.4G&lt;br&gt;Number of channels: 6 channels&lt;br&gt;Body battery (actual): 3.7V 1200mAh 4.44Wh&lt;br&gt;Motor model: 1503 brushless motor&lt;br&gt;Charging time: 90 minutes&lt;br&gt;Charging : USB cable charging (type-c interface)&lt;br&gt;Remote control mode: right-hand direction&lt;br&gt;battery flight time: 13 minutes (dashed to 18 minutes)&lt;br&gt;Fast/Slow: Fast/Slow&lt;br&gt;Remote control battery: 1.5V * 3 (to be purchased separately)&lt;br&gt;Remote control distance: 100 meters&lt;br&gt;Resolution: 4K (actual 480P) 6K (actual 720P)&lt;br&gt;Lens angle: electrically adjustable 0-90“&lt;br&gt;The product includes:&lt;br&gt;Drone * Remote control * Battery * Fan blade * 4 screwdrivers * 1 USB charging cable * Instruction manual * 1&lt;br&gt;</v>
      </c>
      <c r="P93" s="6" t="str">
        <f t="shared" si="83"/>
        <v>High Definition Aerial Photography Of Drones Brushless Obstacle Avoidance Electrically Adjustable Remote Control Of Aircraft Hovering Toys&lt;br&gt;Features:&lt;br&gt;and easy to use: Suitable for beginners with no basic knowledge and a control and flight system for outdoor travel photography experts. No complicated and settings are required. You can fly it right away. It is suitable for novices.&lt;br&gt;Excellent performance: Intelligent obstacle avoidance, smart eyes and road , four-way intelligent obstacle avoidance, automatically stopping collision when encountering obstacles. -lens switching allows you to see more, and you can remotely and aerial photography angles through the remote control, giving you space. hovering, easy to , easy to control, easy to use, use the bottom lens for visual positioning and hovering.&lt;br&gt;High-definition quality: HD high-definition lens, clear, wonderful fixed focus, excellent aerial lens, can clearly wonderful moments, and blockbusters with one click.&lt;br&gt;Brushless motor: The brushless power system is highly wind-, adaptable to strong, low-noise, powerful, energy-saving, and suitable for flying in various venues.&lt;br&gt;Real- : Real- high-definition , clear , no delay, real- viewing of aerial images through the remote control, stable , .&lt;br&gt;Product Description:&lt;br&gt;Product Description: Aerial Brushless Folding Drone&lt;br&gt;Product color: black&lt;br&gt;Product unfolding size: 30 * 27 * 9cm&lt;br&gt;Product folding size: 14.2 * 7 * 9cm&lt;br&gt;Product material: Plastic metal electronic components&lt;br&gt;Receiving frequency: 2.4G&lt;br&gt;Number of channels: 6 channels&lt;br&gt;Body battery (actual): 3.7V 1200mAh 4.44Wh&lt;br&gt;Motor model: 1503 brushless motor&lt;br&gt;Charging time: 90 minutes&lt;br&gt;Charging : USB cable charging (type-c interface)&lt;br&gt;Remote control mode: right-hand direction&lt;br&gt;battery flight time: 13 minutes (dashed to 18 minutes)&lt;br&gt;Fast/Slow: Fast/Slow&lt;br&gt;Remote control battery: 1.5V * 3 (to be purchased separately)&lt;br&gt;Remote control distance: 100 meters&lt;br&gt;Resolution: 4K (actual 480P) 6K (actual 720P)&lt;br&gt;Lens angle: electrically adjustable 0-90“&lt;br&gt;The product includes:&lt;br&gt;Drone * Remote control * Battery * Fan blade * 4 screwdrivers * 1 USB charging cable * Instruction manual * 1&lt;br&gt;</v>
      </c>
      <c r="Q93" s="6" t="str">
        <f t="shared" si="84"/>
        <v>High Definition Aerial Photography Of Drones Brushless Obstacle Avoidance Electrically Adjustable Remote Control Of Aircraft Hovering Toys
Features:
and easy to use: Suitable for beginners with no basic knowledge and a control and flight system for outdoor travel photography experts. No complicated and settings are required. You can fly it right away. It is suitable for novices.
Excellent performance: Intelligent obstacle avoidance, smart eyes and road , four-way intelligent obstacle avoidance, automatically stopping collision when encountering obstacles. -lens switching allows you to see more, and you can remotely and aerial photography angles through the remote control, giving you space. hovering, easy to , easy to control, easy to use, use the bottom lens for visual positioning and hovering.
High-definition quality: HD high-definition lens, clear, wonderful fixed focus, excellent aerial lens, can clearly wonderful moments, and blockbusters with one click.
Brushless motor: The brushless power system is highly wind-, adaptable to strong, low-noise, powerful, energy-saving, and suitable for flying in various venues.
Real- : Real- high-definition , clear , no delay, real- viewing of aerial images through the remote control, stable , .
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R93" s="6" t="str">
        <f t="shared" ref="R93:X93" si="117">REPLACE(Q93,1,FIND(CHAR(10),Q93),)</f>
        <v>Features:
and easy to use: Suitable for beginners with no basic knowledge and a control and flight system for outdoor travel photography experts. No complicated and settings are required. You can fly it right away. It is suitable for novices.
Excellent performance: Intelligent obstacle avoidance, smart eyes and road , four-way intelligent obstacle avoidance, automatically stopping collision when encountering obstacles. -lens switching allows you to see more, and you can remotely and aerial photography angles through the remote control, giving you space. hovering, easy to , easy to control, easy to use, use the bottom lens for visual positioning and hovering.
High-definition quality: HD high-definition lens, clear, wonderful fixed focus, excellent aerial lens, can clearly wonderful moments, and blockbusters with one click.
Brushless motor: The brushless power system is highly wind-, adaptable to strong, low-noise, powerful, energy-saving, and suitable for flying in various venues.
Real- : Real- high-definition , clear , no delay, real- viewing of aerial images through the remote control, stable , .
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S93" s="7" t="str">
        <f t="shared" si="117"/>
        <v>and easy to use: Suitable for beginners with no basic knowledge and a control and flight system for outdoor travel photography experts. No complicated and settings are required. You can fly it right away. It is suitable for novices.
Excellent performance: Intelligent obstacle avoidance, smart eyes and road , four-way intelligent obstacle avoidance, automatically stopping collision when encountering obstacles. -lens switching allows you to see more, and you can remotely and aerial photography angles through the remote control, giving you space. hovering, easy to , easy to control, easy to use, use the bottom lens for visual positioning and hovering.
High-definition quality: HD high-definition lens, clear, wonderful fixed focus, excellent aerial lens, can clearly wonderful moments, and blockbusters with one click.
Brushless motor: The brushless power system is highly wind-, adaptable to strong, low-noise, powerful, energy-saving, and suitable for flying in various venues.
Real- : Real- high-definition , clear , no delay, real- viewing of aerial images through the remote control, stable , .
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T93" s="7" t="str">
        <f t="shared" si="117"/>
        <v>Excellent performance: Intelligent obstacle avoidance, smart eyes and road , four-way intelligent obstacle avoidance, automatically stopping collision when encountering obstacles. -lens switching allows you to see more, and you can remotely and aerial photography angles through the remote control, giving you space. hovering, easy to , easy to control, easy to use, use the bottom lens for visual positioning and hovering.
High-definition quality: HD high-definition lens, clear, wonderful fixed focus, excellent aerial lens, can clearly wonderful moments, and blockbusters with one click.
Brushless motor: The brushless power system is highly wind-, adaptable to strong, low-noise, powerful, energy-saving, and suitable for flying in various venues.
Real- : Real- high-definition , clear , no delay, real- viewing of aerial images through the remote control, stable , .
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U93" s="7" t="str">
        <f t="shared" si="117"/>
        <v>High-definition quality: HD high-definition lens, clear, wonderful fixed focus, excellent aerial lens, can clearly wonderful moments, and blockbusters with one click.
Brushless motor: The brushless power system is highly wind-, adaptable to strong, low-noise, powerful, energy-saving, and suitable for flying in various venues.
Real- : Real- high-definition , clear , no delay, real- viewing of aerial images through the remote control, stable , .
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V93" s="7" t="str">
        <f t="shared" si="117"/>
        <v>Brushless motor: The brushless power system is highly wind-, adaptable to strong, low-noise, powerful, energy-saving, and suitable for flying in various venues.
Real- : Real- high-definition , clear , no delay, real- viewing of aerial images through the remote control, stable , .
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W93" s="7" t="str">
        <f t="shared" si="117"/>
        <v>Real- : Real- high-definition , clear , no delay, real- viewing of aerial images through the remote control, stable , .
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X93" s="7" t="str">
        <f t="shared" si="117"/>
        <v>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Y93" s="6" t="str">
        <f t="shared" si="86"/>
        <v>YUNAFFT 【Service】 If you have any questions, please feel free to contact us and we will answer your questions as soon as possible.</v>
      </c>
      <c r="Z93" s="7" t="s">
        <v>60</v>
      </c>
      <c r="AA93" s="7" t="s">
        <v>1849</v>
      </c>
      <c r="AB93" s="6" t="s">
        <v>1850</v>
      </c>
      <c r="AC93" s="6" t="s">
        <v>1851</v>
      </c>
      <c r="AD93" s="6" t="s">
        <v>1852</v>
      </c>
      <c r="AE93" s="6" t="s">
        <v>1853</v>
      </c>
      <c r="AF93" t="s">
        <v>1854</v>
      </c>
      <c r="AG93" t="s">
        <v>1744</v>
      </c>
      <c r="AH93" t="s">
        <v>68</v>
      </c>
      <c r="AJ93" t="s">
        <v>276</v>
      </c>
      <c r="AK93" t="s">
        <v>277</v>
      </c>
      <c r="AL93" t="s">
        <v>1855</v>
      </c>
      <c r="AM93" t="s">
        <v>1856</v>
      </c>
      <c r="AN93" s="5">
        <v>1.32</v>
      </c>
      <c r="AO93">
        <f t="shared" si="87"/>
        <v>78.39</v>
      </c>
      <c r="AP93">
        <v>55.78</v>
      </c>
      <c r="AQ93">
        <v>55.99</v>
      </c>
      <c r="AR93" t="str">
        <f t="shared" si="88"/>
        <v>202411999000511182</v>
      </c>
      <c r="AU93" t="s">
        <v>73</v>
      </c>
      <c r="BA93" t="s">
        <v>1857</v>
      </c>
      <c r="BB93" t="s">
        <v>1858</v>
      </c>
      <c r="BC93" t="s">
        <v>1859</v>
      </c>
      <c r="BD93" t="s">
        <v>1860</v>
      </c>
      <c r="BE93" t="s">
        <v>1861</v>
      </c>
      <c r="BF93" t="s">
        <v>1862</v>
      </c>
      <c r="BG93" t="s">
        <v>1863</v>
      </c>
      <c r="BH93" t="s">
        <v>1864</v>
      </c>
      <c r="BI93" t="s">
        <v>1865</v>
      </c>
      <c r="BJ93" t="s">
        <v>1866</v>
      </c>
      <c r="BK93" t="str">
        <f t="shared" si="89"/>
        <v>http://108.174.59.131/OGZpdVF1b3Rmbk9zeE1YQy9MbVUwL0xQS3FqZjBnZzBCcGR0b3Y0NVpXT0lMaGhxdzY5ZmxlVjRpWE9oVjd1OW03Y2c1cVo1VndRPQ.jpg@100</v>
      </c>
      <c r="BL93" t="s">
        <v>1847</v>
      </c>
      <c r="BM93"/>
      <c r="BN93" t="s">
        <v>1867</v>
      </c>
      <c r="BO93" t="s">
        <v>1868</v>
      </c>
      <c r="BP93" t="s">
        <v>1869</v>
      </c>
      <c r="BQ93" t="s">
        <v>1870</v>
      </c>
      <c r="BR93" t="str">
        <f t="shared" si="90"/>
        <v>Remote Control Drone, 2.4G WiFi FPV Mini Drone with Dual Camera 4K Foldable Quadcopter Obstacle Avoidance Function Optical Flow Positioning Gesture Photography Brushless Motor Drone Hd Aerial Photography Brushless Obstacle Avoidance Esc Remote Control Aircraft Optical Flow Hovering Toy</v>
      </c>
    </row>
    <row r="94" ht="50" customHeight="1" spans="1:70">
      <c r="A94" t="s">
        <v>1871</v>
      </c>
      <c r="B94" t="s">
        <v>55</v>
      </c>
      <c r="C94" t="s">
        <v>56</v>
      </c>
      <c r="D94" t="s">
        <v>57</v>
      </c>
      <c r="E94"/>
      <c r="F94" t="str">
        <f t="shared" si="77"/>
        <v>3WXX20250409-WHL250304005-YUNAFFT</v>
      </c>
      <c r="G94" t="str">
        <f t="shared" si="78"/>
        <v>3WXX20250409-WHL250304005-YUNAFFT</v>
      </c>
      <c r="J94" t="str">
        <f t="shared" si="79"/>
        <v>1Set Beach Sand for Summer Outdoor Playing Table with Windmill for Sandbox and Beach Play Fun Beach Plaything for Sensory Activities</v>
      </c>
      <c r="K94" t="s">
        <v>58</v>
      </c>
      <c r="L94" t="str">
        <f t="shared" si="80"/>
        <v>YUNAFFT 1Set Beach Sand for Summer Outdoor Playing Table with Windmill for Sandbox and Beach Play Fun Beach Plaything for Sensory Activities</v>
      </c>
      <c r="M94">
        <f t="shared" si="81"/>
        <v>140</v>
      </c>
      <c r="N94" t="s">
        <v>1872</v>
      </c>
      <c r="O94" s="6" t="str">
        <f t="shared" si="82"/>
        <v>Water Wheel Funnel Beach Table Portable Water Wheel Funnel Beach Table Setup&lt;br&gt;Features:&lt;br&gt;Unique and ：The water - wheel funnel beach table features a one - of - a - kind that combines of play and functionality. At its center, a functioning water - wheel is integrated, which is connected to a series of funnels. When water is poured into the top - most funnel, it down through the system, turning the water - wheel in a mesmerizing motion. Enhanced Beach Entertainment：Designed specifically for beach outings, this table provides enhanced entertainment value. The water - wheel and funnel system turns water play into an activity. Kids can spend hours experimenting with different water - pouring techniques, watching the water through the funnels and observing the of the wheel. It serves as a focal point for family gatherings at the beach, encouraging social interaction and shared . Portable and Easy to Set Up：Portability is a key feature of the water - wheel funnel beach table. It is lightweight, often made from yet lightweight plastics, making it easy to carry to the beach. The table is designed for and hassle - free assembly. It may come with foldable legs or snap - together components that can be put together in minutes without the need for any tools. and Weather - ：Built to withstand the harsh beach environment, the water - wheel funnel beach table is made from and weather - materials. The plastic used is - , it from fading or deteriorating under the sun's rays. It can also withstand exposure to sand, saltwater, and occasional rough handling. The joints and connections are sturdy, ensuring that the table remains stable and functional even in windy beach conditions. Versatile Usage Scenarios：This beach table has versatile usage scenarios. While it is a for water - based play at the beach, it can also be used in other outdoor settings such as backyard barbecues, picnics in the , or even as a decorative piece in a children's play area. It can be used as a standalone play item or as part of a larger beach - side activity setup. Product Description:&lt;br&gt;Material: Plastic/Plastic&lt;br&gt;</v>
      </c>
      <c r="P94" s="6" t="str">
        <f t="shared" si="83"/>
        <v>Water Wheel Funnel Beach Table Portable Water Wheel Funnel Beach Table Setup&lt;br&gt;Features:&lt;br&gt;Unique and ：The water - wheel funnel beach table features a one - of - a - kind that combines of play and functionality. At its center, a functioning water - wheel is integrated, which is connected to a series of funnels. When water is poured into the top - most funnel, it down through the system, turning the water - wheel in a mesmerizing motion. Enhanced Beach Entertainment：Designed specifically for beach outings, this table provides enhanced entertainment value. The water - wheel and funnel system turns water play into an activity. Kids can spend hours experimenting with different water - pouring techniques, watching the water through the funnels and observing the of the wheel. It serves as a focal point for family gatherings at the beach, encouraging social interaction and shared . Portable and Easy to Set Up：Portability is a key feature of the water - wheel funnel beach table. It is lightweight, often made from yet lightweight plastics, making it easy to carry to the beach. The table is designed for and hassle - free assembly. It may come with foldable legs or snap - together components that can be put together in minutes without the need for any tools. and Weather - ：Built to withstand the harsh beach environment, the water - wheel funnel beach table is made from and weather - materials. The plastic used is - , it from fading or deteriorating under the sun's rays. It can also withstand exposure to sand, saltwater, and occasional rough handling. The joints and connections are sturdy, ensuring that the table remains stable and functional even in windy beach conditions. Versatile Usage Scenarios：This beach table has versatile usage scenarios. While it is a for water - based play at the beach, it can also be used in other outdoor settings such as backyard barbecues, picnics in the , or even as a decorative piece in a children's play area. It can be used as a standalone play item or as part of a larger beach - side activity setup. Product Description:&lt;br&gt;Material: Plastic/Plastic&lt;br&gt;</v>
      </c>
      <c r="Q94" s="6" t="str">
        <f t="shared" si="84"/>
        <v>Water Wheel Funnel Beach Table Portable Water Wheel Funnel Beach Table Setup
Features:
Unique and ：The water - wheel funnel beach table features a one - of - a - kind that combines of play and functionality. At its center, a functioning water - wheel is integrated, which is connected to a series of funnels. When water is poured into the top - most funnel, it down through the system, turning the water - wheel in a mesmerizing motion. Enhanced Beach Entertainment：Designed specifically for beach outings, this table provides enhanced entertainment value. The water - wheel and funnel system turns water play into an activity. Kids can spend hours experimenting with different water - pouring techniques, watching the water through the funnels and observing the of the wheel. It serves as a focal point for family gatherings at the beach, encouraging social interaction and shared . Portable and Easy to Set Up：Portability is a key feature of the water - wheel funnel beach table. It is lightweight, often made from yet lightweight plastics, making it easy to carry to the beach. The table is designed for and hassle - free assembly. It may come with foldable legs or snap - together components that can be put together in minutes without the need for any tools. and Weather - ：Built to withstand the harsh beach environment, the water - wheel funnel beach table is made from and weather - materials. The plastic used is - , it from fading or deteriorating under the sun's rays. It can also withstand exposure to sand, saltwater, and occasional rough handling. The joints and connections are sturdy, ensuring that the table remains stable and functional even in windy beach conditions. Versatile Usage Scenarios：This beach table has versatile usage scenarios. While it is a for water - based play at the beach, it can also be used in other outdoor settings such as backyard barbecues, picnics in the , or even as a decorative piece in a children's play area. It can be used as a standalone play item or as part of a larger beach - side activity setup. Product Description:
Material: Plastic/Plastic
</v>
      </c>
      <c r="R94" s="6" t="str">
        <f t="shared" ref="R94:X94" si="118">REPLACE(Q94,1,FIND(CHAR(10),Q94),)</f>
        <v>Features:
Unique and ：The water - wheel funnel beach table features a one - of - a - kind that combines of play and functionality. At its center, a functioning water - wheel is integrated, which is connected to a series of funnels. When water is poured into the top - most funnel, it down through the system, turning the water - wheel in a mesmerizing motion. Enhanced Beach Entertainment：Designed specifically for beach outings, this table provides enhanced entertainment value. The water - wheel and funnel system turns water play into an activity. Kids can spend hours experimenting with different water - pouring techniques, watching the water through the funnels and observing the of the wheel. It serves as a focal point for family gatherings at the beach, encouraging social interaction and shared . Portable and Easy to Set Up：Portability is a key feature of the water - wheel funnel beach table. It is lightweight, often made from yet lightweight plastics, making it easy to carry to the beach. The table is designed for and hassle - free assembly. It may come with foldable legs or snap - together components that can be put together in minutes without the need for any tools. and Weather - ：Built to withstand the harsh beach environment, the water - wheel funnel beach table is made from and weather - materials. The plastic used is - , it from fading or deteriorating under the sun's rays. It can also withstand exposure to sand, saltwater, and occasional rough handling. The joints and connections are sturdy, ensuring that the table remains stable and functional even in windy beach conditions. Versatile Usage Scenarios：This beach table has versatile usage scenarios. While it is a for water - based play at the beach, it can also be used in other outdoor settings such as backyard barbecues, picnics in the , or even as a decorative piece in a children's play area. It can be used as a standalone play item or as part of a larger beach - side activity setup. Product Description:
Material: Plastic/Plastic
</v>
      </c>
      <c r="S94" s="7" t="str">
        <f t="shared" si="118"/>
        <v>Unique and ：The water - wheel funnel beach table features a one - of - a - kind that combines of play and functionality. At its center, a functioning water - wheel is integrated, which is connected to a series of funnels. When water is poured into the top - most funnel, it down through the system, turning the water - wheel in a mesmerizing motion. Enhanced Beach Entertainment：Designed specifically for beach outings, this table provides enhanced entertainment value. The water - wheel and funnel system turns water play into an activity. Kids can spend hours experimenting with different water - pouring techniques, watching the water through the funnels and observing the of the wheel. It serves as a focal point for family gatherings at the beach, encouraging social interaction and shared . Portable and Easy to Set Up：Portability is a key feature of the water - wheel funnel beach table. It is lightweight, often made from yet lightweight plastics, making it easy to carry to the beach. The table is designed for and hassle - free assembly. It may come with foldable legs or snap - together components that can be put together in minutes without the need for any tools. and Weather - ：Built to withstand the harsh beach environment, the water - wheel funnel beach table is made from and weather - materials. The plastic used is - , it from fading or deteriorating under the sun's rays. It can also withstand exposure to sand, saltwater, and occasional rough handling. The joints and connections are sturdy, ensuring that the table remains stable and functional even in windy beach conditions. Versatile Usage Scenarios：This beach table has versatile usage scenarios. While it is a for water - based play at the beach, it can also be used in other outdoor settings such as backyard barbecues, picnics in the , or even as a decorative piece in a children's play area. It can be used as a standalone play item or as part of a larger beach - side activity setup. Product Description:
Material: Plastic/Plastic
</v>
      </c>
      <c r="T94" s="7" t="str">
        <f t="shared" si="118"/>
        <v>Material: Plastic/Plastic
</v>
      </c>
      <c r="U94" s="7" t="str">
        <f t="shared" si="118"/>
        <v/>
      </c>
      <c r="V94" s="7" t="e">
        <f t="shared" si="118"/>
        <v>#VALUE!</v>
      </c>
      <c r="W94" s="7" t="e">
        <f t="shared" si="118"/>
        <v>#VALUE!</v>
      </c>
      <c r="X94" s="7" t="e">
        <f t="shared" si="118"/>
        <v>#VALUE!</v>
      </c>
      <c r="Y94" s="6" t="str">
        <f t="shared" si="86"/>
        <v>YUNAFFT 【Service】 If you have any questions, please feel free to contact us and we will answer your questions as soon as possible.</v>
      </c>
      <c r="Z94" s="7" t="s">
        <v>60</v>
      </c>
      <c r="AA94" s="7" t="s">
        <v>1873</v>
      </c>
      <c r="AB94" s="6" t="s">
        <v>1874</v>
      </c>
      <c r="AC94" s="6" t="s">
        <v>1875</v>
      </c>
      <c r="AD94" s="6" t="s">
        <v>1876</v>
      </c>
      <c r="AE94" s="6" t="s">
        <v>1877</v>
      </c>
      <c r="AG94" t="s">
        <v>843</v>
      </c>
      <c r="AH94" t="s">
        <v>68</v>
      </c>
      <c r="AJ94" t="s">
        <v>276</v>
      </c>
      <c r="AK94" t="s">
        <v>277</v>
      </c>
      <c r="AL94" t="s">
        <v>1878</v>
      </c>
      <c r="AM94" t="s">
        <v>478</v>
      </c>
      <c r="AN94" s="5">
        <v>2.2</v>
      </c>
      <c r="AO94">
        <f t="shared" si="87"/>
        <v>36.39</v>
      </c>
      <c r="AP94">
        <v>25.92</v>
      </c>
      <c r="AQ94">
        <v>25.99</v>
      </c>
      <c r="AR94" t="str">
        <f t="shared" si="88"/>
        <v>202411999000511182</v>
      </c>
      <c r="AU94" t="s">
        <v>73</v>
      </c>
      <c r="BA94" t="s">
        <v>1879</v>
      </c>
      <c r="BB94" t="s">
        <v>1880</v>
      </c>
      <c r="BC94" t="s">
        <v>1881</v>
      </c>
      <c r="BD94" t="s">
        <v>1882</v>
      </c>
      <c r="BE94" t="s">
        <v>1883</v>
      </c>
      <c r="BF94"/>
      <c r="BJ94" t="s">
        <v>1884</v>
      </c>
      <c r="BK94" t="str">
        <f t="shared" si="89"/>
        <v>http://108.174.59.131/cGZwUUx5RlM5YnFabjIzQkJ6Wmd6NmxMV295RDN3dkdrSUVqMVI2dW1YcVlIYnpnT0RLdVRtd0xhdlhtdkxaWVFGVlVlRW9QVmMwPQ.jpg@100</v>
      </c>
      <c r="BL94" t="s">
        <v>1871</v>
      </c>
      <c r="BM94"/>
      <c r="BN94" t="s">
        <v>1885</v>
      </c>
      <c r="BO94" t="s">
        <v>1886</v>
      </c>
      <c r="BP94" t="s">
        <v>1887</v>
      </c>
      <c r="BQ94" t="s">
        <v>1888</v>
      </c>
      <c r="BR94" t="str">
        <f t="shared" si="90"/>
        <v>1Set Beach Sand for Summer Outdoor Playing Table with Windmill for Sandbox and Beach Play Fun Beach Plaything for Sensory Activities Waterwheel Funnel Beach Table</v>
      </c>
    </row>
    <row r="95" ht="50" customHeight="1" spans="1:70">
      <c r="A95" t="s">
        <v>1889</v>
      </c>
      <c r="B95" t="s">
        <v>55</v>
      </c>
      <c r="C95" t="s">
        <v>56</v>
      </c>
      <c r="D95" t="s">
        <v>57</v>
      </c>
      <c r="E95"/>
      <c r="F95" t="str">
        <f t="shared" si="77"/>
        <v>3WXX20250409-LIN250305003-YUNAFFT</v>
      </c>
      <c r="G95" t="str">
        <f t="shared" si="78"/>
        <v>3WXX20250409-LIN250305003-YUNAFFT</v>
      </c>
      <c r="J95" t="str">
        <f t="shared" si="79"/>
        <v>Handmade Cute Taba Squishy Toys, Ultra Soft Squishy Toys, Silicone Squeeze Toys, Gifts </v>
      </c>
      <c r="K95" t="s">
        <v>58</v>
      </c>
      <c r="L95" t="str">
        <f t="shared" si="80"/>
        <v>YUNAFFT Handmade Cute Taba Squishy Toys, Ultra Soft Squishy Toys, Silicone Squeeze Toys, Gifts </v>
      </c>
      <c r="M95">
        <f t="shared" si="81"/>
        <v>95</v>
      </c>
      <c r="N95" t="s">
        <v>1890</v>
      </c>
      <c r="O95" s="6" t="str">
        <f t="shared" si="82"/>
        <v>Food Grade Silicone Pressure Reducing Squeezes For Small Animals&lt;br&gt;Features:&lt;br&gt;Food grade material: Made of safe and food grade silicone, soft and , health standards, suitable for children and adults to use, and can be safely kneaded and played with.&lt;br&gt;Stress Relief Tool: By kneading, squeezing, and other movements, it helps release stress and relieve anxiety, making it an ideal stress relief tool for work, study, or daily life.&lt;br&gt;Cute : Designed in various cute and playful shapes, rabbits the appearance is and cute, combining and decoration, and is deeply loved.&lt;br&gt;Portable and easy to clean: With a compact size, it is convenient to carry around and can be used at any time. Silicone material is easy to clean, maintains , and suitable for repeated use.&lt;br&gt;Multi functional use: Not can it be used as a stress relieving toy, but it can also be used as a refrigerator sticker, phone , etc. It has strong practicality and is a thoughtful choice for gift giving or use.&lt;br&gt;Product Description:&lt;br&gt;Name: Stress Relief Pinch&lt;br&gt;Material: Silicone&lt;br&gt;Weight: 81.5g&lt;br&gt;</v>
      </c>
      <c r="P95" s="6" t="str">
        <f t="shared" si="83"/>
        <v>Food Grade Silicone Pressure Reducing Squeezes For Small Animals&lt;br&gt;Features:&lt;br&gt;Food grade material: Made of safe and food grade silicone, soft and , health standards, suitable for children and adults to use, and can be safely kneaded and played with.&lt;br&gt;Stress Relief Tool: By kneading, squeezing, and other movements, it helps release stress and relieve anxiety, making it an ideal stress relief tool for work, study, or daily life.&lt;br&gt;Cute : Designed in various cute and playful shapes, rabbits the appearance is and cute, combining and decoration, and is deeply loved.&lt;br&gt;Portable and easy to clean: With a compact size, it is convenient to carry around and can be used at any time. Silicone material is easy to clean, maintains , and suitable for repeated use.&lt;br&gt;Multi functional use: Not can it be used as a stress relieving toy, but it can also be used as a refrigerator sticker, phone , etc. It has strong practicality and is a thoughtful choice for gift giving or use.&lt;br&gt;Product Description:&lt;br&gt;Name: Stress Relief Pinch&lt;br&gt;Material: Silicone&lt;br&gt;Weight: 81.5g&lt;br&gt;</v>
      </c>
      <c r="Q95" s="6" t="str">
        <f t="shared" si="84"/>
        <v>Food Grade Silicone Pressure Reducing Squeezes For Small Animals
Features:
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rabbits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R95" s="6" t="str">
        <f t="shared" ref="R95:X95" si="119">REPLACE(Q95,1,FIND(CHAR(10),Q95),)</f>
        <v>Features:
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rabbits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S95" s="7" t="str">
        <f t="shared" si="119"/>
        <v>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rabbits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T95" s="7" t="str">
        <f t="shared" si="119"/>
        <v>Stress Relief Tool: By kneading, squeezing, and other movements, it helps release stress and relieve anxiety, making it an ideal stress relief tool for work, study, or daily life.
Cute : Designed in various cute and playful shapes, rabbits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U95" s="7" t="str">
        <f t="shared" si="119"/>
        <v>Cute : Designed in various cute and playful shapes, rabbits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V95" s="7" t="str">
        <f t="shared" si="119"/>
        <v>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W95" s="7" t="str">
        <f t="shared" si="119"/>
        <v>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X95" s="7" t="str">
        <f t="shared" si="119"/>
        <v>Product Description:
Name: Stress Relief Pinch
Material: Silicone
Weight: 81.5g
</v>
      </c>
      <c r="Y95" s="6" t="str">
        <f t="shared" si="86"/>
        <v>YUNAFFT 【Service】 If you have any questions, please feel free to contact us and we will answer your questions as soon as possible.</v>
      </c>
      <c r="Z95" s="7" t="s">
        <v>60</v>
      </c>
      <c r="AA95" s="7" t="s">
        <v>1891</v>
      </c>
      <c r="AB95" s="6" t="s">
        <v>1892</v>
      </c>
      <c r="AC95" s="6" t="s">
        <v>1893</v>
      </c>
      <c r="AD95" s="6" t="s">
        <v>1894</v>
      </c>
      <c r="AE95" s="6" t="s">
        <v>1895</v>
      </c>
      <c r="AF95" t="s">
        <v>192</v>
      </c>
      <c r="AG95" t="s">
        <v>935</v>
      </c>
      <c r="AH95" t="s">
        <v>68</v>
      </c>
      <c r="AJ95" t="s">
        <v>1388</v>
      </c>
      <c r="AK95" t="s">
        <v>1389</v>
      </c>
      <c r="AL95" t="s">
        <v>172</v>
      </c>
      <c r="AM95" t="s">
        <v>1896</v>
      </c>
      <c r="AN95" s="5">
        <v>0.18</v>
      </c>
      <c r="AO95">
        <f t="shared" si="87"/>
        <v>12.59</v>
      </c>
      <c r="AP95">
        <v>8.84</v>
      </c>
      <c r="AQ95">
        <v>8.99</v>
      </c>
      <c r="AR95" t="str">
        <f t="shared" si="88"/>
        <v>202411999000511165</v>
      </c>
      <c r="AU95" t="s">
        <v>73</v>
      </c>
      <c r="BA95" t="s">
        <v>1897</v>
      </c>
      <c r="BB95" t="s">
        <v>1898</v>
      </c>
      <c r="BC95" t="s">
        <v>1899</v>
      </c>
      <c r="BD95" t="s">
        <v>1900</v>
      </c>
      <c r="BE95" t="s">
        <v>1901</v>
      </c>
      <c r="BF95" t="s">
        <v>1902</v>
      </c>
      <c r="BJ95" t="s">
        <v>1903</v>
      </c>
      <c r="BK95" t="str">
        <f t="shared" si="89"/>
        <v>http://108.174.59.131/TXIxbmFRek9rWk5IV0plVm5Oa2t0NCsyTm9ReDlrblZxK0dLL1U2SVVZMUtrVFBZc3JvbGlVbnJEK21kNEprWlJ4NzNqbkJsZWNZPQ.jpg@100</v>
      </c>
      <c r="BL95" t="s">
        <v>1889</v>
      </c>
      <c r="BM95"/>
      <c r="BN95" t="s">
        <v>1904</v>
      </c>
      <c r="BO95" t="s">
        <v>1905</v>
      </c>
      <c r="BP95" t="s">
        <v>1906</v>
      </c>
      <c r="BQ95" t="s">
        <v>1907</v>
      </c>
      <c r="BR95" t="str">
        <f t="shared" si="90"/>
        <v>Handmade Cute Taba Squishy Toys, Ultra Soft Squishy Toys, Silicone Squeeze Toys, Gifts  Decompression And Pinching The Rabbit</v>
      </c>
    </row>
    <row r="96" ht="50" customHeight="1" spans="1:70">
      <c r="A96" t="s">
        <v>1908</v>
      </c>
      <c r="B96" t="s">
        <v>55</v>
      </c>
      <c r="C96" t="s">
        <v>56</v>
      </c>
      <c r="D96" t="s">
        <v>57</v>
      </c>
      <c r="F96" t="str">
        <f t="shared" si="77"/>
        <v>3WXX20250409-LIN250305004-YUNAFFT</v>
      </c>
      <c r="G96" t="str">
        <f t="shared" si="78"/>
        <v>3WXX20250409-LIN250305004-YUNAFFT</v>
      </c>
      <c r="J96" t="str">
        <f t="shared" si="79"/>
        <v>Handmade Cute Taba Squishy Toys,Handmade Squishies Toys, Ultra Soft Squishy Toys, Silicone Squeeze Toys, Gifts </v>
      </c>
      <c r="K96" t="s">
        <v>58</v>
      </c>
      <c r="L96" t="str">
        <f t="shared" si="80"/>
        <v>YUNAFFT Handmade Cute Taba Squishy Toys,Handmade Squishies Toys, Ultra Soft Squishy Toys, Silicone Squeeze Toys, Gifts </v>
      </c>
      <c r="M96">
        <f t="shared" si="81"/>
        <v>119</v>
      </c>
      <c r="N96" t="s">
        <v>1909</v>
      </c>
      <c r="O96" s="6" t="str">
        <f t="shared" si="82"/>
        <v>Food Grade Silicone Pressure Reducing Squeezes For Small Animals&lt;br&gt;Features:&lt;br&gt;Food grade material: Made of safe and food grade silicone, soft and , health standards, suitable for children and adults to use, and can be safely kneaded and played with.&lt;br&gt;Stress Relief Tool: By kneading, squeezing, and other movements, it helps release stress and relieve anxiety, making it an ideal stress relief tool for work, study, or daily life. Cute : Designed in various cute and playful shapes, dogs the appearance is and cute, combining and decoration, and is deeply loved.&lt;br&gt;Portable and easy to clean: With a compact size, it is convenient to carry around and can be used at any time. Silicone material is easy to clean, maintains , and suitable for repeated use.&lt;br&gt;Multi functional use: Not can it be used as a stress relieving toy, but it can also be used as a refrigerator sticker, phone , etc. It has strong practicality and is a thoughtful choice for gift giving or use. Product Description:&lt;br&gt;Name: Stress Relief Pinch&lt;br&gt;Material: Silicone&lt;br&gt;Weight: 81.5g&lt;br&gt;</v>
      </c>
      <c r="P96" s="6" t="str">
        <f t="shared" si="83"/>
        <v>Food Grade Silicone Pressure Reducing Squeezes For Small Animals&lt;br&gt;Features:&lt;br&gt;Food grade material: Made of safe and food grade silicone, soft and , health standards, suitable for children and adults to use, and can be safely kneaded and played with.&lt;br&gt;Stress Relief Tool: By kneading, squeezing, and other movements, it helps release stress and relieve anxiety, making it an ideal stress relief tool for work, study, or daily life. Cute : Designed in various cute and playful shapes, dogs the appearance is and cute, combining and decoration, and is deeply loved.&lt;br&gt;Portable and easy to clean: With a compact size, it is convenient to carry around and can be used at any time. Silicone material is easy to clean, maintains , and suitable for repeated use.&lt;br&gt;Multi functional use: Not can it be used as a stress relieving toy, but it can also be used as a refrigerator sticker, phone , etc. It has strong practicality and is a thoughtful choice for gift giving or use. Product Description:&lt;br&gt;Name: Stress Relief Pinch&lt;br&gt;Material: Silicone&lt;br&gt;Weight: 81.5g&lt;br&gt;</v>
      </c>
      <c r="Q96" s="6" t="str">
        <f t="shared" si="84"/>
        <v>Food Grade Silicone Pressure Reducing Squeezes For Small Animals
Features:
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dogs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R96" s="6" t="str">
        <f t="shared" ref="R96:X96" si="120">REPLACE(Q96,1,FIND(CHAR(10),Q96),)</f>
        <v>Features:
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dogs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S96" s="7" t="str">
        <f t="shared" si="120"/>
        <v>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dogs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T96" s="7" t="str">
        <f t="shared" si="120"/>
        <v>Stress Relief Tool: By kneading, squeezing, and other movements, it helps release stress and relieve anxiety, making it an ideal stress relief tool for work, study, or daily life. Cute : Designed in various cute and playful shapes, dogs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U96" s="7" t="str">
        <f t="shared" si="120"/>
        <v>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V96" s="7" t="str">
        <f t="shared" si="120"/>
        <v>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W96" s="7" t="str">
        <f t="shared" si="120"/>
        <v>Name: Stress Relief Pinch
Material: Silicone
Weight: 81.5g
</v>
      </c>
      <c r="X96" s="7" t="str">
        <f t="shared" si="120"/>
        <v>Material: Silicone
Weight: 81.5g
</v>
      </c>
      <c r="Y96" s="6" t="str">
        <f t="shared" si="86"/>
        <v>YUNAFFT 【Service】 If you have any questions, please feel free to contact us and we will answer your questions as soon as possible.</v>
      </c>
      <c r="Z96" s="7" t="s">
        <v>60</v>
      </c>
      <c r="AA96" s="7" t="s">
        <v>1891</v>
      </c>
      <c r="AB96" s="6" t="s">
        <v>1892</v>
      </c>
      <c r="AC96" s="6" t="s">
        <v>1893</v>
      </c>
      <c r="AD96" s="6" t="s">
        <v>1894</v>
      </c>
      <c r="AE96" s="6" t="s">
        <v>1895</v>
      </c>
      <c r="AF96" t="s">
        <v>192</v>
      </c>
      <c r="AG96" t="s">
        <v>935</v>
      </c>
      <c r="AH96" t="s">
        <v>68</v>
      </c>
      <c r="AJ96" t="s">
        <v>1388</v>
      </c>
      <c r="AK96" t="s">
        <v>1389</v>
      </c>
      <c r="AL96" t="s">
        <v>172</v>
      </c>
      <c r="AM96" t="s">
        <v>1896</v>
      </c>
      <c r="AN96" s="5">
        <v>0.18</v>
      </c>
      <c r="AO96">
        <f t="shared" si="87"/>
        <v>12.59</v>
      </c>
      <c r="AP96">
        <v>8.84</v>
      </c>
      <c r="AQ96">
        <v>8.99</v>
      </c>
      <c r="AR96" t="str">
        <f t="shared" si="88"/>
        <v>202411999000511165</v>
      </c>
      <c r="AU96" t="s">
        <v>73</v>
      </c>
      <c r="BA96" t="s">
        <v>1910</v>
      </c>
      <c r="BB96" t="s">
        <v>1911</v>
      </c>
      <c r="BC96" t="s">
        <v>1912</v>
      </c>
      <c r="BD96" t="s">
        <v>1913</v>
      </c>
      <c r="BE96" t="s">
        <v>1914</v>
      </c>
      <c r="BF96" t="s">
        <v>1915</v>
      </c>
      <c r="BG96" t="s">
        <v>1916</v>
      </c>
      <c r="BH96"/>
      <c r="BI96"/>
      <c r="BJ96" t="s">
        <v>1917</v>
      </c>
      <c r="BK96" t="str">
        <f t="shared" si="89"/>
        <v>http://108.174.59.131/TUhPY0NRcmJZdUxhR1o0RzZpVHpRV1JhTDF3MFFkbDNodVo3UG52em0xTUlmUERhVXZHUkY0VGRLdG8zZnozVHFFS0g1UEJOcDZJPQ.jpg@100</v>
      </c>
      <c r="BL96" t="s">
        <v>1908</v>
      </c>
      <c r="BM96"/>
      <c r="BN96" t="s">
        <v>1918</v>
      </c>
      <c r="BO96" t="s">
        <v>1905</v>
      </c>
      <c r="BP96" t="s">
        <v>1919</v>
      </c>
      <c r="BQ96" t="s">
        <v>1920</v>
      </c>
      <c r="BR96" t="str">
        <f t="shared" si="90"/>
        <v>Handmade Cute Taba Squishy Toys,Handmade Squishies Toys, Ultra Soft Squishy Toys, Silicone Squeeze Toys, Gifts  Decompression And Pinching The Puppy</v>
      </c>
    </row>
    <row r="97" ht="50" customHeight="1" spans="1:70">
      <c r="A97" t="s">
        <v>1921</v>
      </c>
      <c r="B97" t="s">
        <v>55</v>
      </c>
      <c r="C97" t="s">
        <v>56</v>
      </c>
      <c r="D97" t="s">
        <v>57</v>
      </c>
      <c r="E97"/>
      <c r="F97" t="str">
        <f t="shared" si="77"/>
        <v>3WXX20250409-LIN250305005-YUNAFFT</v>
      </c>
      <c r="G97" t="str">
        <f t="shared" si="78"/>
        <v>3WXX20250409-LIN250305005-YUNAFFT</v>
      </c>
      <c r="J97" t="str">
        <f t="shared" si="79"/>
        <v>Handmade Cute Taba Squishy Toys, Ultra Soft Squishy Toys, Silicone Squeeze Toys, Gifts</v>
      </c>
      <c r="K97" t="s">
        <v>58</v>
      </c>
      <c r="L97" t="str">
        <f t="shared" si="80"/>
        <v>YUNAFFT Handmade Cute Taba Squishy Toys, Ultra Soft Squishy Toys, Silicone Squeeze Toys, Gifts</v>
      </c>
      <c r="M97">
        <f t="shared" si="81"/>
        <v>94</v>
      </c>
      <c r="N97" t="s">
        <v>1922</v>
      </c>
      <c r="O97" s="6" t="str">
        <f t="shared" si="82"/>
        <v>Food Grade Silicone Pressure Reducing Squeezes For Small Animals&lt;br&gt;Features:&lt;br&gt;Food grade material: Made of safe and food grade silicone, soft and , health standards, suitable for children and adults to use, and can be safely kneaded and played with.&lt;br&gt;Stress Relief Tool: By kneading, squeezing, and other movements, it helps release stress and relieve anxiety, making it an ideal stress relief tool for work, study, or daily life.&lt;br&gt;Cute : Designed in various cute and playful shapes, lamb the appearance is and cute, combining and decoration, and is deeply loved.&lt;br&gt;Portable and easy to clean: With a compact size, it is convenient to carry around and can be used at any time. Silicone material is easy to clean, maintains , and suitable for repeated use.&lt;br&gt;Multi functional use: Not can it be used as a stress relieving toy, but it can also be used as a refrigerator sticker, phone , etc. It has strong practicality and is a thoughtful choice for gift giving or use.&lt;br&gt;Product Description:&lt;br&gt;Name: Stress Relief Pinch&lt;br&gt;Material: Silicone&lt;br&gt;Weight: 81.5g&lt;br&gt;</v>
      </c>
      <c r="P97" s="6" t="str">
        <f t="shared" si="83"/>
        <v>Food Grade Silicone Pressure Reducing Squeezes For Small Animals&lt;br&gt;Features:&lt;br&gt;Food grade material: Made of safe and food grade silicone, soft and , health standards, suitable for children and adults to use, and can be safely kneaded and played with.&lt;br&gt;Stress Relief Tool: By kneading, squeezing, and other movements, it helps release stress and relieve anxiety, making it an ideal stress relief tool for work, study, or daily life.&lt;br&gt;Cute : Designed in various cute and playful shapes, lamb the appearance is and cute, combining and decoration, and is deeply loved.&lt;br&gt;Portable and easy to clean: With a compact size, it is convenient to carry around and can be used at any time. Silicone material is easy to clean, maintains , and suitable for repeated use.&lt;br&gt;Multi functional use: Not can it be used as a stress relieving toy, but it can also be used as a refrigerator sticker, phone , etc. It has strong practicality and is a thoughtful choice for gift giving or use.&lt;br&gt;Product Description:&lt;br&gt;Name: Stress Relief Pinch&lt;br&gt;Material: Silicone&lt;br&gt;Weight: 81.5g&lt;br&gt;</v>
      </c>
      <c r="Q97" s="6" t="str">
        <f t="shared" si="84"/>
        <v>Food Grade Silicone Pressure Reducing Squeezes For Small Animals
Features:
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lamb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R97" s="6" t="str">
        <f t="shared" ref="R97:X97" si="121">REPLACE(Q97,1,FIND(CHAR(10),Q97),)</f>
        <v>Features:
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lamb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S97" s="7" t="str">
        <f t="shared" si="121"/>
        <v>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lamb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T97" s="7" t="str">
        <f t="shared" si="121"/>
        <v>Stress Relief Tool: By kneading, squeezing, and other movements, it helps release stress and relieve anxiety, making it an ideal stress relief tool for work, study, or daily life.
Cute : Designed in various cute and playful shapes, lamb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U97" s="7" t="str">
        <f t="shared" si="121"/>
        <v>Cute : Designed in various cute and playful shapes, lamb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V97" s="7" t="str">
        <f t="shared" si="121"/>
        <v>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W97" s="7" t="str">
        <f t="shared" si="121"/>
        <v>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X97" s="7" t="str">
        <f t="shared" si="121"/>
        <v>Product Description:
Name: Stress Relief Pinch
Material: Silicone
Weight: 81.5g
</v>
      </c>
      <c r="Y97" s="6" t="str">
        <f t="shared" si="86"/>
        <v>YUNAFFT 【Service】 If you have any questions, please feel free to contact us and we will answer your questions as soon as possible.</v>
      </c>
      <c r="Z97" s="7" t="s">
        <v>60</v>
      </c>
      <c r="AA97" s="7" t="s">
        <v>1891</v>
      </c>
      <c r="AB97" s="6" t="s">
        <v>1892</v>
      </c>
      <c r="AC97" s="6" t="s">
        <v>1893</v>
      </c>
      <c r="AD97" s="6" t="s">
        <v>1894</v>
      </c>
      <c r="AE97" s="6" t="s">
        <v>1895</v>
      </c>
      <c r="AF97" t="s">
        <v>192</v>
      </c>
      <c r="AG97" t="s">
        <v>935</v>
      </c>
      <c r="AH97" t="s">
        <v>68</v>
      </c>
      <c r="AJ97" t="s">
        <v>1388</v>
      </c>
      <c r="AK97" t="s">
        <v>1389</v>
      </c>
      <c r="AL97" t="s">
        <v>172</v>
      </c>
      <c r="AM97" t="s">
        <v>1896</v>
      </c>
      <c r="AN97" s="5">
        <v>0.18</v>
      </c>
      <c r="AO97">
        <f t="shared" si="87"/>
        <v>12.59</v>
      </c>
      <c r="AP97">
        <v>8.84</v>
      </c>
      <c r="AQ97">
        <v>8.99</v>
      </c>
      <c r="AR97" t="str">
        <f t="shared" si="88"/>
        <v>202411999000511165</v>
      </c>
      <c r="AU97" t="s">
        <v>73</v>
      </c>
      <c r="BA97" t="s">
        <v>1923</v>
      </c>
      <c r="BB97" t="s">
        <v>1924</v>
      </c>
      <c r="BC97" t="s">
        <v>1925</v>
      </c>
      <c r="BD97" t="s">
        <v>1926</v>
      </c>
      <c r="BE97" t="s">
        <v>1927</v>
      </c>
      <c r="BF97" t="s">
        <v>1928</v>
      </c>
      <c r="BJ97" t="s">
        <v>1929</v>
      </c>
      <c r="BK97" t="str">
        <f t="shared" si="89"/>
        <v>http://108.174.59.131/NDNXR2NXem5KVSt4YjkrOVZYc2U4TUZzTlJ3ZDVWM2dYU1JVMEJhVkUyVUg3cmRFWGVlem9tdkRCaXZ5WmZFaWJ3cC9abUhNVm5FPQ.jpg@100</v>
      </c>
      <c r="BL97" t="s">
        <v>1921</v>
      </c>
      <c r="BM97"/>
      <c r="BN97" t="s">
        <v>1930</v>
      </c>
      <c r="BO97" t="s">
        <v>1905</v>
      </c>
      <c r="BP97" t="s">
        <v>1931</v>
      </c>
      <c r="BQ97" t="s">
        <v>1932</v>
      </c>
      <c r="BR97" t="str">
        <f t="shared" si="90"/>
        <v>Handmade Cute Taba Squishy Toys, Ultra Soft Squishy Toys, Silicone Squeeze Toys, Gifts Decompression And Squeezing The Lamb</v>
      </c>
    </row>
    <row r="98" ht="50" customHeight="1" spans="1:70">
      <c r="A98" t="s">
        <v>1933</v>
      </c>
      <c r="B98" t="s">
        <v>55</v>
      </c>
      <c r="C98" t="s">
        <v>56</v>
      </c>
      <c r="D98" t="s">
        <v>57</v>
      </c>
      <c r="E98"/>
      <c r="F98" t="str">
        <f t="shared" si="77"/>
        <v>3WXX20250409-WHL250306004-YUNAFFT</v>
      </c>
      <c r="G98" t="str">
        <f t="shared" si="78"/>
        <v>3WXX20250409-WHL250306004-YUNAFFT</v>
      </c>
      <c r="J98" t="str">
        <f t="shared" si="79"/>
        <v>Wooden Lacing Cards Toys for Toddlers Kids Crafts | Preschool Learning Sewing Kit, Safety Needles &amp; Yarn, 12 Markers | Fine Motor Skills Toys Gift</v>
      </c>
      <c r="K98" t="s">
        <v>58</v>
      </c>
      <c r="L98" t="str">
        <f t="shared" si="80"/>
        <v>YUNAFFT Wooden Lacing Cards Toys for Toddlers Kids Crafts | Preschool Learning Sewing Kit, Safety Needles &amp; Yarn, 12 Markers | Fine Motor Skills Toys Gift</v>
      </c>
      <c r="M98">
        <f t="shared" si="81"/>
        <v>154</v>
      </c>
      <c r="N98" t="s">
        <v>1934</v>
      </c>
      <c r="O98" s="6" t="str">
        <f t="shared" si="82"/>
        <v>Animals Threading Piercing Game Endlessw For All Ages Educational Animals Threading Game Learn While Playing&lt;br&gt;Features:&lt;br&gt;Highly Entertaining ： threading piercing game offers highly entertaining . It captivates players with its unique concept of threading ropes through various - shaped . As players to guide the rope through the pre - drilled holes in models, they are engaged in a challenging and rewarding activity. The game can be played individually, where players focus on improving their own speed and accuracy&lt;br&gt;Educational Value：This game is not but also has educational value. It helps fine motor skills in players, especially children. The hand - eye coordination required to thread the rope through the small holes enhances their dexterity. Additionally, it promotes concentration and patience as players need to focus on the task at hand. Through playing the game, players can also learn about different animals. Safe and Materials：Constructed from safe and materials, threading piercing game ensures a worry - free playing experience. are typically made from non - plastics or wood, which are to the and free from edges that could potentially harm players. The ropes used are also of high - quality, to fraying and breakage. This durability means that the game can withstand repeated use, whether it's in a busy classroom or a home with active children. Appropriate Difficulty ：The game is designed with an appropriate difficulty that caters to a wide range of ages and skill . For younger children, the holes in are relatively large, and the ropes are easy to handle, allowing them to start developing their skills at a comfortable . As players progress and gain more experience, the game can be made more challenging by using ropes or smaller - holed . Portable and Easy to Store：Designed with portability in mind, threading piercing game is easy to take on - the - go. and ropes can be easily packed into a small bag or container, making it convenient for travel, outdoor activities, or playdates. When not in use, it can be stored away neatly without up much space. This portability allows children to enjoy the game wherever they are, whether it's on a long car journey, at a , or during a visit to a friend's house.&lt;br&gt;Product Description:&lt;br&gt;Material: Wooden&lt;br&gt;</v>
      </c>
      <c r="P98" s="6" t="str">
        <f t="shared" si="83"/>
        <v>Animals Threading Piercing Game Endlessw For All Ages Educational Animals Threading Game Learn While Playing&lt;br&gt;Features:&lt;br&gt;Highly Entertaining ： threading piercing game offers highly entertaining . It captivates players with its unique concept of threading ropes through various - shaped . As players to guide the rope through the pre - drilled holes in models, they are engaged in a challenging and rewarding activity. The game can be played individually, where players focus on improving their own speed and accuracy&lt;br&gt;Educational Value：This game is not but also has educational value. It helps fine motor skills in players, especially children. The hand - eye coordination required to thread the rope through the small holes enhances their dexterity. Additionally, it promotes concentration and patience as players need to focus on the task at hand. Through playing the game, players can also learn about different animals. Safe and Materials：Constructed from safe and materials, threading piercing game ensures a worry - free playing experience. are typically made from non - plastics or wood, which are to the and free from edges that could potentially harm players. The ropes used are also of high - quality, to fraying and breakage. This durability means that the game can withstand repeated use, whether it's in a busy classroom or a home with active children. Appropriate Difficulty ：The game is designed with an appropriate difficulty that caters to a wide range of ages and skill . For younger children, the holes in are relatively large, and the ropes are easy to handle, allowing them to start developing their skills at a comfortable . As players progress and gain more experience, the game can be made more challenging by using ropes or smaller - holed . Portable and Easy to Store：Designed with portability in mind, threading piercing game is easy to take on - the - go. and ropes can be easily packed into a small bag or container, making it convenient for travel, outdoor activities, or playdates. When not in use, it can be stored away neatly without up much space. This portability allows children to enjoy the game wherever they are, whether it's on a long car journey, at a , or during a visit to a friend's house.&lt;br&gt;Product Description:&lt;br&gt;Material: Wooden&lt;br&gt;</v>
      </c>
      <c r="Q98" s="6" t="str">
        <f t="shared" si="84"/>
        <v>Animals Threading Piercing Game Endlessw For All Ages Educational Animals Threading Game Learn While Playing
Features:
Highly Entertaining ： threading piercing game offers highly entertaining . It captivates players with its unique concept of threading ropes through various - shaped . As players to guide the rope through the pre - drilled holes in models, they are engaged in a challenging and rewarding activity. The game can be played individually, where players focus on improving their own speed and accuracy
Educational Value：This game is not but also has educational value. It helps fine motor skills in players, especially children. The hand - eye coordination required to thread the rope through the small holes enhances their dexterity. Additionally, it promotes concentration and patience as players need to focus on the task at hand. Through playing the game, players can also learn about different animals. Safe and Materials：Constructed from safe and materials, threading piercing game ensures a worry - free playing experience. are typically made from non - plastics or wood, which are to the and free from edges that could potentially harm players. The ropes used are also of high - quality, to fraying and breakage. This durability means that the game can withstand repeated use, whether it's in a busy classroom or a home with active children. Appropriate Difficulty ：The game is designed with an appropriate difficulty that caters to a wide range of ages and skill . For younger children, the holes in are relatively large, and the ropes are easy to handle, allowing them to start developing their skills at a comfortable . As players progress and gain more experience, the game can be made more challenging by using ropes or smaller - holed . Portable and Easy to Store：Designed with portability in mind, threading piercing game is easy to take on - the - go. and ropes can be easily packed into a small bag or container, making it convenient for travel, outdoor activities, or playdates. When not in use, it can be stored away neatly without up much space. This portability allows children to enjoy the game wherever they are, whether it's on a long car journey, at a , or during a visit to a friend's house.
Product Description:
Material: Wooden
</v>
      </c>
      <c r="R98" s="6" t="str">
        <f t="shared" ref="R98:X98" si="122">REPLACE(Q98,1,FIND(CHAR(10),Q98),)</f>
        <v>Features:
Highly Entertaining ： threading piercing game offers highly entertaining . It captivates players with its unique concept of threading ropes through various - shaped . As players to guide the rope through the pre - drilled holes in models, they are engaged in a challenging and rewarding activity. The game can be played individually, where players focus on improving their own speed and accuracy
Educational Value：This game is not but also has educational value. It helps fine motor skills in players, especially children. The hand - eye coordination required to thread the rope through the small holes enhances their dexterity. Additionally, it promotes concentration and patience as players need to focus on the task at hand. Through playing the game, players can also learn about different animals. Safe and Materials：Constructed from safe and materials, threading piercing game ensures a worry - free playing experience. are typically made from non - plastics or wood, which are to the and free from edges that could potentially harm players. The ropes used are also of high - quality, to fraying and breakage. This durability means that the game can withstand repeated use, whether it's in a busy classroom or a home with active children. Appropriate Difficulty ：The game is designed with an appropriate difficulty that caters to a wide range of ages and skill . For younger children, the holes in are relatively large, and the ropes are easy to handle, allowing them to start developing their skills at a comfortable . As players progress and gain more experience, the game can be made more challenging by using ropes or smaller - holed . Portable and Easy to Store：Designed with portability in mind, threading piercing game is easy to take on - the - go. and ropes can be easily packed into a small bag or container, making it convenient for travel, outdoor activities, or playdates. When not in use, it can be stored away neatly without up much space. This portability allows children to enjoy the game wherever they are, whether it's on a long car journey, at a , or during a visit to a friend's house.
Product Description:
Material: Wooden
</v>
      </c>
      <c r="S98" s="7" t="str">
        <f t="shared" si="122"/>
        <v>Highly Entertaining ： threading piercing game offers highly entertaining . It captivates players with its unique concept of threading ropes through various - shaped . As players to guide the rope through the pre - drilled holes in models, they are engaged in a challenging and rewarding activity. The game can be played individually, where players focus on improving their own speed and accuracy
Educational Value：This game is not but also has educational value. It helps fine motor skills in players, especially children. The hand - eye coordination required to thread the rope through the small holes enhances their dexterity. Additionally, it promotes concentration and patience as players need to focus on the task at hand. Through playing the game, players can also learn about different animals. Safe and Materials：Constructed from safe and materials, threading piercing game ensures a worry - free playing experience. are typically made from non - plastics or wood, which are to the and free from edges that could potentially harm players. The ropes used are also of high - quality, to fraying and breakage. This durability means that the game can withstand repeated use, whether it's in a busy classroom or a home with active children. Appropriate Difficulty ：The game is designed with an appropriate difficulty that caters to a wide range of ages and skill . For younger children, the holes in are relatively large, and the ropes are easy to handle, allowing them to start developing their skills at a comfortable . As players progress and gain more experience, the game can be made more challenging by using ropes or smaller - holed . Portable and Easy to Store：Designed with portability in mind, threading piercing game is easy to take on - the - go. and ropes can be easily packed into a small bag or container, making it convenient for travel, outdoor activities, or playdates. When not in use, it can be stored away neatly without up much space. This portability allows children to enjoy the game wherever they are, whether it's on a long car journey, at a , or during a visit to a friend's house.
Product Description:
Material: Wooden
</v>
      </c>
      <c r="T98" s="7" t="str">
        <f t="shared" si="122"/>
        <v>Educational Value：This game is not but also has educational value. It helps fine motor skills in players, especially children. The hand - eye coordination required to thread the rope through the small holes enhances their dexterity. Additionally, it promotes concentration and patience as players need to focus on the task at hand. Through playing the game, players can also learn about different animals. Safe and Materials：Constructed from safe and materials, threading piercing game ensures a worry - free playing experience. are typically made from non - plastics or wood, which are to the and free from edges that could potentially harm players. The ropes used are also of high - quality, to fraying and breakage. This durability means that the game can withstand repeated use, whether it's in a busy classroom or a home with active children. Appropriate Difficulty ：The game is designed with an appropriate difficulty that caters to a wide range of ages and skill . For younger children, the holes in are relatively large, and the ropes are easy to handle, allowing them to start developing their skills at a comfortable . As players progress and gain more experience, the game can be made more challenging by using ropes or smaller - holed . Portable and Easy to Store：Designed with portability in mind, threading piercing game is easy to take on - the - go. and ropes can be easily packed into a small bag or container, making it convenient for travel, outdoor activities, or playdates. When not in use, it can be stored away neatly without up much space. This portability allows children to enjoy the game wherever they are, whether it's on a long car journey, at a , or during a visit to a friend's house.
Product Description:
Material: Wooden
</v>
      </c>
      <c r="U98" s="7" t="str">
        <f t="shared" si="122"/>
        <v>Product Description:
Material: Wooden
</v>
      </c>
      <c r="V98" s="7" t="str">
        <f t="shared" si="122"/>
        <v>Material: Wooden
</v>
      </c>
      <c r="W98" s="7" t="str">
        <f t="shared" si="122"/>
        <v/>
      </c>
      <c r="X98" s="7" t="e">
        <f t="shared" si="122"/>
        <v>#VALUE!</v>
      </c>
      <c r="Y98" s="6" t="str">
        <f t="shared" si="86"/>
        <v>YUNAFFT 【Service】 If you have any questions, please feel free to contact us and we will answer your questions as soon as possible.</v>
      </c>
      <c r="Z98" s="7" t="s">
        <v>60</v>
      </c>
      <c r="AA98" s="7" t="s">
        <v>1935</v>
      </c>
      <c r="AB98" s="6" t="s">
        <v>1936</v>
      </c>
      <c r="AC98" s="6" t="s">
        <v>1937</v>
      </c>
      <c r="AD98" s="6" t="s">
        <v>1938</v>
      </c>
      <c r="AE98" s="6" t="s">
        <v>1939</v>
      </c>
      <c r="AF98" t="s">
        <v>1743</v>
      </c>
      <c r="AG98" t="s">
        <v>67</v>
      </c>
      <c r="AH98" t="s">
        <v>68</v>
      </c>
      <c r="AJ98" t="s">
        <v>276</v>
      </c>
      <c r="AK98" t="s">
        <v>277</v>
      </c>
      <c r="AL98" t="s">
        <v>657</v>
      </c>
      <c r="AM98" t="s">
        <v>1365</v>
      </c>
      <c r="AN98" s="5">
        <v>0.66</v>
      </c>
      <c r="AO98">
        <f t="shared" si="87"/>
        <v>16.79</v>
      </c>
      <c r="AP98">
        <v>12.4</v>
      </c>
      <c r="AQ98">
        <v>11.99</v>
      </c>
      <c r="AR98" t="str">
        <f t="shared" si="88"/>
        <v>202411999000511169</v>
      </c>
      <c r="AU98" t="s">
        <v>73</v>
      </c>
      <c r="BA98" t="s">
        <v>1940</v>
      </c>
      <c r="BB98" t="s">
        <v>1941</v>
      </c>
      <c r="BC98" t="s">
        <v>1942</v>
      </c>
      <c r="BD98" t="s">
        <v>1943</v>
      </c>
      <c r="BE98" t="s">
        <v>1944</v>
      </c>
      <c r="BF98" t="s">
        <v>1945</v>
      </c>
      <c r="BJ98" t="s">
        <v>1946</v>
      </c>
      <c r="BK98" t="str">
        <f t="shared" si="89"/>
        <v>http://108.174.59.131/L0kwUXVHZWt3RHJXTHRieXZ2QmVHaGlQSkpZUDViVXZUTG1tbVNXYUROU1UreTJnb09QT1ZtaEVjYXpxWDNJOG1aYXJleTJGKzVVPQ.jpg@100</v>
      </c>
      <c r="BL98" t="s">
        <v>1933</v>
      </c>
      <c r="BM98"/>
      <c r="BN98" t="s">
        <v>1947</v>
      </c>
      <c r="BO98" t="s">
        <v>1948</v>
      </c>
      <c r="BP98" t="s">
        <v>1949</v>
      </c>
      <c r="BQ98" t="s">
        <v>1950</v>
      </c>
      <c r="BR98" t="str">
        <f t="shared" si="90"/>
        <v>Wooden Lacing Cards Toys for Toddlers Kids Crafts | Preschool Learning Sewing Kit, Safety Needles &amp; Yarn, 12 Markers | Fine Motor Skills Toys Gift Animal Rope Piercing Game</v>
      </c>
    </row>
    <row r="99" ht="50" customHeight="1" spans="1:70">
      <c r="A99" t="s">
        <v>1951</v>
      </c>
      <c r="B99" t="s">
        <v>55</v>
      </c>
      <c r="C99" t="s">
        <v>56</v>
      </c>
      <c r="D99" t="s">
        <v>57</v>
      </c>
      <c r="E99"/>
      <c r="F99" t="str">
        <f t="shared" si="77"/>
        <v>3WXX20250409-ZJT250306005-YUNAFFT</v>
      </c>
      <c r="G99" t="str">
        <f t="shared" si="78"/>
        <v>3WXX20250409-ZJT250306005-YUNAFFT</v>
      </c>
      <c r="J99" t="str">
        <f t="shared" si="79"/>
        <v>Cute Capybara Pinch Pinch Music Students Stress Reduction Toys Capybara Squeeze</v>
      </c>
      <c r="K99" t="s">
        <v>58</v>
      </c>
      <c r="L99" t="str">
        <f t="shared" si="80"/>
        <v>YUNAFFT Cute Capybara Pinch Pinch Music Students Stress Reduction Toys Capybara Squeeze</v>
      </c>
      <c r="M99">
        <f t="shared" si="81"/>
        <v>87</v>
      </c>
      <c r="N99" t="s">
        <v>1952</v>
      </c>
      <c r="O99" s="6" t="str">
        <f t="shared" si="82"/>
        <v>Cute Capybara Pinch Pinch Music Students Stress Reduction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99" s="6" t="str">
        <f t="shared" si="83"/>
        <v>Cute Capybara Pinch Pinch Music Students Stress Reduction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99" s="6" t="str">
        <f t="shared" si="84"/>
        <v>Cute Capybara Pinch Pinch Music Students Stress Reduction Toys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99" s="6" t="str">
        <f t="shared" ref="R99:X99" si="123">REPLACE(Q99,1,FIND(CHAR(10),Q99),)</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99" s="7" t="str">
        <f t="shared" si="123"/>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99" s="7" t="str">
        <f t="shared" si="123"/>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99" s="7" t="str">
        <f t="shared" si="123"/>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99" s="7" t="str">
        <f t="shared" si="123"/>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99" s="7" t="str">
        <f t="shared" si="123"/>
        <v>Good durability: -quality pinch toys are not easily deformed or cracked even after a long period of frequent squeezing, which ensures the reliability of long-term use. In addition, these toys are generally easy to clean and to maintain
Product Description:
Package list: 1*toy
</v>
      </c>
      <c r="X99" s="7" t="str">
        <f t="shared" si="123"/>
        <v>Product Description:
Package list: 1*toy
</v>
      </c>
      <c r="Y99" s="6" t="str">
        <f t="shared" si="86"/>
        <v>YUNAFFT 【Service】 If you have any questions, please feel free to contact us and we will answer your questions as soon as possible.</v>
      </c>
      <c r="Z99" s="7" t="s">
        <v>60</v>
      </c>
      <c r="AA99" s="7" t="str">
        <f t="shared" ref="AA99:AA105" si="124">LEFT(S99,FIND(CHAR(10),S99)-1)</f>
        <v>Comfortable : toys are mostly made of soft and somewhat flexible materials, giving a comfortable tactile experience. This material not makes people feel good, but also is not easy to be damaged during repeated squeezing.</v>
      </c>
      <c r="AB99" s="6" t="str">
        <f t="shared" ref="AB99:AB105" si="125">LEFT(T99,FIND(CHAR(10),T99)-1)</f>
        <v>Variety:, pinch toys have very designs. These different shapes not appeal to people with different preferences, but also add to the of playing.</v>
      </c>
      <c r="AC99" s="6" t="str">
        <f t="shared" ref="AC99:AC105" si="126">LEFT(U99,FIND(CHAR(10),U99)-1)</f>
        <v>Portable: the toys are compact and easy to carry. Whether you are in the office, school or traveling, you can easily put them in your pocket or bag and take them out to use anytime and anywhere.</v>
      </c>
      <c r="AD99" s="6" t="str">
        <f t="shared" ref="AD99:AD105" si="127">LEFT(V99,FIND(CHAR(10),V99)-1)</f>
        <v>Stress relief and relaxation: the toys help users release stress and relieve anxiety through physical squeezing. The and repetitive movements help to focus attention and reduce mental burden.</v>
      </c>
      <c r="AE99" s="6" t="str">
        <f t="shared" ref="AE99:AE105" si="128">LEFT(W99,FIND(CHAR(10),W99)-1)</f>
        <v>Good durability: -quality pinch toys are not easily deformed or cracked even after a long period of frequent squeezing, which ensures the reliability of long-term use. In addition, these toys are generally easy to clean and to maintain</v>
      </c>
      <c r="AF99" t="s">
        <v>520</v>
      </c>
      <c r="AG99" t="s">
        <v>867</v>
      </c>
      <c r="AH99" t="s">
        <v>68</v>
      </c>
      <c r="AJ99" t="s">
        <v>276</v>
      </c>
      <c r="AK99" t="s">
        <v>277</v>
      </c>
      <c r="AL99" t="s">
        <v>1953</v>
      </c>
      <c r="AM99" t="s">
        <v>1954</v>
      </c>
      <c r="AN99" s="5">
        <v>0.21</v>
      </c>
      <c r="AO99">
        <f t="shared" si="87"/>
        <v>8.39</v>
      </c>
      <c r="AP99">
        <v>6.22</v>
      </c>
      <c r="AQ99">
        <v>5.99</v>
      </c>
      <c r="AR99" t="str">
        <f t="shared" si="88"/>
        <v>202411999000511165</v>
      </c>
      <c r="AU99" t="s">
        <v>73</v>
      </c>
      <c r="BA99" t="s">
        <v>1955</v>
      </c>
      <c r="BB99" t="s">
        <v>1956</v>
      </c>
      <c r="BC99" t="s">
        <v>1957</v>
      </c>
      <c r="BD99" t="s">
        <v>1958</v>
      </c>
      <c r="BE99" t="s">
        <v>1959</v>
      </c>
      <c r="BF99" t="s">
        <v>1960</v>
      </c>
      <c r="BJ99" t="s">
        <v>1961</v>
      </c>
      <c r="BK99" t="str">
        <f t="shared" si="89"/>
        <v>http://108.174.59.131/YmRhclo0K3hQSERFaWJZN0J4QVF0cjBxZHNpMFdCZndsS3NhdlhsZ2J6NExFTjZiT2tWWm1SbzBVWFMrcHN2cWRhTFBmcnRzRFZJPQ.jpg@100</v>
      </c>
      <c r="BL99" t="s">
        <v>1951</v>
      </c>
      <c r="BM99"/>
      <c r="BN99" t="s">
        <v>1962</v>
      </c>
      <c r="BO99" t="s">
        <v>1963</v>
      </c>
      <c r="BP99" t="s">
        <v>1964</v>
      </c>
      <c r="BQ99" t="s">
        <v>1965</v>
      </c>
      <c r="BR99" t="str">
        <f t="shared" si="90"/>
        <v>Cute Capybara Pinch Pinch Music Students Stress Reduction Toys Capybara Squeeze Capybara Squeeze</v>
      </c>
    </row>
    <row r="100" ht="50" customHeight="1" spans="1:70">
      <c r="A100" t="s">
        <v>1966</v>
      </c>
      <c r="B100" t="s">
        <v>55</v>
      </c>
      <c r="C100" t="s">
        <v>56</v>
      </c>
      <c r="D100" t="s">
        <v>57</v>
      </c>
      <c r="E100"/>
      <c r="F100" t="str">
        <f t="shared" si="77"/>
        <v>3WXX20250409-ZJT250306007-YUNAFFT</v>
      </c>
      <c r="G100" t="str">
        <f t="shared" si="78"/>
        <v>3WXX20250409-ZJT250306007-YUNAFFT</v>
      </c>
      <c r="J100" t="str">
        <f t="shared" si="79"/>
        <v>Simulation Penguin Pinch Cute Penguin Stress Relieving Toys Penguin Squeeze</v>
      </c>
      <c r="K100" t="s">
        <v>58</v>
      </c>
      <c r="L100" t="str">
        <f t="shared" si="80"/>
        <v>YUNAFFT Simulation Penguin Pinch Cute Penguin Stress Relieving Toys Penguin Squeeze</v>
      </c>
      <c r="M100">
        <f t="shared" si="81"/>
        <v>83</v>
      </c>
      <c r="N100" t="s">
        <v>1967</v>
      </c>
      <c r="O100" s="6" t="str">
        <f t="shared" si="82"/>
        <v>Simulation Penguin Pinch Cute Penguin Stress Relieving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100" s="6" t="str">
        <f t="shared" si="83"/>
        <v>Simulation Penguin Pinch Cute Penguin Stress Relieving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100" s="6" t="str">
        <f t="shared" si="84"/>
        <v>Simulation Penguin Pinch Cute Penguin Stress Relieving Toys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100" s="6" t="str">
        <f t="shared" ref="R100:X100" si="129">REPLACE(Q100,1,FIND(CHAR(10),Q100),)</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100" s="7" t="str">
        <f t="shared" si="129"/>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100" s="7" t="str">
        <f t="shared" si="129"/>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100" s="7" t="str">
        <f t="shared" si="129"/>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100" s="7" t="str">
        <f t="shared" si="129"/>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100" s="7" t="str">
        <f t="shared" si="129"/>
        <v>Good durability: -quality pinch toys are not easily deformed or cracked even after a long period of frequent squeezing, which ensures the reliability of long-term use. In addition, these toys are generally easy to clean and to maintain
Product Description:
Package list: 1*toy
</v>
      </c>
      <c r="X100" s="7" t="str">
        <f t="shared" si="129"/>
        <v>Product Description:
Package list: 1*toy
</v>
      </c>
      <c r="Y100" s="6" t="str">
        <f t="shared" si="86"/>
        <v>YUNAFFT 【Service】 If you have any questions, please feel free to contact us and we will answer your questions as soon as possible.</v>
      </c>
      <c r="Z100" s="7" t="s">
        <v>60</v>
      </c>
      <c r="AA100" s="7" t="str">
        <f t="shared" si="124"/>
        <v>Comfortable : toys are mostly made of soft and somewhat flexible materials, giving a comfortable tactile experience. This material not makes people feel good, but also is not easy to be damaged during repeated squeezing.</v>
      </c>
      <c r="AB100" s="6" t="str">
        <f t="shared" si="125"/>
        <v>Variety:, pinch toys have very designs. These different shapes not appeal to people with different preferences, but also add to the of playing.</v>
      </c>
      <c r="AC100" s="6" t="str">
        <f t="shared" si="126"/>
        <v>Portable: the toys are compact and easy to carry. Whether you are in the office, school or traveling, you can easily put them in your pocket or bag and take them out to use anytime and anywhere.</v>
      </c>
      <c r="AD100" s="6" t="str">
        <f t="shared" si="127"/>
        <v>Stress relief and relaxation: the toys help users release stress and relieve anxiety through physical squeezing. The and repetitive movements help to focus attention and reduce mental burden.</v>
      </c>
      <c r="AE100" s="6" t="str">
        <f t="shared" si="128"/>
        <v>Good durability: -quality pinch toys are not easily deformed or cracked even after a long period of frequent squeezing, which ensures the reliability of long-term use. In addition, these toys are generally easy to clean and to maintain</v>
      </c>
      <c r="AF100" t="s">
        <v>1968</v>
      </c>
      <c r="AG100" t="s">
        <v>867</v>
      </c>
      <c r="AH100" t="s">
        <v>68</v>
      </c>
      <c r="AJ100" t="s">
        <v>276</v>
      </c>
      <c r="AK100" t="s">
        <v>277</v>
      </c>
      <c r="AL100" t="s">
        <v>1969</v>
      </c>
      <c r="AM100" t="s">
        <v>1526</v>
      </c>
      <c r="AN100" s="5">
        <v>0.18</v>
      </c>
      <c r="AO100">
        <f t="shared" si="87"/>
        <v>9.79</v>
      </c>
      <c r="AP100">
        <v>6.63</v>
      </c>
      <c r="AQ100">
        <v>6.99</v>
      </c>
      <c r="AR100" t="str">
        <f t="shared" si="88"/>
        <v>202411999000511165</v>
      </c>
      <c r="AU100" t="s">
        <v>73</v>
      </c>
      <c r="BA100" t="s">
        <v>1970</v>
      </c>
      <c r="BB100" t="s">
        <v>1971</v>
      </c>
      <c r="BC100" t="s">
        <v>1972</v>
      </c>
      <c r="BD100" t="s">
        <v>1973</v>
      </c>
      <c r="BE100" t="s">
        <v>1974</v>
      </c>
      <c r="BF100"/>
      <c r="BJ100" t="s">
        <v>1975</v>
      </c>
      <c r="BK100" t="str">
        <f t="shared" si="89"/>
        <v>http://108.174.59.131/U2RNVWdMWGVEeGYxS21YZWNmd1RzMUZFZVI2YUp4OGY5bG01VE9qazBabjdGVXAzVmNvQVFjcWlES2xhMjE0Nzc4ZGM2RTE5aHF3PQ.jpg@100</v>
      </c>
      <c r="BL100" t="s">
        <v>1966</v>
      </c>
      <c r="BM100"/>
      <c r="BN100" t="s">
        <v>1976</v>
      </c>
      <c r="BO100" t="s">
        <v>1977</v>
      </c>
      <c r="BP100" t="s">
        <v>1978</v>
      </c>
      <c r="BQ100" t="s">
        <v>1979</v>
      </c>
      <c r="BR100" t="str">
        <f t="shared" si="90"/>
        <v>Simulation Penguin Pinch Cute Penguin Stress Relieving Toys Penguin Squeeze Penguin Squeeze</v>
      </c>
    </row>
    <row r="101" ht="50" customHeight="1" spans="1:70">
      <c r="A101" t="s">
        <v>1980</v>
      </c>
      <c r="B101" t="s">
        <v>55</v>
      </c>
      <c r="C101" t="s">
        <v>56</v>
      </c>
      <c r="D101" t="s">
        <v>57</v>
      </c>
      <c r="F101" t="str">
        <f t="shared" si="77"/>
        <v>3WXX20250409-AJJ250311010-YUNAFFT</v>
      </c>
      <c r="G101" t="str">
        <f t="shared" si="78"/>
        <v>3WXX20250409-AJJ250311010-YUNAFFT</v>
      </c>
      <c r="J101" t="str">
        <f t="shared" si="79"/>
        <v>Super Cute Decompression Toy - Pinch Feel Colorful Suitable For All Ages To Release Stress Cartoon Vent Toys</v>
      </c>
      <c r="K101" t="s">
        <v>58</v>
      </c>
      <c r="L101" t="str">
        <f t="shared" si="80"/>
        <v>YUNAFFT Super Cute Decompression Toy - Pinch Feel Colorful Suitable For All Ages To Release Stress Cartoon Vent Toys</v>
      </c>
      <c r="M101">
        <f t="shared" si="81"/>
        <v>116</v>
      </c>
      <c r="N101" t="s">
        <v>1981</v>
      </c>
      <c r="O101" s="6" t="str">
        <f t="shared" si="82"/>
        <v>Super Cute Decompression Toy - Pinch Feel Colorful Suitable For All Ages To Release Stress&lt;br&gt;Features:&lt;br&gt;Super cute appearance : Adopting cute shape, whether it is small animals or characters, it can instantly capture the hearts of adults and children and make people feel good.&lt;br&gt;Soft and comfortable feel: Made of materials, it is soft to the , safe and , and you will not feel uncomfortable or tired even if you play for a long . color selection: Provide a variety of colors and patterns for consumers to choose from, meet the personalized needs of different users, and add to life.&lt;br&gt;Effectively relieve stress: The specially designed elastic structure releases pressure through repeated squeezing, helps improve mood, and is an ideal relaxation partner after work and study.&lt;br&gt;Portable and easy to carry: The small and lightweight is easy to carry with you. Whether at home, in the office or the road, you can enjoy a of . Product Description:&lt;br&gt;Package List&lt;br&gt;1×Decompression Toy&lt;br&gt;</v>
      </c>
      <c r="P101" s="6" t="str">
        <f t="shared" si="83"/>
        <v>Super Cute Decompression Toy - Pinch Feel Colorful Suitable For All Ages To Release Stress&lt;br&gt;Features:&lt;br&gt;Super cute appearance : Adopting cute shape, whether it is small animals or characters, it can instantly capture the hearts of adults and children and make people feel good.&lt;br&gt;Soft and comfortable feel: Made of materials, it is soft to the , safe and , and you will not feel uncomfortable or tired even if you play for a long . color selection: Provide a variety of colors and patterns for consumers to choose from, meet the personalized needs of different users, and add to life.&lt;br&gt;Effectively relieve stress: The specially designed elastic structure releases pressure through repeated squeezing, helps improve mood, and is an ideal relaxation partner after work and study.&lt;br&gt;Portable and easy to carry: The small and lightweight is easy to carry with you. Whether at home, in the office or the road, you can enjoy a of . Product Description:&lt;br&gt;Package List&lt;br&gt;1×Decompression Toy&lt;br&gt;</v>
      </c>
      <c r="Q101" s="6" t="str">
        <f t="shared" si="84"/>
        <v>Super Cute Decompression Toy - Pinch Feel Colorful Suitable For All Ages To Release Stress
Features:
Super cute appearance : Adopting cute shape, whether it is small animals or characters, it can instantly capture the hearts of adults and children and make people feel good.
Soft and comfortable feel: Made of materials, it is soft to the , safe and , and you will not feel uncomfortable or tired even if you play for a long . color selection: Provide a variety of colors and patterns for consumers to choose from, meet the personalized needs of different users, and add to life.
Effectively relieve stress: The specially designed elastic structure releases pressure through repeated squeezing, helps improve mood, and is an ideal relaxation partner after work and study.
Portable and easy to carry: The small and lightweight is easy to carry with you. Whether at home, in the office or the road, you can enjoy a of . Product Description:
Package List
1×Decompression Toy
</v>
      </c>
      <c r="R101" s="6" t="str">
        <f t="shared" ref="R101:X101" si="130">REPLACE(Q101,1,FIND(CHAR(10),Q101),)</f>
        <v>Features:
Super cute appearance : Adopting cute shape, whether it is small animals or characters, it can instantly capture the hearts of adults and children and make people feel good.
Soft and comfortable feel: Made of materials, it is soft to the , safe and , and you will not feel uncomfortable or tired even if you play for a long . color selection: Provide a variety of colors and patterns for consumers to choose from, meet the personalized needs of different users, and add to life.
Effectively relieve stress: The specially designed elastic structure releases pressure through repeated squeezing, helps improve mood, and is an ideal relaxation partner after work and study.
Portable and easy to carry: The small and lightweight is easy to carry with you. Whether at home, in the office or the road, you can enjoy a of . Product Description:
Package List
1×Decompression Toy
</v>
      </c>
      <c r="S101" s="7" t="str">
        <f t="shared" si="130"/>
        <v>Super cute appearance : Adopting cute shape, whether it is small animals or characters, it can instantly capture the hearts of adults and children and make people feel good.
Soft and comfortable feel: Made of materials, it is soft to the , safe and , and you will not feel uncomfortable or tired even if you play for a long . color selection: Provide a variety of colors and patterns for consumers to choose from, meet the personalized needs of different users, and add to life.
Effectively relieve stress: The specially designed elastic structure releases pressure through repeated squeezing, helps improve mood, and is an ideal relaxation partner after work and study.
Portable and easy to carry: The small and lightweight is easy to carry with you. Whether at home, in the office or the road, you can enjoy a of . Product Description:
Package List
1×Decompression Toy
</v>
      </c>
      <c r="T101" s="7" t="str">
        <f t="shared" si="130"/>
        <v>Soft and comfortable feel: Made of materials, it is soft to the , safe and , and you will not feel uncomfortable or tired even if you play for a long . color selection: Provide a variety of colors and patterns for consumers to choose from, meet the personalized needs of different users, and add to life.
Effectively relieve stress: The specially designed elastic structure releases pressure through repeated squeezing, helps improve mood, and is an ideal relaxation partner after work and study.
Portable and easy to carry: The small and lightweight is easy to carry with you. Whether at home, in the office or the road, you can enjoy a of . Product Description:
Package List
1×Decompression Toy
</v>
      </c>
      <c r="U101" s="7" t="str">
        <f t="shared" si="130"/>
        <v>Effectively relieve stress: The specially designed elastic structure releases pressure through repeated squeezing, helps improve mood, and is an ideal relaxation partner after work and study.
Portable and easy to carry: The small and lightweight is easy to carry with you. Whether at home, in the office or the road, you can enjoy a of . Product Description:
Package List
1×Decompression Toy
</v>
      </c>
      <c r="V101" s="7" t="str">
        <f t="shared" si="130"/>
        <v>Portable and easy to carry: The small and lightweight is easy to carry with you. Whether at home, in the office or the road, you can enjoy a of . Product Description:
Package List
1×Decompression Toy
</v>
      </c>
      <c r="W101" s="7" t="str">
        <f t="shared" si="130"/>
        <v>Package List
1×Decompression Toy
</v>
      </c>
      <c r="X101" s="7" t="str">
        <f t="shared" si="130"/>
        <v>1×Decompression Toy
</v>
      </c>
      <c r="Y101" s="6" t="str">
        <f t="shared" si="86"/>
        <v>YUNAFFT 【Service】 If you have any questions, please feel free to contact us and we will answer your questions as soon as possible.</v>
      </c>
      <c r="Z101" s="7" t="s">
        <v>60</v>
      </c>
      <c r="AA101" s="7" t="str">
        <f t="shared" si="124"/>
        <v>Super cute appearance : Adopting cute shape, whether it is small animals or characters, it can instantly capture the hearts of adults and children and make people feel good.</v>
      </c>
      <c r="AB101" s="6" t="str">
        <f t="shared" si="125"/>
        <v>Soft and comfortable feel: Made of materials, it is soft to the , safe and , and you will not feel uncomfortable or tired even if you play for a long . color selection: Provide a variety of colors and patterns for consumers to choose from, meet the personalized needs of different users, and add to life.</v>
      </c>
      <c r="AC101" s="6" t="str">
        <f t="shared" si="126"/>
        <v>Effectively relieve stress: The specially designed elastic structure releases pressure through repeated squeezing, helps improve mood, and is an ideal relaxation partner after work and study.</v>
      </c>
      <c r="AD101" s="6" t="str">
        <f t="shared" si="127"/>
        <v>Portable and easy to carry: The small and lightweight is easy to carry with you. Whether at home, in the office or the road, you can enjoy a of . Product Description:</v>
      </c>
      <c r="AE101" s="6" t="str">
        <f t="shared" si="128"/>
        <v>Package List</v>
      </c>
      <c r="AF101" t="s">
        <v>1982</v>
      </c>
      <c r="AG101" t="s">
        <v>1983</v>
      </c>
      <c r="AH101" t="s">
        <v>68</v>
      </c>
      <c r="AJ101" t="s">
        <v>276</v>
      </c>
      <c r="AK101" t="s">
        <v>277</v>
      </c>
      <c r="AL101" t="s">
        <v>1984</v>
      </c>
      <c r="AM101" t="s">
        <v>580</v>
      </c>
      <c r="AN101" s="5">
        <v>0.21</v>
      </c>
      <c r="AO101">
        <f t="shared" si="87"/>
        <v>8.39</v>
      </c>
      <c r="AP101">
        <v>6.5</v>
      </c>
      <c r="AQ101">
        <v>5.99</v>
      </c>
      <c r="AR101" t="str">
        <f t="shared" si="88"/>
        <v>202411999000511165</v>
      </c>
      <c r="AU101" t="s">
        <v>73</v>
      </c>
      <c r="BA101" t="s">
        <v>1985</v>
      </c>
      <c r="BB101" t="s">
        <v>1986</v>
      </c>
      <c r="BC101" t="s">
        <v>1987</v>
      </c>
      <c r="BD101" t="s">
        <v>1988</v>
      </c>
      <c r="BE101"/>
      <c r="BF101"/>
      <c r="BG101"/>
      <c r="BH101"/>
      <c r="BI101"/>
      <c r="BJ101" t="s">
        <v>1989</v>
      </c>
      <c r="BK101" t="str">
        <f t="shared" si="89"/>
        <v>http://108.174.59.131/a05pYWZzUkFkeHUwbWR4cm5OSDgrL2tKWk1ncklESmdFV1A2RFBwNzJrVHVDSzR4ZzR0byszRTcwOTJkcnRTR3lvYkpMRG1VQ3VvPQ.jpg@100</v>
      </c>
      <c r="BL101" t="s">
        <v>1980</v>
      </c>
      <c r="BM101"/>
      <c r="BN101" t="s">
        <v>1990</v>
      </c>
      <c r="BO101" t="s">
        <v>1991</v>
      </c>
      <c r="BP101" t="s">
        <v>1992</v>
      </c>
      <c r="BQ101" t="s">
        <v>1993</v>
      </c>
      <c r="BR101" t="str">
        <f t="shared" si="90"/>
        <v>Super Cute Decompression Toy - Pinch Feel Colorful Suitable For All Ages To Release Stress Cartoon Vent Toys Cartoon Vent Toys</v>
      </c>
    </row>
    <row r="102" ht="50" customHeight="1" spans="1:70">
      <c r="A102" t="s">
        <v>1994</v>
      </c>
      <c r="B102" t="s">
        <v>55</v>
      </c>
      <c r="C102" t="s">
        <v>56</v>
      </c>
      <c r="D102" t="s">
        <v>57</v>
      </c>
      <c r="E102"/>
      <c r="F102" t="str">
        <f t="shared" si="77"/>
        <v>3WXX20250409-ZJT250311004-YUNAFFT</v>
      </c>
      <c r="G102" t="str">
        <f t="shared" si="78"/>
        <v>3WXX20250409-ZJT250311004-YUNAFFT</v>
      </c>
      <c r="J102" t="str">
        <f t="shared" si="79"/>
        <v>Raise Their Hands To Pinch Slow  Relieve Stress Vent And Manipulate Children's And Funny Toys Little Japanese Squeeze Fun</v>
      </c>
      <c r="K102" t="s">
        <v>58</v>
      </c>
      <c r="L102" t="str">
        <f t="shared" si="80"/>
        <v>YUNAFFT Raise Their Hands To Pinch Slow  Relieve Stress Vent And Manipulate Children's And Funny Toys Little Japanese Squeeze Fun</v>
      </c>
      <c r="M102">
        <f t="shared" si="81"/>
        <v>129</v>
      </c>
      <c r="N102" t="s">
        <v>1995</v>
      </c>
      <c r="O102" s="6" t="str">
        <f t="shared" si="82"/>
        <v>Raise Their Hands To Pinch Slow Relieve Stress Vent And Manipulate Children's And Funny Toys&lt;br&gt;Features:&lt;br&gt;✔【Human face 】– This human face emotion toy is designed for those who want to keep their hands busy to relieve stress, , is a finger strengthening toy, and simply enjoy novel and weird stuff, please do not pull its nose or lip too strongly, it may be and deformed.&lt;br&gt;✔【 Materia】– This stress relief toy is made of material , compared to other stress relief toys, it is , , and odor-free with a comfortable smell, and we use novel technology to. ✔【Relieve stress】– It is a very therapeutic toy, especially for those people who are under too much pressure when you are bored, you can play it and vent in any shape, super cute and enjoy more , also this face toy has portable size, you can carry it at any time.&lt;br&gt;✔【Multi-Scene】 – The sized is in the hand,Stress relief and -anxiety hand toys, suitable for classrooms, offices, plane, indoors, camping, restaurant, goodie bag fillers, game theme parties, birthday party favors, graduation parties, Christmas parties, Halloween, carnival parties, garden parties, etc.&lt;br&gt;✔【 Decoration】 – The desk accessory, there is no when you want to leave him, you can and appropriately when thinking. Product Description:&lt;br&gt;Product includes: 1x decompression slow bounce toys&lt;br&gt;</v>
      </c>
      <c r="P102" s="6" t="str">
        <f t="shared" si="83"/>
        <v>Raise Their Hands To Pinch Slow Relieve Stress Vent And Manipulate Children's And Funny Toys&lt;br&gt;Features:&lt;br&gt;✔【Human face 】– This human face emotion toy is designed for those who want to keep their hands busy to relieve stress, , is a finger strengthening toy, and simply enjoy novel and weird stuff, please do not pull its nose or lip too strongly, it may be and deformed.&lt;br&gt;✔【 Materia】– This stress relief toy is made of material , compared to other stress relief toys, it is , , and odor-free with a comfortable smell, and we use novel technology to. ✔【Relieve stress】– It is a very therapeutic toy, especially for those people who are under too much pressure when you are bored, you can play it and vent in any shape, super cute and enjoy more , also this face toy has portable size, you can carry it at any time.&lt;br&gt;✔【Multi-Scene】 – The sized is in the hand,Stress relief and -anxiety hand toys, suitable for classrooms, offices, plane, indoors, camping, restaurant, goodie bag fillers, game theme parties, birthday party favors, graduation parties, Christmas parties, Halloween, carnival parties, garden parties, etc.&lt;br&gt;✔【 Decoration】 – The desk accessory, there is no when you want to leave him, you can and appropriately when thinking. Product Description:&lt;br&gt;Product includes: 1x decompression slow bounce toys&lt;br&gt;</v>
      </c>
      <c r="Q102" s="6" t="str">
        <f t="shared" si="84"/>
        <v>Raise Their Hands To Pinch Slow Relieve Stress Vent And Manipulate Children's And Funny Toys
Features:
✔【Human face 】– This human face emotion toy is designed for those who want to keep their hands busy to relieve stress, , is a finger strengthening toy, and simply enjoy novel and weird stuff, please do not pull its nose or lip too strongly, it may be and deformed.
✔【 Materia】– This stress relief toy is made of material , compared to other stress relief toys, it is , , and odor-free with a comfortable smell, and we use novel technology to. ✔【Relieve stress】– It is a very therapeutic toy, especially for those people who are under too much pressure when you are bored, you can play it and vent in any shape, super cute and enjoy more , also this face toy has portable size, you can carry it at any time.
✔【Multi-Scene】 – The sized is in the hand,Stress relief and -anxiety hand toys, suitable for classrooms, offices, plane, indoors, camping, restaurant, goodie bag fillers, game theme parties, birthday party favors, graduation parties, Christmas parties, Halloween, carnival parties, garden parties, etc.
✔【 Decoration】 – The desk accessory, there is no when you want to leave him, you can and appropriately when thinking. Product Description:
Product includes: 1x decompression slow bounce toys
</v>
      </c>
      <c r="R102" s="6" t="str">
        <f t="shared" ref="R102:X102" si="131">REPLACE(Q102,1,FIND(CHAR(10),Q102),)</f>
        <v>Features:
✔【Human face 】– This human face emotion toy is designed for those who want to keep their hands busy to relieve stress, , is a finger strengthening toy, and simply enjoy novel and weird stuff, please do not pull its nose or lip too strongly, it may be and deformed.
✔【 Materia】– This stress relief toy is made of material , compared to other stress relief toys, it is , , and odor-free with a comfortable smell, and we use novel technology to. ✔【Relieve stress】– It is a very therapeutic toy, especially for those people who are under too much pressure when you are bored, you can play it and vent in any shape, super cute and enjoy more , also this face toy has portable size, you can carry it at any time.
✔【Multi-Scene】 – The sized is in the hand,Stress relief and -anxiety hand toys, suitable for classrooms, offices, plane, indoors, camping, restaurant, goodie bag fillers, game theme parties, birthday party favors, graduation parties, Christmas parties, Halloween, carnival parties, garden parties, etc.
✔【 Decoration】 – The desk accessory, there is no when you want to leave him, you can and appropriately when thinking. Product Description:
Product includes: 1x decompression slow bounce toys
</v>
      </c>
      <c r="S102" s="7" t="str">
        <f t="shared" si="131"/>
        <v>✔【Human face 】– This human face emotion toy is designed for those who want to keep their hands busy to relieve stress, , is a finger strengthening toy, and simply enjoy novel and weird stuff, please do not pull its nose or lip too strongly, it may be and deformed.
✔【 Materia】– This stress relief toy is made of material , compared to other stress relief toys, it is , , and odor-free with a comfortable smell, and we use novel technology to. ✔【Relieve stress】– It is a very therapeutic toy, especially for those people who are under too much pressure when you are bored, you can play it and vent in any shape, super cute and enjoy more , also this face toy has portable size, you can carry it at any time.
✔【Multi-Scene】 – The sized is in the hand,Stress relief and -anxiety hand toys, suitable for classrooms, offices, plane, indoors, camping, restaurant, goodie bag fillers, game theme parties, birthday party favors, graduation parties, Christmas parties, Halloween, carnival parties, garden parties, etc.
✔【 Decoration】 – The desk accessory, there is no when you want to leave him, you can and appropriately when thinking. Product Description:
Product includes: 1x decompression slow bounce toys
</v>
      </c>
      <c r="T102" s="7" t="str">
        <f t="shared" si="131"/>
        <v>✔【 Materia】– This stress relief toy is made of material , compared to other stress relief toys, it is , , and odor-free with a comfortable smell, and we use novel technology to. ✔【Relieve stress】– It is a very therapeutic toy, especially for those people who are under too much pressure when you are bored, you can play it and vent in any shape, super cute and enjoy more , also this face toy has portable size, you can carry it at any time.
✔【Multi-Scene】 – The sized is in the hand,Stress relief and -anxiety hand toys, suitable for classrooms, offices, plane, indoors, camping, restaurant, goodie bag fillers, game theme parties, birthday party favors, graduation parties, Christmas parties, Halloween, carnival parties, garden parties, etc.
✔【 Decoration】 – The desk accessory, there is no when you want to leave him, you can and appropriately when thinking. Product Description:
Product includes: 1x decompression slow bounce toys
</v>
      </c>
      <c r="U102" s="7" t="str">
        <f t="shared" si="131"/>
        <v>✔【Multi-Scene】 – The sized is in the hand,Stress relief and -anxiety hand toys, suitable for classrooms, offices, plane, indoors, camping, restaurant, goodie bag fillers, game theme parties, birthday party favors, graduation parties, Christmas parties, Halloween, carnival parties, garden parties, etc.
✔【 Decoration】 – The desk accessory, there is no when you want to leave him, you can and appropriately when thinking. Product Description:
Product includes: 1x decompression slow bounce toys
</v>
      </c>
      <c r="V102" s="7" t="str">
        <f t="shared" si="131"/>
        <v>✔【 Decoration】 – The desk accessory, there is no when you want to leave him, you can and appropriately when thinking. Product Description:
Product includes: 1x decompression slow bounce toys
</v>
      </c>
      <c r="W102" s="7" t="str">
        <f t="shared" si="131"/>
        <v>Product includes: 1x decompression slow bounce toys
</v>
      </c>
      <c r="X102" s="7" t="str">
        <f t="shared" si="131"/>
        <v/>
      </c>
      <c r="Y102" s="6" t="str">
        <f t="shared" si="86"/>
        <v>YUNAFFT 【Service】 If you have any questions, please feel free to contact us and we will answer your questions as soon as possible.</v>
      </c>
      <c r="Z102" s="7" t="s">
        <v>60</v>
      </c>
      <c r="AA102" s="7" t="str">
        <f t="shared" si="124"/>
        <v>✔【Human face 】– This human face emotion toy is designed for those who want to keep their hands busy to relieve stress, , is a finger strengthening toy, and simply enjoy novel and weird stuff, please do not pull its nose or lip too strongly, it may be and deformed.</v>
      </c>
      <c r="AB102" s="6" t="str">
        <f t="shared" si="125"/>
        <v>✔【 Materia】– This stress relief toy is made of material , compared to other stress relief toys, it is , , and odor-free with a comfortable smell, and we use novel technology to. ✔【Relieve stress】– It is a very therapeutic toy, especially for those people who are under too much pressure when you are bored, you can play it and vent in any shape, super cute and enjoy more , also this face toy has portable size, you can carry it at any time.</v>
      </c>
      <c r="AC102" s="6" t="str">
        <f t="shared" si="126"/>
        <v>✔【Multi-Scene】 – The sized is in the hand,Stress relief and -anxiety hand toys, suitable for classrooms, offices, plane, indoors, camping, restaurant, goodie bag fillers, game theme parties, birthday party favors, graduation parties, Christmas parties, Halloween, carnival parties, garden parties, etc.</v>
      </c>
      <c r="AD102" s="6" t="str">
        <f t="shared" si="127"/>
        <v>✔【 Decoration】 – The desk accessory, there is no when you want to leave him, you can and appropriately when thinking. Product Description:</v>
      </c>
      <c r="AE102" s="6" t="str">
        <f t="shared" si="128"/>
        <v>Product includes: 1x decompression slow bounce toys</v>
      </c>
      <c r="AF102" t="s">
        <v>1996</v>
      </c>
      <c r="AG102" t="s">
        <v>867</v>
      </c>
      <c r="AH102" t="s">
        <v>68</v>
      </c>
      <c r="AJ102" t="s">
        <v>276</v>
      </c>
      <c r="AK102" t="s">
        <v>277</v>
      </c>
      <c r="AL102" t="s">
        <v>1435</v>
      </c>
      <c r="AM102" t="s">
        <v>173</v>
      </c>
      <c r="AN102" s="5">
        <v>0.33</v>
      </c>
      <c r="AO102">
        <f t="shared" si="87"/>
        <v>9.79</v>
      </c>
      <c r="AP102">
        <v>7.29</v>
      </c>
      <c r="AQ102">
        <v>6.99</v>
      </c>
      <c r="AR102" t="str">
        <f t="shared" si="88"/>
        <v>202411999000511843</v>
      </c>
      <c r="AU102" t="s">
        <v>73</v>
      </c>
      <c r="BA102" t="s">
        <v>1997</v>
      </c>
      <c r="BB102" t="s">
        <v>1998</v>
      </c>
      <c r="BC102" t="s">
        <v>1999</v>
      </c>
      <c r="BD102" t="s">
        <v>2000</v>
      </c>
      <c r="BE102" t="s">
        <v>2001</v>
      </c>
      <c r="BF102" t="s">
        <v>2002</v>
      </c>
      <c r="BG102" t="s">
        <v>2003</v>
      </c>
      <c r="BH102" t="s">
        <v>2004</v>
      </c>
      <c r="BI102" t="s">
        <v>2005</v>
      </c>
      <c r="BJ102" t="s">
        <v>2006</v>
      </c>
      <c r="BK102" t="str">
        <f t="shared" si="89"/>
        <v>http://108.174.59.131/Z3dFbE5PL1ZHSmhyRXR1QXhnQ2FhekZ2MGRxdDREK01nb1Nnd3dIaTBJNFFqTWVxRkl5cEpBaUxndTgzTWowMEQ2c1Vad1ZCK1UwPQ.jpg@100</v>
      </c>
      <c r="BL102" t="s">
        <v>1994</v>
      </c>
      <c r="BM102"/>
      <c r="BN102" t="s">
        <v>2007</v>
      </c>
      <c r="BO102" t="s">
        <v>2008</v>
      </c>
      <c r="BP102" t="s">
        <v>2009</v>
      </c>
      <c r="BQ102" t="s">
        <v>2010</v>
      </c>
      <c r="BR102" t="str">
        <f t="shared" si="90"/>
        <v>Raise Their Hands To Pinch Slow  Relieve Stress Vent And Manipulate Children's And Funny Toys Little Japanese Squeeze Fun Little Japanese Squeeze Fun</v>
      </c>
    </row>
    <row r="103" ht="50" customHeight="1" spans="1:70">
      <c r="A103" t="s">
        <v>2011</v>
      </c>
      <c r="B103" t="s">
        <v>55</v>
      </c>
      <c r="C103" t="s">
        <v>56</v>
      </c>
      <c r="D103" t="s">
        <v>57</v>
      </c>
      <c r="E103"/>
      <c r="F103" t="str">
        <f t="shared" si="77"/>
        <v>3WXX20250409-ZJT250311005-YUNAFFT</v>
      </c>
      <c r="G103" t="str">
        <f t="shared" si="78"/>
        <v>3WXX20250409-ZJT250311005-YUNAFFT</v>
      </c>
      <c r="J103" t="str">
        <f t="shared" si="79"/>
        <v>Kneading Simulation Pet Stress Relief Stress Relief Toys Bread Dog Squeeze</v>
      </c>
      <c r="K103" t="s">
        <v>58</v>
      </c>
      <c r="L103" t="str">
        <f t="shared" si="80"/>
        <v>YUNAFFT Kneading Simulation Pet Stress Relief Stress Relief Toys Bread Dog Squeeze</v>
      </c>
      <c r="M103">
        <f t="shared" si="81"/>
        <v>82</v>
      </c>
      <c r="N103" t="s">
        <v>2012</v>
      </c>
      <c r="O103" s="6" t="str">
        <f t="shared" si="82"/>
        <v>Kneading Simulation Pet Stress Relief Stress Relief Toys&lt;br&gt;Features:&lt;br&gt;APPEARANCE: Pinch and Play is realistically shaped with orange and big, round eyes, which looks very cute. Overall small and exquisite, suitable for palm size, easy to carry and play.&lt;br&gt;Material: with a certain degree of elasticity, you can pinch and play at will without deformation, suitable for children and adults.&lt;br&gt;STRESS REDUCTION FUNCTION: This pinch toy has a good stress reduction effect, by pinching and squeezing the body, it can relieve stress and anxiety and bring a feeling of relaxation. It can be used at work and leisure.&lt;br&gt;MULTIFUNCTIONAL USE: In addition to being a stress relieving toy, it can also be used as a decorative item and placed on your desk, bedside table or office to add interest to your life. At the same time, it can also be used as or family members to convey warmth and happiness.&lt;br&gt;Strong durability: although the material is soft, the product has been specially treated to have high durability and is not easy to be broken or deformed. Even after a long time of use, it still maintains a good appearance and feel, making it a toy worth having.&lt;br&gt;Product Description:&lt;br&gt;Package list: 1*toy&lt;br&gt;</v>
      </c>
      <c r="P103" s="6" t="str">
        <f t="shared" si="83"/>
        <v>Kneading Simulation Pet Stress Relief Stress Relief Toys&lt;br&gt;Features:&lt;br&gt;APPEARANCE: Pinch and Play is realistically shaped with orange and big, round eyes, which looks very cute. Overall small and exquisite, suitable for palm size, easy to carry and play.&lt;br&gt;Material: with a certain degree of elasticity, you can pinch and play at will without deformation, suitable for children and adults.&lt;br&gt;STRESS REDUCTION FUNCTION: This pinch toy has a good stress reduction effect, by pinching and squeezing the body, it can relieve stress and anxiety and bring a feeling of relaxation. It can be used at work and leisure.&lt;br&gt;MULTIFUNCTIONAL USE: In addition to being a stress relieving toy, it can also be used as a decorative item and placed on your desk, bedside table or office to add interest to your life. At the same time, it can also be used as or family members to convey warmth and happiness.&lt;br&gt;Strong durability: although the material is soft, the product has been specially treated to have high durability and is not easy to be broken or deformed. Even after a long time of use, it still maintains a good appearance and feel, making it a toy worth having.&lt;br&gt;Product Description:&lt;br&gt;Package list: 1*toy&lt;br&gt;</v>
      </c>
      <c r="Q103" s="6" t="str">
        <f t="shared" si="84"/>
        <v>Kneading Simulation Pet Stress Relief Stress Relief Toys
Features:
APPEARANCE: Pinch and Play is realistically shaped with orange and big, round eyes, which looks very cute. Overall small and exquisite, suitable for palm size, easy to carry and play.
Material: with a certain degree of elasticity, you can pinch and play at will without deformation, suitable for children and adults.
STRESS REDUCTION FUNCTION: This pinch toy has a good stress reduction effect, by pinching and squeezing the body, it can relieve stress and anxiety and bring a feeling of relaxation. It can be used at work and leisure.
MULTIFUNCTIONAL USE: In addition to being a stress relieving toy, it can also be used as a decorative item and placed on your desk, bedside table or office to add interest to your life. At the same time, it can also be used as or family members to convey warmth and happiness.
Strong durability: although the material is soft, the product has been specially treated to have high durability and is not easy to be broken or deformed. Even after a long time of use, it still maintains a good appearance and feel, making it a toy worth having.
Product Description:
Package list: 1*toy
</v>
      </c>
      <c r="R103" s="6" t="str">
        <f t="shared" ref="R103:X103" si="132">REPLACE(Q103,1,FIND(CHAR(10),Q103),)</f>
        <v>Features:
APPEARANCE: Pinch and Play is realistically shaped with orange and big, round eyes, which looks very cute. Overall small and exquisite, suitable for palm size, easy to carry and play.
Material: with a certain degree of elasticity, you can pinch and play at will without deformation, suitable for children and adults.
STRESS REDUCTION FUNCTION: This pinch toy has a good stress reduction effect, by pinching and squeezing the body, it can relieve stress and anxiety and bring a feeling of relaxation. It can be used at work and leisure.
MULTIFUNCTIONAL USE: In addition to being a stress relieving toy, it can also be used as a decorative item and placed on your desk, bedside table or office to add interest to your life. At the same time, it can also be used as or family members to convey warmth and happiness.
Strong durability: although the material is soft, the product has been specially treated to have high durability and is not easy to be broken or deformed. Even after a long time of use, it still maintains a good appearance and feel, making it a toy worth having.
Product Description:
Package list: 1*toy
</v>
      </c>
      <c r="S103" s="7" t="str">
        <f t="shared" si="132"/>
        <v>APPEARANCE: Pinch and Play is realistically shaped with orange and big, round eyes, which looks very cute. Overall small and exquisite, suitable for palm size, easy to carry and play.
Material: with a certain degree of elasticity, you can pinch and play at will without deformation, suitable for children and adults.
STRESS REDUCTION FUNCTION: This pinch toy has a good stress reduction effect, by pinching and squeezing the body, it can relieve stress and anxiety and bring a feeling of relaxation. It can be used at work and leisure.
MULTIFUNCTIONAL USE: In addition to being a stress relieving toy, it can also be used as a decorative item and placed on your desk, bedside table or office to add interest to your life. At the same time, it can also be used as or family members to convey warmth and happiness.
Strong durability: although the material is soft, the product has been specially treated to have high durability and is not easy to be broken or deformed. Even after a long time of use, it still maintains a good appearance and feel, making it a toy worth having.
Product Description:
Package list: 1*toy
</v>
      </c>
      <c r="T103" s="7" t="str">
        <f t="shared" si="132"/>
        <v>Material: with a certain degree of elasticity, you can pinch and play at will without deformation, suitable for children and adults.
STRESS REDUCTION FUNCTION: This pinch toy has a good stress reduction effect, by pinching and squeezing the body, it can relieve stress and anxiety and bring a feeling of relaxation. It can be used at work and leisure.
MULTIFUNCTIONAL USE: In addition to being a stress relieving toy, it can also be used as a decorative item and placed on your desk, bedside table or office to add interest to your life. At the same time, it can also be used as or family members to convey warmth and happiness.
Strong durability: although the material is soft, the product has been specially treated to have high durability and is not easy to be broken or deformed. Even after a long time of use, it still maintains a good appearance and feel, making it a toy worth having.
Product Description:
Package list: 1*toy
</v>
      </c>
      <c r="U103" s="7" t="str">
        <f t="shared" si="132"/>
        <v>STRESS REDUCTION FUNCTION: This pinch toy has a good stress reduction effect, by pinching and squeezing the body, it can relieve stress and anxiety and bring a feeling of relaxation. It can be used at work and leisure.
MULTIFUNCTIONAL USE: In addition to being a stress relieving toy, it can also be used as a decorative item and placed on your desk, bedside table or office to add interest to your life. At the same time, it can also be used as or family members to convey warmth and happiness.
Strong durability: although the material is soft, the product has been specially treated to have high durability and is not easy to be broken or deformed. Even after a long time of use, it still maintains a good appearance and feel, making it a toy worth having.
Product Description:
Package list: 1*toy
</v>
      </c>
      <c r="V103" s="7" t="str">
        <f t="shared" si="132"/>
        <v>MULTIFUNCTIONAL USE: In addition to being a stress relieving toy, it can also be used as a decorative item and placed on your desk, bedside table or office to add interest to your life. At the same time, it can also be used as or family members to convey warmth and happiness.
Strong durability: although the material is soft, the product has been specially treated to have high durability and is not easy to be broken or deformed. Even after a long time of use, it still maintains a good appearance and feel, making it a toy worth having.
Product Description:
Package list: 1*toy
</v>
      </c>
      <c r="W103" s="7" t="str">
        <f t="shared" si="132"/>
        <v>Strong durability: although the material is soft, the product has been specially treated to have high durability and is not easy to be broken or deformed. Even after a long time of use, it still maintains a good appearance and feel, making it a toy worth having.
Product Description:
Package list: 1*toy
</v>
      </c>
      <c r="X103" s="7" t="str">
        <f t="shared" si="132"/>
        <v>Product Description:
Package list: 1*toy
</v>
      </c>
      <c r="Y103" s="6" t="str">
        <f t="shared" si="86"/>
        <v>YUNAFFT 【Service】 If you have any questions, please feel free to contact us and we will answer your questions as soon as possible.</v>
      </c>
      <c r="Z103" s="7" t="s">
        <v>60</v>
      </c>
      <c r="AA103" s="7" t="str">
        <f t="shared" si="124"/>
        <v>APPEARANCE: Pinch and Play is realistically shaped with orange and big, round eyes, which looks very cute. Overall small and exquisite, suitable for palm size, easy to carry and play.</v>
      </c>
      <c r="AB103" s="6" t="str">
        <f t="shared" si="125"/>
        <v>Material: with a certain degree of elasticity, you can pinch and play at will without deformation, suitable for children and adults.</v>
      </c>
      <c r="AC103" s="6" t="str">
        <f t="shared" si="126"/>
        <v>STRESS REDUCTION FUNCTION: This pinch toy has a good stress reduction effect, by pinching and squeezing the body, it can relieve stress and anxiety and bring a feeling of relaxation. It can be used at work and leisure.</v>
      </c>
      <c r="AD103" s="6" t="str">
        <f t="shared" si="127"/>
        <v>MULTIFUNCTIONAL USE: In addition to being a stress relieving toy, it can also be used as a decorative item and placed on your desk, bedside table or office to add interest to your life. At the same time, it can also be used as or family members to convey warmth and happiness.</v>
      </c>
      <c r="AE103" s="6" t="str">
        <f t="shared" si="128"/>
        <v>Strong durability: although the material is soft, the product has been specially treated to have high durability and is not easy to be broken or deformed. Even after a long time of use, it still maintains a good appearance and feel, making it a toy worth having.</v>
      </c>
      <c r="AF103" t="s">
        <v>2013</v>
      </c>
      <c r="AG103" t="s">
        <v>867</v>
      </c>
      <c r="AH103" t="s">
        <v>68</v>
      </c>
      <c r="AJ103" t="s">
        <v>276</v>
      </c>
      <c r="AK103" t="s">
        <v>277</v>
      </c>
      <c r="AL103" t="s">
        <v>1570</v>
      </c>
      <c r="AM103" t="s">
        <v>230</v>
      </c>
      <c r="AN103" s="5">
        <v>0.22</v>
      </c>
      <c r="AO103">
        <f t="shared" si="87"/>
        <v>9.79</v>
      </c>
      <c r="AP103">
        <v>6.8</v>
      </c>
      <c r="AQ103">
        <v>6.99</v>
      </c>
      <c r="AR103" t="str">
        <f t="shared" si="88"/>
        <v>202411999000511165</v>
      </c>
      <c r="AU103" t="s">
        <v>73</v>
      </c>
      <c r="BA103" t="s">
        <v>2014</v>
      </c>
      <c r="BB103" t="s">
        <v>2015</v>
      </c>
      <c r="BC103" t="s">
        <v>2016</v>
      </c>
      <c r="BD103" t="s">
        <v>2017</v>
      </c>
      <c r="BE103" t="s">
        <v>2018</v>
      </c>
      <c r="BF103" t="s">
        <v>2019</v>
      </c>
      <c r="BJ103" t="s">
        <v>2020</v>
      </c>
      <c r="BK103" t="str">
        <f t="shared" si="89"/>
        <v>http://108.174.59.131/OHg0ZXNkcXpSQXpvVXh0em8wU2RHVmZtVjF5czQycEg3MEJ5SHFuRGIyZ1lEdFNPbzBPODN5N2diZFhCK3h1MFJvREVsTmc3ZXpJPQ.jpg@100</v>
      </c>
      <c r="BL103" t="s">
        <v>2011</v>
      </c>
      <c r="BM103"/>
      <c r="BN103" t="s">
        <v>2021</v>
      </c>
      <c r="BO103" t="s">
        <v>2022</v>
      </c>
      <c r="BP103" t="s">
        <v>2023</v>
      </c>
      <c r="BQ103" t="s">
        <v>2024</v>
      </c>
      <c r="BR103" t="str">
        <f t="shared" si="90"/>
        <v>Kneading Simulation Pet Stress Relief Stress Relief Toys Bread Dog Squeeze Bread Dog Squeeze</v>
      </c>
    </row>
    <row r="104" ht="50" customHeight="1" spans="1:70">
      <c r="A104" t="s">
        <v>2025</v>
      </c>
      <c r="B104" t="s">
        <v>55</v>
      </c>
      <c r="C104" t="s">
        <v>56</v>
      </c>
      <c r="D104" t="s">
        <v>57</v>
      </c>
      <c r="E104"/>
      <c r="F104" t="str">
        <f t="shared" si="77"/>
        <v>3WXX20250409-ZJT250311006-YUNAFFT</v>
      </c>
      <c r="G104" t="str">
        <f t="shared" si="78"/>
        <v>3WXX20250409-ZJT250311006-YUNAFFT</v>
      </c>
      <c r="J104" t="str">
        <f t="shared" si="79"/>
        <v>Transparent Balls Stress Relief Toys Transparent Ball Squeezing Fun</v>
      </c>
      <c r="K104" t="s">
        <v>58</v>
      </c>
      <c r="L104" t="str">
        <f t="shared" si="80"/>
        <v>YUNAFFT Transparent Balls Stress Relief Toys Transparent Ball Squeezing Fun</v>
      </c>
      <c r="M104">
        <f t="shared" si="81"/>
        <v>75</v>
      </c>
      <c r="N104" t="s">
        <v>2026</v>
      </c>
      <c r="O104" s="6" t="str">
        <f t="shared" si="82"/>
        <v>Transparent Balls Stress Relief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104" s="6" t="str">
        <f t="shared" si="83"/>
        <v>Transparent Balls Stress Relief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104" s="6" t="str">
        <f t="shared" si="84"/>
        <v>Transparent Balls Stress Relief Toys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104" s="6" t="str">
        <f t="shared" ref="R104:X104" si="133">REPLACE(Q104,1,FIND(CHAR(10),Q104),)</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104" s="7" t="str">
        <f t="shared" si="133"/>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104" s="7" t="str">
        <f t="shared" si="133"/>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104" s="7" t="str">
        <f t="shared" si="133"/>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104" s="7" t="str">
        <f t="shared" si="133"/>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104" s="7" t="str">
        <f t="shared" si="133"/>
        <v>Good durability: -quality pinch toys are not easily deformed or cracked even after a long period of frequent squeezing, which ensures the reliability of long-term use. In addition, these toys are generally easy to clean and to maintain
Product Description:
Package list: 1*toy
</v>
      </c>
      <c r="X104" s="7" t="str">
        <f t="shared" si="133"/>
        <v>Product Description:
Package list: 1*toy
</v>
      </c>
      <c r="Y104" s="6" t="str">
        <f t="shared" si="86"/>
        <v>YUNAFFT 【Service】 If you have any questions, please feel free to contact us and we will answer your questions as soon as possible.</v>
      </c>
      <c r="Z104" s="7" t="s">
        <v>60</v>
      </c>
      <c r="AA104" s="7" t="str">
        <f t="shared" si="124"/>
        <v>Comfortable : toys are mostly made of soft and somewhat flexible materials, giving a comfortable tactile experience. This material not makes people feel good, but also is not easy to be damaged during repeated squeezing.</v>
      </c>
      <c r="AB104" s="6" t="str">
        <f t="shared" si="125"/>
        <v>Variety:, pinch toys have very designs. These different shapes not appeal to people with different preferences, but also add to the of playing.</v>
      </c>
      <c r="AC104" s="6" t="str">
        <f t="shared" si="126"/>
        <v>Portable: the toys are compact and easy to carry. Whether you are in the office, school or traveling, you can easily put them in your pocket or bag and take them out to use anytime and anywhere.</v>
      </c>
      <c r="AD104" s="6" t="str">
        <f t="shared" si="127"/>
        <v>Stress relief and relaxation: the toys help users release stress and relieve anxiety through physical squeezing. The and repetitive movements help to focus attention and reduce mental burden.</v>
      </c>
      <c r="AE104" s="6" t="str">
        <f t="shared" si="128"/>
        <v>Good durability: -quality pinch toys are not easily deformed or cracked even after a long period of frequent squeezing, which ensures the reliability of long-term use. In addition, these toys are generally easy to clean and to maintain</v>
      </c>
      <c r="AF104" t="s">
        <v>520</v>
      </c>
      <c r="AG104" t="s">
        <v>867</v>
      </c>
      <c r="AH104" t="s">
        <v>68</v>
      </c>
      <c r="AJ104" t="s">
        <v>276</v>
      </c>
      <c r="AK104" t="s">
        <v>277</v>
      </c>
      <c r="AL104" t="s">
        <v>2027</v>
      </c>
      <c r="AM104" t="s">
        <v>72</v>
      </c>
      <c r="AN104" s="5">
        <v>0.31</v>
      </c>
      <c r="AO104">
        <f t="shared" si="87"/>
        <v>9.79</v>
      </c>
      <c r="AP104">
        <v>6.97</v>
      </c>
      <c r="AQ104">
        <v>6.99</v>
      </c>
      <c r="AR104" t="str">
        <f t="shared" si="88"/>
        <v>202411999000511843</v>
      </c>
      <c r="AU104" t="s">
        <v>73</v>
      </c>
      <c r="BA104" t="s">
        <v>2028</v>
      </c>
      <c r="BB104" t="s">
        <v>2029</v>
      </c>
      <c r="BC104" t="s">
        <v>2030</v>
      </c>
      <c r="BD104" t="s">
        <v>2031</v>
      </c>
      <c r="BE104" t="s">
        <v>2032</v>
      </c>
      <c r="BF104" t="s">
        <v>2033</v>
      </c>
      <c r="BG104" t="s">
        <v>2034</v>
      </c>
      <c r="BH104" t="s">
        <v>2035</v>
      </c>
      <c r="BI104" t="s">
        <v>2036</v>
      </c>
      <c r="BJ104" t="s">
        <v>2037</v>
      </c>
      <c r="BK104" t="str">
        <f t="shared" si="89"/>
        <v>http://108.174.59.131/TXFJNXJ0SVdYRGR4dHpGaGcwbGlRS3gwbEJxQVJrZzBjQmdFNStxQzhINXNPZmtialhpM04yVGtBMWVUaXNRMVRsanVjWTdRdEhVPQ.jpg@100</v>
      </c>
      <c r="BL104" t="s">
        <v>2025</v>
      </c>
      <c r="BM104"/>
      <c r="BN104" t="s">
        <v>2038</v>
      </c>
      <c r="BO104" t="s">
        <v>2039</v>
      </c>
      <c r="BP104" t="s">
        <v>2040</v>
      </c>
      <c r="BQ104" t="s">
        <v>2041</v>
      </c>
      <c r="BR104" t="str">
        <f t="shared" si="90"/>
        <v>Transparent Balls Stress Relief Toys Transparent Ball Squeezing Fun Transparent Ball Squeezing Fun</v>
      </c>
    </row>
    <row r="105" ht="50" customHeight="1" spans="1:70">
      <c r="A105" t="s">
        <v>2042</v>
      </c>
      <c r="B105" t="s">
        <v>55</v>
      </c>
      <c r="C105" t="s">
        <v>56</v>
      </c>
      <c r="D105" t="s">
        <v>57</v>
      </c>
      <c r="E105"/>
      <c r="F105" t="str">
        <f t="shared" si="77"/>
        <v>3WXX20250409-LLY250311004-YUNAFFT</v>
      </c>
      <c r="G105" t="str">
        <f t="shared" si="78"/>
        <v>3WXX20250409-LLY250311004-YUNAFFT</v>
      </c>
      <c r="J105" t="str">
        <f t="shared" si="79"/>
        <v>Star Imitation Silicone Slime Moldable Slow Bouncing Stress Relief Toys Pinch Balls Starfish Squeeze</v>
      </c>
      <c r="K105" t="s">
        <v>58</v>
      </c>
      <c r="L105" t="str">
        <f t="shared" si="80"/>
        <v>YUNAFFT Star Imitation Silicone Slime Moldable Slow Bouncing Stress Relief Toys Pinch Balls Starfish Squeeze</v>
      </c>
      <c r="M105">
        <f t="shared" si="81"/>
        <v>108</v>
      </c>
      <c r="N105" t="s">
        <v>2043</v>
      </c>
      <c r="O105" s="6" t="str">
        <f t="shared" si="82"/>
        <v>Star Imitation Silicone Slime Moldable Slow Bouncing Stress Relief Toys Pinch Balls&lt;br&gt;Features:&lt;br&gt;This toy is designed with a lovely shape, which can bring a pleasant mood.&lt;br&gt;SLOW MATERIAL: The toy is made of slow material, when you hold it, it will slowly return to its shape, this feature can provide a long time -stressing effect and help to relieve stress and anxiety. COMFORTABLE FEEL: The toy has a unique texture that adds to the feel of the toy when squeezed and gripped, making it more comfortable to use. It is relaxing and helps release tension.&lt;br&gt;EASY TO CARRY: Compact and lightweight, easy to carry around, you can use it at home, office or anywhere, enjoy stress relief anytime, anywhere.&lt;br&gt;MULTIFUNCTIONAL USE: In addition to relieving stress, this toy can also be used as a decoration or with your family to send love and blessings. Product Description:&lt;br&gt;texture of material: tpr Product size: 9 * 8cm Weight: 56g audience: 3 years old and above Purpose: Entertainment decompression&lt;br&gt;Package list: 1*toy&lt;br&gt;</v>
      </c>
      <c r="P105" s="6" t="str">
        <f t="shared" si="83"/>
        <v>Star Imitation Silicone Slime Moldable Slow Bouncing Stress Relief Toys Pinch Balls&lt;br&gt;Features:&lt;br&gt;This toy is designed with a lovely shape, which can bring a pleasant mood.&lt;br&gt;SLOW MATERIAL: The toy is made of slow material, when you hold it, it will slowly return to its shape, this feature can provide a long time -stressing effect and help to relieve stress and anxiety. COMFORTABLE FEEL: The toy has a unique texture that adds to the feel of the toy when squeezed and gripped, making it more comfortable to use. It is relaxing and helps release tension.&lt;br&gt;EASY TO CARRY: Compact and lightweight, easy to carry around, you can use it at home, office or anywhere, enjoy stress relief anytime, anywhere.&lt;br&gt;MULTIFUNCTIONAL USE: In addition to relieving stress, this toy can also be used as a decoration or with your family to send love and blessings. Product Description:&lt;br&gt;texture of material: tpr Product size: 9 * 8cm Weight: 56g audience: 3 years old and above Purpose: Entertainment decompression&lt;br&gt;Package list: 1*toy&lt;br&gt;</v>
      </c>
      <c r="Q105" s="6" t="str">
        <f t="shared" si="84"/>
        <v>Star Imitation Silicone Slime Moldable Slow Bouncing Stress Relief Toys Pinch Balls
Features:
This toy is designed with a lovely shape, which can bring a pleasant mood.
SLOW MATERIAL: The toy is made of slow material, when you hold it, it will slowly return to its shape, this feature can provide a long time -stressing effect and help to relieve stress and anxiety. COMFORTABLE FEEL: The toy has a unique texture that adds to the feel of the toy when squeezed and gripped, making it more comfortable to use. It is relaxing and helps release tension.
EASY TO CARRY: Compact and lightweight, easy to carry around, you can use it at home, office or anywhere, enjoy stress relief anytime, anywhere.
MULTIFUNCTIONAL USE: In addition to relieving stress, this toy can also be used as a decoration or with your family to send love and blessings. Product Description:
texture of material: tpr Product size: 9 * 8cm Weight: 56g audience: 3 years old and above Purpose: Entertainment decompression
Package list: 1*toy
</v>
      </c>
      <c r="R105" s="6" t="str">
        <f t="shared" ref="R105:X105" si="134">REPLACE(Q105,1,FIND(CHAR(10),Q105),)</f>
        <v>Features:
This toy is designed with a lovely shape, which can bring a pleasant mood.
SLOW MATERIAL: The toy is made of slow material, when you hold it, it will slowly return to its shape, this feature can provide a long time -stressing effect and help to relieve stress and anxiety. COMFORTABLE FEEL: The toy has a unique texture that adds to the feel of the toy when squeezed and gripped, making it more comfortable to use. It is relaxing and helps release tension.
EASY TO CARRY: Compact and lightweight, easy to carry around, you can use it at home, office or anywhere, enjoy stress relief anytime, anywhere.
MULTIFUNCTIONAL USE: In addition to relieving stress, this toy can also be used as a decoration or with your family to send love and blessings. Product Description:
texture of material: tpr Product size: 9 * 8cm Weight: 56g audience: 3 years old and above Purpose: Entertainment decompression
Package list: 1*toy
</v>
      </c>
      <c r="S105" s="7" t="str">
        <f t="shared" si="134"/>
        <v>This toy is designed with a lovely shape, which can bring a pleasant mood.
SLOW MATERIAL: The toy is made of slow material, when you hold it, it will slowly return to its shape, this feature can provide a long time -stressing effect and help to relieve stress and anxiety. COMFORTABLE FEEL: The toy has a unique texture that adds to the feel of the toy when squeezed and gripped, making it more comfortable to use. It is relaxing and helps release tension.
EASY TO CARRY: Compact and lightweight, easy to carry around, you can use it at home, office or anywhere, enjoy stress relief anytime, anywhere.
MULTIFUNCTIONAL USE: In addition to relieving stress, this toy can also be used as a decoration or with your family to send love and blessings. Product Description:
texture of material: tpr Product size: 9 * 8cm Weight: 56g audience: 3 years old and above Purpose: Entertainment decompression
Package list: 1*toy
</v>
      </c>
      <c r="T105" s="7" t="str">
        <f t="shared" si="134"/>
        <v>SLOW MATERIAL: The toy is made of slow material, when you hold it, it will slowly return to its shape, this feature can provide a long time -stressing effect and help to relieve stress and anxiety. COMFORTABLE FEEL: The toy has a unique texture that adds to the feel of the toy when squeezed and gripped, making it more comfortable to use. It is relaxing and helps release tension.
EASY TO CARRY: Compact and lightweight, easy to carry around, you can use it at home, office or anywhere, enjoy stress relief anytime, anywhere.
MULTIFUNCTIONAL USE: In addition to relieving stress, this toy can also be used as a decoration or with your family to send love and blessings. Product Description:
texture of material: tpr Product size: 9 * 8cm Weight: 56g audience: 3 years old and above Purpose: Entertainment decompression
Package list: 1*toy
</v>
      </c>
      <c r="U105" s="7" t="str">
        <f t="shared" si="134"/>
        <v>EASY TO CARRY: Compact and lightweight, easy to carry around, you can use it at home, office or anywhere, enjoy stress relief anytime, anywhere.
MULTIFUNCTIONAL USE: In addition to relieving stress, this toy can also be used as a decoration or with your family to send love and blessings. Product Description:
texture of material: tpr Product size: 9 * 8cm Weight: 56g audience: 3 years old and above Purpose: Entertainment decompression
Package list: 1*toy
</v>
      </c>
      <c r="V105" s="7" t="str">
        <f t="shared" si="134"/>
        <v>MULTIFUNCTIONAL USE: In addition to relieving stress, this toy can also be used as a decoration or with your family to send love and blessings. Product Description:
texture of material: tpr Product size: 9 * 8cm Weight: 56g audience: 3 years old and above Purpose: Entertainment decompression
Package list: 1*toy
</v>
      </c>
      <c r="W105" s="7" t="str">
        <f t="shared" si="134"/>
        <v>texture of material: tpr Product size: 9 * 8cm Weight: 56g audience: 3 years old and above Purpose: Entertainment decompression
Package list: 1*toy
</v>
      </c>
      <c r="X105" s="7" t="str">
        <f t="shared" si="134"/>
        <v>Package list: 1*toy
</v>
      </c>
      <c r="Y105" s="6" t="str">
        <f t="shared" si="86"/>
        <v>YUNAFFT 【Service】 If you have any questions, please feel free to contact us and we will answer your questions as soon as possible.</v>
      </c>
      <c r="Z105" s="7" t="s">
        <v>60</v>
      </c>
      <c r="AA105" s="7" t="str">
        <f t="shared" si="124"/>
        <v>This toy is designed with a lovely shape, which can bring a pleasant mood.</v>
      </c>
      <c r="AB105" s="6" t="str">
        <f t="shared" si="125"/>
        <v>SLOW MATERIAL: The toy is made of slow material, when you hold it, it will slowly return to its shape, this feature can provide a long time -stressing effect and help to relieve stress and anxiety. COMFORTABLE FEEL: The toy has a unique texture that adds to the feel of the toy when squeezed and gripped, making it more comfortable to use. It is relaxing and helps release tension.</v>
      </c>
      <c r="AC105" s="6" t="str">
        <f t="shared" si="126"/>
        <v>EASY TO CARRY: Compact and lightweight, easy to carry around, you can use it at home, office or anywhere, enjoy stress relief anytime, anywhere.</v>
      </c>
      <c r="AD105" s="6" t="str">
        <f t="shared" si="127"/>
        <v>MULTIFUNCTIONAL USE: In addition to relieving stress, this toy can also be used as a decoration or with your family to send love and blessings. Product Description:</v>
      </c>
      <c r="AE105" s="6" t="str">
        <f t="shared" si="128"/>
        <v>texture of material: tpr Product size: 9 * 8cm Weight: 56g audience: 3 years old and above Purpose: Entertainment decompression</v>
      </c>
      <c r="AF105" t="s">
        <v>2044</v>
      </c>
      <c r="AG105" t="s">
        <v>692</v>
      </c>
      <c r="AH105" t="s">
        <v>68</v>
      </c>
      <c r="AJ105" t="s">
        <v>276</v>
      </c>
      <c r="AK105" t="s">
        <v>277</v>
      </c>
      <c r="AL105" t="s">
        <v>2045</v>
      </c>
      <c r="AM105" t="s">
        <v>2046</v>
      </c>
      <c r="AN105" s="5">
        <v>0.13</v>
      </c>
      <c r="AO105">
        <f t="shared" si="87"/>
        <v>8.39</v>
      </c>
      <c r="AP105">
        <v>6.12</v>
      </c>
      <c r="AQ105">
        <v>5.99</v>
      </c>
      <c r="AR105" t="str">
        <f t="shared" si="88"/>
        <v>202411999000511165</v>
      </c>
      <c r="AU105" t="s">
        <v>73</v>
      </c>
      <c r="BA105" t="s">
        <v>2047</v>
      </c>
      <c r="BB105" t="s">
        <v>2048</v>
      </c>
      <c r="BC105" t="s">
        <v>2049</v>
      </c>
      <c r="BD105" t="s">
        <v>2050</v>
      </c>
      <c r="BE105" t="s">
        <v>2051</v>
      </c>
      <c r="BF105" t="s">
        <v>2052</v>
      </c>
      <c r="BJ105" t="s">
        <v>2053</v>
      </c>
      <c r="BK105" t="str">
        <f t="shared" si="89"/>
        <v>http://108.174.59.131/WFVLaDFSV09mcytVRGdRZE5UdjNEYURHNXhtbGd1M2ZMcDZTVHBPbUJ2eWlSbGFBMG9Ga2tJd0lKNFM5aWZwa21iM1ZQSjlDTmlJPQ.jpg@100</v>
      </c>
      <c r="BL105" t="s">
        <v>2042</v>
      </c>
      <c r="BM105"/>
      <c r="BN105" t="s">
        <v>2054</v>
      </c>
      <c r="BO105" t="s">
        <v>2055</v>
      </c>
      <c r="BP105" t="s">
        <v>2056</v>
      </c>
      <c r="BQ105" t="s">
        <v>2057</v>
      </c>
      <c r="BR105" t="str">
        <f t="shared" si="90"/>
        <v>Star Imitation Silicone Slime Moldable Slow Bouncing Stress Relief Toys Pinch Balls Starfish Squeeze Starfish Squeeze</v>
      </c>
    </row>
    <row r="106" ht="50" customHeight="1" spans="1:70">
      <c r="A106" t="s">
        <v>2058</v>
      </c>
      <c r="B106" t="s">
        <v>55</v>
      </c>
      <c r="C106" t="s">
        <v>56</v>
      </c>
      <c r="D106" t="s">
        <v>57</v>
      </c>
      <c r="F106" t="str">
        <f t="shared" si="77"/>
        <v>3WXX20250409-ZJT250312001-YUNAFFT</v>
      </c>
      <c r="G106" t="str">
        <f t="shared" si="78"/>
        <v>3WXX20250409-ZJT250312001-YUNAFFT</v>
      </c>
      <c r="J106" t="str">
        <f t="shared" si="79"/>
        <v>Slingshot Chicken Rubber Chicken Flick Chicken Flying Chicken Flingers Stress Gag Toys, Rubber Chicken Slingshot Funny Christmas Stuffers Easter Chicks Novelty Gifts</v>
      </c>
      <c r="K106" t="s">
        <v>58</v>
      </c>
      <c r="L106" t="str">
        <f t="shared" si="80"/>
        <v>YUNAFFT Slingshot Chicken Rubber Chicken Flick Chicken Flying Chicken Flingers Stress Gag Toys, Rubber Chicken Slingshot Funny Christmas Stuffers Easter Chicks Novelty Gifts</v>
      </c>
      <c r="M106">
        <f t="shared" si="81"/>
        <v>173</v>
      </c>
      <c r="N106" t="s">
        <v>2059</v>
      </c>
      <c r="O106" s="6" t="str">
        <f t="shared" si="82"/>
        <v>Sling Shot Finger Toys 10PCS Mini Rubber Figures Finger Sling Shot Toys Party Favors Funny Gag Gifts For Kids Teens Boys Great For Flying Games And Part&lt;br&gt;Features:&lt;br&gt;Party Pack Of 10 Each Soft Rubber Dinosaur Toys is super stretchy and super ! Our mini dinosaur figures are the little things, pocket size for travel, gooey slimy stretchy toys. Flinging these dinosaurs, fling the finger flying rubber dinosaur flicking finger, and get the party started, enjoy the with your family, coworkers, students, classmates and college guys!&lt;br&gt;Rubber Dinosaur Toys Quality &amp; Made of TPR material, soft safe &amp; , small unique &amp; unusual, suitable for children &amp; adults. Washable &amp; Reusable, easy to wash off the dirt, can be reused a with soap water for another flying. Cute Nice &amp; flexible, can stick to the walls ceiling and didn't leave any marks. Note: please don't at the vulnerable parts such as eyes.&lt;br&gt;to Play the finger is for you to play, just put the finger in the hole under head, and use another hand to pull its tail.&lt;br&gt;Wide Range of Use the chicken can be widely applied as party supplies themed parties or jungle themed parties, also can be applied as nice Christmas gifts or other holiday gifts, providing much for you and your guests.&lt;br&gt;Funny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treats.&lt;br&gt;Product Description:&lt;br&gt;Usage:&lt;br&gt;Able to be from the tip of your finger, slide your finger into the beneath the chicken' and pull back its feet.&lt;br&gt;Quantity: 5 pack lovely flick chicken flying chicken flingers stretchy funny rubber chickens, a sufficient quantity for your daily use&lt;br&gt;Easy to play: pull, stretch, and fling these flick chickens; Eject it to the wall, let it roll down, the process is very funny; Or play it with your FRIEND and see who shot further; Suitable for children over 12 years old&lt;br&gt;Material: TPR material allows availability for both children and adults, the rubber chickens toy is flexible&lt;br&gt;Easy to wash: wash the stretchy chicken toy with soap and water when dirty; You can play it in any environment, easy to clean&lt;br&gt;Note: please do not at the vulnerable parts of the body, such as eyes in case of being hurt; For children under 12 years old, please use under the care of parents&lt;br&gt;Package includes:10pcs&lt;br&gt;</v>
      </c>
      <c r="P106" s="6" t="str">
        <f t="shared" si="83"/>
        <v>Sling Shot Finger Toys 10PCS Mini Rubber Figures Finger Sling Shot Toys Party Favors Funny Gag Gifts For Kids Teens Boys Great For Flying Games And Part&lt;br&gt;Features:&lt;br&gt;Party Pack Of 10 Each Soft Rubber Dinosaur Toys is super stretchy and super ! Our mini dinosaur figures are the little things, pocket size for travel, gooey slimy stretchy toys. Flinging these dinosaurs, fling the finger flying rubber dinosaur flicking finger, and get the party started, enjoy the with your family, coworkers, students, classmates and college guys!&lt;br&gt;Rubber Dinosaur Toys Quality &amp; Made of TPR material, soft safe &amp; , small unique &amp; unusual, suitable for children &amp; adults. Washable &amp; Reusable, easy to wash off the dirt, can be reused a with soap water for another flying. Cute Nice &amp; flexible, can stick to the walls ceiling and didn't leave any marks. Note: please don't at the vulnerable parts such as eyes.&lt;br&gt;to Play the finger is for you to play, just put the finger in the hole under head, and use another hand to pull its tail.&lt;br&gt;Wide Range of Use the chicken can be widely applied as party supplies themed parties or jungle themed parties, also can be applied as nice Christmas gifts or other holiday gifts, providing much for you and your guests.&lt;br&gt;Funny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treats.&lt;br&gt;Product Description:&lt;br&gt;Usage:&lt;br&gt;Able to be from the tip of your finger, slide your finger into the beneath the chicken' and pull back its feet.&lt;br&gt;Quantity: 5 pack lovely flick chicken flying chicken flingers stretchy funny rubber chickens, a sufficient quantity for your daily use&lt;br&gt;Easy to play: pull, stretch, and fling these flick chickens; Eject it to the wall, let it roll down, the process is very funny; Or play it with your FRIEND and see who shot further; Suitable for children over 12 years old&lt;br&gt;Material: TPR material allows availability for both children and adults, the rubber chickens toy is flexible&lt;br&gt;Easy to wash: wash the stretchy chicken toy with soap and water when dirty; You can play it in any environment, easy to clean&lt;br&gt;Note: please do not at the vulnerable parts of the body, such as eyes in case of being hurt; For children under 12 years old, please use under the care of parents&lt;br&gt;Package includes:10pcs&lt;br&gt;</v>
      </c>
      <c r="Q106" s="6" t="str">
        <f t="shared" si="84"/>
        <v>Sling Shot Finger Toys 10PCS Mini Rubber Figures Finger Sling Shot Toys Party Favors Funny Gag Gifts For Kids Teens Boys Great For Flying Games And Part
Features:
Party Pack Of 10 Each Soft Rubber Dinosaur Toys is super stretchy and super ! Our mini dinosaur figures are the little things, pocket size for travel, gooey slimy stretchy toys. Flinging these dinosaurs, fling the finger flying rubber dinosaur flicking finger, and get the party started, enjoy the with your family, coworkers, students, classmates and college guys!
Rubber Dinosaur Toys Quality &amp; Made of TPR material, soft safe &amp; , small unique &amp; unusual, suitable for children &amp; adults. Washable &amp; Reusable, easy to wash off the dirt, can be reused a with soap water for another flying. Cute Nice &amp; flexible, can stick to the walls ceiling and didn't leave any marks. Note: please don't at the vulnerable parts such as eyes.
to Play the finger is for you to play, just put the finger in the hole under head, and use another hand to pull its tail.
Wide Range of Use the chicken can be widely applied as party supplies themed parties or jungle themed parties, also can be applied as nice Christmas gifts or other holiday gifts, providing much for you and your guests.
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
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R106" s="6" t="str">
        <f t="shared" ref="R106:X106" si="135">REPLACE(Q106,1,FIND(CHAR(10),Q106),)</f>
        <v>Features:
Party Pack Of 10 Each Soft Rubber Dinosaur Toys is super stretchy and super ! Our mini dinosaur figures are the little things, pocket size for travel, gooey slimy stretchy toys. Flinging these dinosaurs, fling the finger flying rubber dinosaur flicking finger, and get the party started, enjoy the with your family, coworkers, students, classmates and college guys!
Rubber Dinosaur Toys Quality &amp; Made of TPR material, soft safe &amp; , small unique &amp; unusual, suitable for children &amp; adults. Washable &amp; Reusable, easy to wash off the dirt, can be reused a with soap water for another flying. Cute Nice &amp; flexible, can stick to the walls ceiling and didn't leave any marks. Note: please don't at the vulnerable parts such as eyes.
to Play the finger is for you to play, just put the finger in the hole under head, and use another hand to pull its tail.
Wide Range of Use the chicken can be widely applied as party supplies themed parties or jungle themed parties, also can be applied as nice Christmas gifts or other holiday gifts, providing much for you and your guests.
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
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S106" s="7" t="str">
        <f t="shared" si="135"/>
        <v>Party Pack Of 10 Each Soft Rubber Dinosaur Toys is super stretchy and super ! Our mini dinosaur figures are the little things, pocket size for travel, gooey slimy stretchy toys. Flinging these dinosaurs, fling the finger flying rubber dinosaur flicking finger, and get the party started, enjoy the with your family, coworkers, students, classmates and college guys!
Rubber Dinosaur Toys Quality &amp; Made of TPR material, soft safe &amp; , small unique &amp; unusual, suitable for children &amp; adults. Washable &amp; Reusable, easy to wash off the dirt, can be reused a with soap water for another flying. Cute Nice &amp; flexible, can stick to the walls ceiling and didn't leave any marks. Note: please don't at the vulnerable parts such as eyes.
to Play the finger is for you to play, just put the finger in the hole under head, and use another hand to pull its tail.
Wide Range of Use the chicken can be widely applied as party supplies themed parties or jungle themed parties, also can be applied as nice Christmas gifts or other holiday gifts, providing much for you and your guests.
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
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T106" s="7" t="str">
        <f t="shared" si="135"/>
        <v>Rubber Dinosaur Toys Quality &amp; Made of TPR material, soft safe &amp; , small unique &amp; unusual, suitable for children &amp; adults. Washable &amp; Reusable, easy to wash off the dirt, can be reused a with soap water for another flying. Cute Nice &amp; flexible, can stick to the walls ceiling and didn't leave any marks. Note: please don't at the vulnerable parts such as eyes.
to Play the finger is for you to play, just put the finger in the hole under head, and use another hand to pull its tail.
Wide Range of Use the chicken can be widely applied as party supplies themed parties or jungle themed parties, also can be applied as nice Christmas gifts or other holiday gifts, providing much for you and your guests.
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
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U106" s="7" t="str">
        <f t="shared" si="135"/>
        <v>to Play the finger is for you to play, just put the finger in the hole under head, and use another hand to pull its tail.
Wide Range of Use the chicken can be widely applied as party supplies themed parties or jungle themed parties, also can be applied as nice Christmas gifts or other holiday gifts, providing much for you and your guests.
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
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V106" s="7" t="str">
        <f t="shared" si="135"/>
        <v>Wide Range of Use the chicken can be widely applied as party supplies themed parties or jungle themed parties, also can be applied as nice Christmas gifts or other holiday gifts, providing much for you and your guests.
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
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W106" s="7" t="str">
        <f t="shared" si="135"/>
        <v>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
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X106" s="7" t="str">
        <f t="shared" si="135"/>
        <v>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Y106" s="6" t="str">
        <f t="shared" si="86"/>
        <v>YUNAFFT 【Service】 If you have any questions, please feel free to contact us and we will answer your questions as soon as possible.</v>
      </c>
      <c r="Z106" s="7" t="s">
        <v>60</v>
      </c>
      <c r="AA106" s="7" t="s">
        <v>2060</v>
      </c>
      <c r="AB106" s="6" t="s">
        <v>2061</v>
      </c>
      <c r="AC106" s="6" t="s">
        <v>2062</v>
      </c>
      <c r="AD106" s="6" t="s">
        <v>2063</v>
      </c>
      <c r="AE106" s="6" t="s">
        <v>2064</v>
      </c>
      <c r="AF106" t="s">
        <v>2065</v>
      </c>
      <c r="AG106" t="s">
        <v>2066</v>
      </c>
      <c r="AH106" t="s">
        <v>68</v>
      </c>
      <c r="AJ106" t="s">
        <v>276</v>
      </c>
      <c r="AK106" t="s">
        <v>277</v>
      </c>
      <c r="AL106" t="s">
        <v>2067</v>
      </c>
      <c r="AM106" t="s">
        <v>2068</v>
      </c>
      <c r="AN106" s="5">
        <v>0.14</v>
      </c>
      <c r="AO106">
        <f t="shared" si="87"/>
        <v>8.39</v>
      </c>
      <c r="AP106">
        <v>5.96</v>
      </c>
      <c r="AQ106">
        <v>5.99</v>
      </c>
      <c r="AR106" t="str">
        <f t="shared" si="88"/>
        <v>202411999000511165</v>
      </c>
      <c r="AU106" t="s">
        <v>73</v>
      </c>
      <c r="BA106" t="s">
        <v>2069</v>
      </c>
      <c r="BB106" t="s">
        <v>2070</v>
      </c>
      <c r="BC106" t="s">
        <v>2071</v>
      </c>
      <c r="BD106" t="s">
        <v>2072</v>
      </c>
      <c r="BE106" t="s">
        <v>2073</v>
      </c>
      <c r="BF106" t="s">
        <v>2074</v>
      </c>
      <c r="BG106" t="s">
        <v>2075</v>
      </c>
      <c r="BH106" t="s">
        <v>2076</v>
      </c>
      <c r="BI106" t="s">
        <v>2077</v>
      </c>
      <c r="BJ106" t="s">
        <v>2078</v>
      </c>
      <c r="BK106" t="str">
        <f t="shared" si="89"/>
        <v>http://108.174.59.131/TEdOUTFYcHZjWkxNZ0h0aHdhUjRFK0pCZlk5UnJhc3BzdkpWWlN6aWhBUHYxNkdsNVBVZXMvb3Y1MlRmRzNJdGJiMHVXekxGazNNPQ.jpg@100</v>
      </c>
      <c r="BL106" t="s">
        <v>2058</v>
      </c>
      <c r="BM106"/>
      <c r="BN106" t="s">
        <v>2079</v>
      </c>
      <c r="BO106" t="s">
        <v>2080</v>
      </c>
      <c r="BP106" t="s">
        <v>2081</v>
      </c>
      <c r="BQ106" t="s">
        <v>2082</v>
      </c>
      <c r="BR106" t="str">
        <f t="shared" si="90"/>
        <v>Slingshot Chicken Rubber Chicken Flick Chicken Flying Chicken Flingers Stress Gag Toys, Rubber Chicken Slingshot Funny Christmas Stuffers Easter Chicks Novelty Gifts Finger Turkey Slingshot Stress Relief Toy</v>
      </c>
    </row>
    <row r="107" ht="50" customHeight="1" spans="1:70">
      <c r="A107" t="s">
        <v>2083</v>
      </c>
      <c r="B107" t="s">
        <v>55</v>
      </c>
      <c r="C107" t="s">
        <v>56</v>
      </c>
      <c r="D107" t="s">
        <v>57</v>
      </c>
      <c r="E107"/>
      <c r="F107" t="str">
        <f t="shared" si="77"/>
        <v>3WXX20250409-ZJT250312002-YUNAFFT</v>
      </c>
      <c r="G107" t="str">
        <f t="shared" si="78"/>
        <v>3WXX20250409-ZJT250312002-YUNAFFT</v>
      </c>
      <c r="J107" t="str">
        <f t="shared" si="79"/>
        <v>Squishy Banana Stress Balls - Stretchy Fruit Stress Balls, Yellow Squishy Banana Dough Ball for Vase Filler, Home Decoration, Christmas Decoration, Easter Basket Stuffers</v>
      </c>
      <c r="K107" t="s">
        <v>58</v>
      </c>
      <c r="L107" t="str">
        <f t="shared" si="80"/>
        <v>YUNAFFT Squishy Banana Stress Balls - Stretchy Fruit Stress Balls, Yellow Squishy Banana Dough Ball for Vase Filler, Home Decoration, Christmas Decoration, Easter Basket Stuffers</v>
      </c>
      <c r="M107">
        <f t="shared" si="81"/>
        <v>178</v>
      </c>
      <c r="N107" t="s">
        <v>2084</v>
      </c>
      <c r="O107" s="6" t="str">
        <f t="shared" si="82"/>
        <v>Soft Rubber Toys Fruit Vent Ball Banana Stress Relieving Toys Children Vent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107" s="6" t="str">
        <f t="shared" si="83"/>
        <v>Soft Rubber Toys Fruit Vent Ball Banana Stress Relieving Toys Children Vent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107" s="6" t="str">
        <f t="shared" si="84"/>
        <v>Soft Rubber Toys Fruit Vent Ball Banana Stress Relieving Toys Children Vent Toys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107" s="6" t="str">
        <f t="shared" ref="R107:X107" si="136">REPLACE(Q107,1,FIND(CHAR(10),Q107),)</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107" s="7" t="str">
        <f t="shared" si="136"/>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107" s="7" t="str">
        <f t="shared" si="136"/>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107" s="7" t="str">
        <f t="shared" si="136"/>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107" s="7" t="str">
        <f t="shared" si="136"/>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107" s="7" t="str">
        <f t="shared" si="136"/>
        <v>Good durability: -quality pinch toys are not easily deformed or cracked even after a long period of frequent squeezing, which ensures the reliability of long-term use. In addition, these toys are generally easy to clean and to maintain
Product Description:
Package list: 1*toy
</v>
      </c>
      <c r="X107" s="7" t="str">
        <f t="shared" si="136"/>
        <v>Product Description:
Package list: 1*toy
</v>
      </c>
      <c r="Y107" s="6" t="str">
        <f t="shared" si="86"/>
        <v>YUNAFFT 【Service】 If you have any questions, please feel free to contact us and we will answer your questions as soon as possible.</v>
      </c>
      <c r="Z107" s="7" t="s">
        <v>60</v>
      </c>
      <c r="AA107" s="7" t="s">
        <v>2085</v>
      </c>
      <c r="AB107" s="6" t="s">
        <v>2086</v>
      </c>
      <c r="AC107" s="6" t="s">
        <v>2087</v>
      </c>
      <c r="AD107" s="6" t="s">
        <v>2088</v>
      </c>
      <c r="AE107" s="6" t="s">
        <v>2089</v>
      </c>
      <c r="AF107" t="s">
        <v>1968</v>
      </c>
      <c r="AG107" t="s">
        <v>867</v>
      </c>
      <c r="AH107" t="s">
        <v>68</v>
      </c>
      <c r="AJ107" t="s">
        <v>276</v>
      </c>
      <c r="AK107" t="s">
        <v>277</v>
      </c>
      <c r="AL107" t="s">
        <v>2067</v>
      </c>
      <c r="AM107" t="s">
        <v>94</v>
      </c>
      <c r="AN107" s="5">
        <v>0.26</v>
      </c>
      <c r="AO107">
        <f t="shared" si="87"/>
        <v>9.79</v>
      </c>
      <c r="AP107">
        <v>6.62</v>
      </c>
      <c r="AQ107">
        <v>6.99</v>
      </c>
      <c r="AR107" t="str">
        <f t="shared" si="88"/>
        <v>202411999000511843</v>
      </c>
      <c r="AU107" t="s">
        <v>73</v>
      </c>
      <c r="BA107" t="s">
        <v>2090</v>
      </c>
      <c r="BB107" t="s">
        <v>2091</v>
      </c>
      <c r="BC107" t="s">
        <v>2092</v>
      </c>
      <c r="BD107" t="s">
        <v>2093</v>
      </c>
      <c r="BE107" t="s">
        <v>2094</v>
      </c>
      <c r="BF107" t="s">
        <v>2095</v>
      </c>
      <c r="BG107" t="s">
        <v>2096</v>
      </c>
      <c r="BH107"/>
      <c r="BJ107" t="s">
        <v>2097</v>
      </c>
      <c r="BK107" t="str">
        <f t="shared" si="89"/>
        <v>http://108.174.59.131/T2ZiNjhXQnVZcUYrNlJ4dFVQd2h2MERZTDRUS0poZVBKMzV1dHowRjRPeGNFdVU5RHdyZnlGVkFCeXBNbzNZRWJFY0t5NnN4bnY0PQ.jpg@100</v>
      </c>
      <c r="BL107" t="s">
        <v>2083</v>
      </c>
      <c r="BM107"/>
      <c r="BN107" t="s">
        <v>2098</v>
      </c>
      <c r="BO107" t="s">
        <v>2099</v>
      </c>
      <c r="BP107" t="s">
        <v>2100</v>
      </c>
      <c r="BQ107" t="s">
        <v>2101</v>
      </c>
      <c r="BR107" t="str">
        <f t="shared" si="90"/>
        <v>Squishy Banana Stress Balls - Stretchy Fruit Stress Balls, Yellow Squishy Banana Dough Ball for Vase Filler, Home Decoration, Christmas Decoration, Easter Basket Stuffers Banana Squeeze</v>
      </c>
    </row>
    <row r="108" ht="50" customHeight="1" spans="1:70">
      <c r="A108" t="s">
        <v>2102</v>
      </c>
      <c r="B108" t="s">
        <v>55</v>
      </c>
      <c r="C108" t="s">
        <v>56</v>
      </c>
      <c r="D108" t="s">
        <v>57</v>
      </c>
      <c r="E108"/>
      <c r="F108" t="str">
        <f t="shared" si="77"/>
        <v>3WXX20250409-ZJT250312003-YUNAFFT</v>
      </c>
      <c r="G108" t="str">
        <f t="shared" si="78"/>
        <v>3WXX20250409-ZJT250312003-YUNAFFT</v>
      </c>
      <c r="J108" t="str">
        <f t="shared" si="79"/>
        <v>Rhode Island Novelty 3.5 Inch Squeezy Bead Ice Cream Cone</v>
      </c>
      <c r="K108" t="s">
        <v>58</v>
      </c>
      <c r="L108" t="str">
        <f t="shared" si="80"/>
        <v>YUNAFFT Rhode Island Novelty 3.5 Inch Squeezy Bead Ice Cream Cone</v>
      </c>
      <c r="M108">
        <f t="shared" si="81"/>
        <v>65</v>
      </c>
      <c r="N108" t="s">
        <v>2103</v>
      </c>
      <c r="O108" s="6" t="str">
        <f t="shared" si="82"/>
        <v>Ice Cream Venting Ball Venting Toys Colorful Beads Grape Ball Children Decompression Ball&lt;br&gt;Features:&lt;br&gt;Comfortable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108" s="6" t="str">
        <f t="shared" si="83"/>
        <v>Ice Cream Venting Ball Venting Toys Colorful Beads Grape Ball Children Decompression Ball&lt;br&gt;Features:&lt;br&gt;Comfortable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108" s="6" t="str">
        <f t="shared" si="84"/>
        <v>Ice Cream Venting Ball Venting Toys Colorful Beads Grape Ball Children Decompression Ball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108" s="6" t="str">
        <f t="shared" ref="R108:X108" si="137">REPLACE(Q108,1,FIND(CHAR(10),Q108),)</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108" s="7" t="str">
        <f t="shared" si="137"/>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108" s="7" t="str">
        <f t="shared" si="137"/>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108" s="7" t="str">
        <f t="shared" si="137"/>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108" s="7" t="str">
        <f t="shared" si="137"/>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108" s="7" t="str">
        <f t="shared" si="137"/>
        <v>Good durability: -quality pinch toys are not easily deformed or cracked even after a long period of frequent squeezing, which ensures the reliability of long-term use. In addition, these toys are generally easy to clean and to maintain
Product Description:
Package list: 1*toy
</v>
      </c>
      <c r="X108" s="7" t="str">
        <f t="shared" si="137"/>
        <v>Product Description:
Package list: 1*toy
</v>
      </c>
      <c r="Y108" s="6" t="str">
        <f t="shared" si="86"/>
        <v>YUNAFFT 【Service】 If you have any questions, please feel free to contact us and we will answer your questions as soon as possible.</v>
      </c>
      <c r="Z108" s="7" t="s">
        <v>60</v>
      </c>
      <c r="AA108" s="7" t="s">
        <v>2104</v>
      </c>
      <c r="AB108" s="6" t="s">
        <v>2105</v>
      </c>
      <c r="AC108" s="6" t="s">
        <v>2106</v>
      </c>
      <c r="AD108" s="6" t="s">
        <v>2107</v>
      </c>
      <c r="AE108" s="6" t="s">
        <v>2108</v>
      </c>
      <c r="AF108" t="s">
        <v>520</v>
      </c>
      <c r="AG108" t="s">
        <v>867</v>
      </c>
      <c r="AH108" t="s">
        <v>68</v>
      </c>
      <c r="AJ108" t="s">
        <v>276</v>
      </c>
      <c r="AK108" t="s">
        <v>277</v>
      </c>
      <c r="AL108" t="s">
        <v>2109</v>
      </c>
      <c r="AM108" t="s">
        <v>1526</v>
      </c>
      <c r="AN108" s="5">
        <v>0.18</v>
      </c>
      <c r="AO108">
        <f t="shared" si="87"/>
        <v>8.39</v>
      </c>
      <c r="AP108">
        <v>6.15</v>
      </c>
      <c r="AQ108">
        <v>5.99</v>
      </c>
      <c r="AR108" t="str">
        <f t="shared" si="88"/>
        <v>202411999000511165</v>
      </c>
      <c r="AU108" t="s">
        <v>73</v>
      </c>
      <c r="BA108" t="s">
        <v>2110</v>
      </c>
      <c r="BB108" t="s">
        <v>2111</v>
      </c>
      <c r="BC108" t="s">
        <v>2112</v>
      </c>
      <c r="BD108" t="s">
        <v>2113</v>
      </c>
      <c r="BE108" t="s">
        <v>2114</v>
      </c>
      <c r="BF108" t="s">
        <v>2115</v>
      </c>
      <c r="BG108" t="s">
        <v>2116</v>
      </c>
      <c r="BH108"/>
      <c r="BJ108" t="s">
        <v>2117</v>
      </c>
      <c r="BK108" t="str">
        <f t="shared" si="89"/>
        <v>http://108.174.59.131/U2gwakt2UzE2cDd0WTZyTDhtYnoxVVBGNHY5aC85b0JtUS9sakpuOXZSV0U5VFJ3RlBuNHJmelh4WTR2UjhnVm0rUVhVcXl1aG5nPQ.jpg@100</v>
      </c>
      <c r="BL108" t="s">
        <v>2102</v>
      </c>
      <c r="BM108"/>
      <c r="BN108" t="s">
        <v>2118</v>
      </c>
      <c r="BO108" t="s">
        <v>2119</v>
      </c>
      <c r="BP108" t="s">
        <v>2120</v>
      </c>
      <c r="BQ108" t="s">
        <v>2121</v>
      </c>
      <c r="BR108" t="str">
        <f t="shared" si="90"/>
        <v>Rhode Island Novelty 3.5 Inch Squeezy Bead Ice Cream Cone Ice Cream Squeeze</v>
      </c>
    </row>
    <row r="109" ht="50" customHeight="1" spans="1:70">
      <c r="A109" t="s">
        <v>2122</v>
      </c>
      <c r="B109" t="s">
        <v>55</v>
      </c>
      <c r="C109" t="s">
        <v>56</v>
      </c>
      <c r="D109" t="s">
        <v>57</v>
      </c>
      <c r="E109"/>
      <c r="F109" t="str">
        <f t="shared" si="77"/>
        <v>3WXX20250409-ZJT250312005-YUNAFFT</v>
      </c>
      <c r="G109" t="str">
        <f t="shared" si="78"/>
        <v>3WXX20250409-ZJT250312005-YUNAFFT</v>
      </c>
      <c r="J109" t="str">
        <f t="shared" si="79"/>
        <v>Stress Balls,Squishy Squeeze Balls,Small Sensory Balls,Fidget Stress Ball for Autism,Anxiety Relief Calming Tool,Classroom Prizes,Party Favors,Birthday Gift</v>
      </c>
      <c r="K109" t="s">
        <v>58</v>
      </c>
      <c r="L109" t="str">
        <f t="shared" si="80"/>
        <v>YUNAFFT Stress Balls,Squishy Squeeze Balls,Small Sensory Balls,Fidget Stress Ball for Autism,Anxiety Relief Calming Tool,Classroom Prizes,Party Favors,Birthday Gift</v>
      </c>
      <c r="M109">
        <f t="shared" si="81"/>
        <v>164</v>
      </c>
      <c r="N109" t="s">
        <v>2123</v>
      </c>
      <c r="O109" s="6" t="str">
        <f t="shared" si="82"/>
        <v>Star Vent Ball Children Stress Relief Vent Grape Ball Children Stress Relief Toys With Sequins Pinch Pinch Music&lt;br&gt;Features:&lt;br&gt;Comfortable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109" s="6" t="str">
        <f t="shared" si="83"/>
        <v>Star Vent Ball Children Stress Relief Vent Grape Ball Children Stress Relief Toys With Sequins Pinch Pinch Music&lt;br&gt;Features:&lt;br&gt;Comfortable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109" s="6" t="str">
        <f t="shared" si="84"/>
        <v>Star Vent Ball Children Stress Relief Vent Grape Ball Children Stress Relief Toys With Sequins Pinch Pinch Music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109" s="6" t="str">
        <f t="shared" ref="R109:X109" si="138">REPLACE(Q109,1,FIND(CHAR(10),Q109),)</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109" s="7" t="str">
        <f t="shared" si="138"/>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109" s="7" t="str">
        <f t="shared" si="138"/>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109" s="7" t="str">
        <f t="shared" si="138"/>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109" s="7" t="str">
        <f t="shared" si="138"/>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109" s="7" t="str">
        <f t="shared" si="138"/>
        <v>Good durability: -quality pinch toys are not easily deformed or cracked even after a long period of frequent squeezing, which ensures the reliability of long-term use. In addition, these toys are generally easy to clean and to maintain
Product Description:
Package list: 1*toy
</v>
      </c>
      <c r="X109" s="7" t="str">
        <f t="shared" si="138"/>
        <v>Product Description:
Package list: 1*toy
</v>
      </c>
      <c r="Y109" s="6" t="str">
        <f t="shared" si="86"/>
        <v>YUNAFFT 【Service】 If you have any questions, please feel free to contact us and we will answer your questions as soon as possible.</v>
      </c>
      <c r="Z109" s="7" t="s">
        <v>60</v>
      </c>
      <c r="AA109" s="7" t="s">
        <v>2124</v>
      </c>
      <c r="AB109" s="6" t="s">
        <v>2125</v>
      </c>
      <c r="AC109" s="6" t="s">
        <v>2126</v>
      </c>
      <c r="AD109" s="6" t="s">
        <v>2127</v>
      </c>
      <c r="AE109" s="6" t="s">
        <v>2128</v>
      </c>
      <c r="AF109" t="s">
        <v>520</v>
      </c>
      <c r="AG109" t="s">
        <v>867</v>
      </c>
      <c r="AH109" t="s">
        <v>68</v>
      </c>
      <c r="AJ109" t="s">
        <v>276</v>
      </c>
      <c r="AK109" t="s">
        <v>277</v>
      </c>
      <c r="AL109" t="s">
        <v>2129</v>
      </c>
      <c r="AM109" t="s">
        <v>1526</v>
      </c>
      <c r="AN109" s="5">
        <v>0.18</v>
      </c>
      <c r="AO109">
        <f t="shared" si="87"/>
        <v>8.39</v>
      </c>
      <c r="AP109">
        <v>6.13</v>
      </c>
      <c r="AQ109">
        <v>5.99</v>
      </c>
      <c r="AR109" t="str">
        <f t="shared" si="88"/>
        <v>202411999000511165</v>
      </c>
      <c r="AU109" t="s">
        <v>73</v>
      </c>
      <c r="BA109" t="s">
        <v>2130</v>
      </c>
      <c r="BB109" t="s">
        <v>2131</v>
      </c>
      <c r="BC109" t="s">
        <v>2132</v>
      </c>
      <c r="BD109" t="s">
        <v>2133</v>
      </c>
      <c r="BE109" t="s">
        <v>2134</v>
      </c>
      <c r="BF109" t="s">
        <v>2135</v>
      </c>
      <c r="BG109" t="s">
        <v>2136</v>
      </c>
      <c r="BH109"/>
      <c r="BJ109" t="s">
        <v>2137</v>
      </c>
      <c r="BK109" t="str">
        <f t="shared" si="89"/>
        <v>http://108.174.59.131/MC9BaW1uRUU3TUgxSStReTgxUjVXTWZZNGRlUjd4YWNwcUlkb0RVM3hGWHZiaFhxWUlXQ2ZVYWplMkZidm1mYmFkaVYrR2pqSnRvPQ.jpg@100</v>
      </c>
      <c r="BL109" t="s">
        <v>2122</v>
      </c>
      <c r="BM109"/>
      <c r="BN109" t="s">
        <v>2138</v>
      </c>
      <c r="BO109" t="s">
        <v>2139</v>
      </c>
      <c r="BP109" t="s">
        <v>2140</v>
      </c>
      <c r="BQ109" t="s">
        <v>2141</v>
      </c>
      <c r="BR109" t="str">
        <f t="shared" si="90"/>
        <v>Stress Balls,Squishy Squeeze Balls,Small Sensory Balls,Fidget Stress Ball for Autism,Anxiety Relief Calming Tool,Classroom Prizes,Party Favors,Birthday Gift Star Squeeze Vent Ball</v>
      </c>
    </row>
    <row r="110" ht="50" customHeight="1" spans="1:70">
      <c r="A110" t="s">
        <v>2142</v>
      </c>
      <c r="B110" t="s">
        <v>55</v>
      </c>
      <c r="C110" t="s">
        <v>56</v>
      </c>
      <c r="D110" t="s">
        <v>57</v>
      </c>
      <c r="E110"/>
      <c r="F110" t="str">
        <f t="shared" si="77"/>
        <v>3WXX20250409-ZJT250312006-YUNAFFT</v>
      </c>
      <c r="G110" t="str">
        <f t="shared" si="78"/>
        <v>3WXX20250409-ZJT250312006-YUNAFFT</v>
      </c>
      <c r="J110" t="str">
        <f t="shared" si="79"/>
        <v>Stress Relief Balls, Smooth Squishy Balls, Stress Reliever Stretch Balls Fidget Toys, Focus Aid for Anxiety, ADHD, Autism Sensory Stimulation Calming Colors</v>
      </c>
      <c r="K110" t="s">
        <v>58</v>
      </c>
      <c r="L110" t="str">
        <f t="shared" si="80"/>
        <v>YUNAFFT Stress Relief Balls, Smooth Squishy Balls, Stress Reliever Stretch Balls Fidget Toys, Focus Aid for Anxiety, ADHD, Autism Sensory Stimulation Calming Colors</v>
      </c>
      <c r="M110">
        <f t="shared" si="81"/>
        <v>164</v>
      </c>
      <c r="N110" t="s">
        <v>2143</v>
      </c>
      <c r="O110" s="6" t="str">
        <f t="shared" si="82"/>
        <v>Grip Ball Stress Reducing Fingertip Ventilation Toys Educational Toys Stress Reducing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110" s="6" t="str">
        <f t="shared" si="83"/>
        <v>Grip Ball Stress Reducing Fingertip Ventilation Toys Educational Toys Stress Reducing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110" s="6" t="str">
        <f t="shared" si="84"/>
        <v>Grip Ball Stress Reducing Fingertip Ventilation Toys Educational Toys Stress Reducing Toys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110" s="6" t="str">
        <f t="shared" ref="R110:X110" si="139">REPLACE(Q110,1,FIND(CHAR(10),Q110),)</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110" s="7" t="str">
        <f t="shared" si="139"/>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110" s="7" t="str">
        <f t="shared" si="139"/>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110" s="7" t="str">
        <f t="shared" si="139"/>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110" s="7" t="str">
        <f t="shared" si="139"/>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110" s="7" t="str">
        <f t="shared" si="139"/>
        <v>Good durability: -quality pinch toys are not easily deformed or cracked even after a long period of frequent squeezing, which ensures the reliability of long-term use. In addition, these toys are generally easy to clean and to maintain
Product Description:
Package list: 1*toy
</v>
      </c>
      <c r="X110" s="7" t="str">
        <f t="shared" si="139"/>
        <v>Product Description:
Package list: 1*toy
</v>
      </c>
      <c r="Y110" s="6" t="str">
        <f t="shared" si="86"/>
        <v>YUNAFFT 【Service】 If you have any questions, please feel free to contact us and we will answer your questions as soon as possible.</v>
      </c>
      <c r="Z110" s="7" t="s">
        <v>60</v>
      </c>
      <c r="AA110" s="7" t="s">
        <v>2144</v>
      </c>
      <c r="AB110" s="6" t="s">
        <v>2145</v>
      </c>
      <c r="AC110" s="6" t="s">
        <v>2146</v>
      </c>
      <c r="AD110" s="6" t="s">
        <v>2147</v>
      </c>
      <c r="AE110" s="6" t="s">
        <v>2148</v>
      </c>
      <c r="AF110" t="s">
        <v>2149</v>
      </c>
      <c r="AG110" t="s">
        <v>867</v>
      </c>
      <c r="AH110" t="s">
        <v>68</v>
      </c>
      <c r="AJ110" t="s">
        <v>276</v>
      </c>
      <c r="AK110" t="s">
        <v>277</v>
      </c>
      <c r="AL110" t="s">
        <v>2150</v>
      </c>
      <c r="AM110" t="s">
        <v>1476</v>
      </c>
      <c r="AN110" s="5">
        <v>0.12</v>
      </c>
      <c r="AO110">
        <f t="shared" si="87"/>
        <v>8.39</v>
      </c>
      <c r="AP110">
        <v>5.78</v>
      </c>
      <c r="AQ110">
        <v>5.99</v>
      </c>
      <c r="AR110" t="str">
        <f t="shared" si="88"/>
        <v>202411999000511165</v>
      </c>
      <c r="AU110" t="s">
        <v>73</v>
      </c>
      <c r="BA110" t="s">
        <v>2151</v>
      </c>
      <c r="BB110" t="s">
        <v>2152</v>
      </c>
      <c r="BC110" t="s">
        <v>2153</v>
      </c>
      <c r="BD110" t="s">
        <v>2154</v>
      </c>
      <c r="BE110" t="s">
        <v>2155</v>
      </c>
      <c r="BF110" t="s">
        <v>2156</v>
      </c>
      <c r="BG110" t="s">
        <v>2157</v>
      </c>
      <c r="BH110" t="s">
        <v>2158</v>
      </c>
      <c r="BI110" t="s">
        <v>2159</v>
      </c>
      <c r="BJ110" t="s">
        <v>2160</v>
      </c>
      <c r="BK110" t="str">
        <f t="shared" si="89"/>
        <v>http://108.174.59.131/dkxVWFlCdlVZVzF0K01TdzdXc0Z5YkgxSG1TYS95ZFFCV3BzK1BzNmczMnc0Q1lPMGNkODhicUhTUlJSY2tYcmdnMXc4SmwrSVB3PQ.jpg@100</v>
      </c>
      <c r="BL110" t="s">
        <v>2142</v>
      </c>
      <c r="BM110"/>
      <c r="BN110" t="s">
        <v>2161</v>
      </c>
      <c r="BO110" t="s">
        <v>2162</v>
      </c>
      <c r="BP110" t="s">
        <v>2163</v>
      </c>
      <c r="BQ110" t="s">
        <v>2164</v>
      </c>
      <c r="BR110" t="str">
        <f t="shared" si="90"/>
        <v>Stress Relief Balls, Smooth Squishy Balls, Stress Reliever Stretch Balls Fidget Toys, Focus Aid for Anxiety, ADHD, Autism Sensory Stimulation Calming Colors Colorful Flour Ball Squeezing Fun</v>
      </c>
    </row>
    <row r="111" ht="50" customHeight="1" spans="1:70">
      <c r="A111" t="s">
        <v>2165</v>
      </c>
      <c r="B111" t="s">
        <v>55</v>
      </c>
      <c r="C111" t="s">
        <v>56</v>
      </c>
      <c r="D111" t="s">
        <v>57</v>
      </c>
      <c r="F111" t="str">
        <f t="shared" si="77"/>
        <v>3WXX20250409-ZJT250312007-YUNAFFT</v>
      </c>
      <c r="G111" t="str">
        <f t="shared" si="78"/>
        <v>3WXX20250409-ZJT250312007-YUNAFFT</v>
      </c>
      <c r="J111" t="str">
        <f t="shared" si="79"/>
        <v>Curious Minds Busy Bags 1 Squishy Sand-Filled Carrot - Moldable Sensory, Stress, Squeeze Fidget Toy ADHD Special Needs Soothing Food OT Toy</v>
      </c>
      <c r="K111" t="s">
        <v>58</v>
      </c>
      <c r="L111" t="str">
        <f t="shared" si="80"/>
        <v>YUNAFFT Curious Minds Busy Bags 1 Squishy Sand-Filled Carrot - Moldable Sensory, Stress, Squeeze Fidget Toy ADHD Special Needs Soothing Food OT Toy</v>
      </c>
      <c r="M111">
        <f t="shared" si="81"/>
        <v>147</v>
      </c>
      <c r="N111" t="s">
        <v>2166</v>
      </c>
      <c r="O111" s="6" t="str">
        <f t="shared" si="82"/>
        <v>Simulation Carrot Lalalai Filled With Sand Vent Ball Stress Relieving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111" s="6" t="str">
        <f t="shared" si="83"/>
        <v>Simulation Carrot Lalalai Filled With Sand Vent Ball Stress Relieving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111" s="6" t="str">
        <f t="shared" si="84"/>
        <v>Simulation Carrot Lalalai Filled With Sand Vent Ball Stress Relieving Toys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111" s="6" t="str">
        <f t="shared" ref="R111:X111" si="140">REPLACE(Q111,1,FIND(CHAR(10),Q111),)</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111" s="7" t="str">
        <f t="shared" si="140"/>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111" s="7" t="str">
        <f t="shared" si="140"/>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111" s="7" t="str">
        <f t="shared" si="140"/>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111" s="7" t="str">
        <f t="shared" si="140"/>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111" s="7" t="str">
        <f t="shared" si="140"/>
        <v>Good durability: -quality pinch toys are not easily deformed or cracked even after a long period of frequent squeezing, which ensures the reliability of long-term use. In addition, these toys are generally easy to clean and to maintain
Product Description:
Package list: 1*toy
</v>
      </c>
      <c r="X111" s="7" t="str">
        <f t="shared" si="140"/>
        <v>Product Description:
Package list: 1*toy
</v>
      </c>
      <c r="Y111" s="6" t="str">
        <f t="shared" si="86"/>
        <v>YUNAFFT 【Service】 If you have any questions, please feel free to contact us and we will answer your questions as soon as possible.</v>
      </c>
      <c r="Z111" s="7" t="s">
        <v>60</v>
      </c>
      <c r="AA111" s="7" t="s">
        <v>2167</v>
      </c>
      <c r="AB111" s="6" t="s">
        <v>2168</v>
      </c>
      <c r="AC111" s="6" t="s">
        <v>2169</v>
      </c>
      <c r="AD111" s="6" t="s">
        <v>2170</v>
      </c>
      <c r="AE111" s="6" t="s">
        <v>2171</v>
      </c>
      <c r="AF111" t="s">
        <v>1996</v>
      </c>
      <c r="AG111" t="s">
        <v>867</v>
      </c>
      <c r="AH111" t="s">
        <v>68</v>
      </c>
      <c r="AJ111" t="s">
        <v>276</v>
      </c>
      <c r="AK111" t="s">
        <v>277</v>
      </c>
      <c r="AL111" t="s">
        <v>2172</v>
      </c>
      <c r="AM111" t="s">
        <v>173</v>
      </c>
      <c r="AN111" s="5">
        <v>0.33</v>
      </c>
      <c r="AO111">
        <f t="shared" si="87"/>
        <v>9.79</v>
      </c>
      <c r="AP111">
        <v>7.15</v>
      </c>
      <c r="AQ111">
        <v>6.99</v>
      </c>
      <c r="AR111" t="str">
        <f t="shared" si="88"/>
        <v>202411999000511843</v>
      </c>
      <c r="AU111" t="s">
        <v>73</v>
      </c>
      <c r="BA111" t="s">
        <v>2173</v>
      </c>
      <c r="BB111" t="s">
        <v>2174</v>
      </c>
      <c r="BC111" t="s">
        <v>2175</v>
      </c>
      <c r="BD111" t="s">
        <v>2176</v>
      </c>
      <c r="BE111" t="s">
        <v>2177</v>
      </c>
      <c r="BF111"/>
      <c r="BG111"/>
      <c r="BH111"/>
      <c r="BI111"/>
      <c r="BJ111" t="s">
        <v>2178</v>
      </c>
      <c r="BK111" t="str">
        <f t="shared" si="89"/>
        <v>http://108.174.59.131/ZEFMNWd1OGRKWWk0Z3pzcmowSG5Kd09TTC9ndDVkZ3dLcnFJdE95N2F5OGVmTndwZDBjUHVGbDFIMFhCQlRxajlrOCtBVk45UUUwPQ.jpg@100</v>
      </c>
      <c r="BL111" t="s">
        <v>2165</v>
      </c>
      <c r="BM111"/>
      <c r="BN111" t="s">
        <v>2179</v>
      </c>
      <c r="BO111" t="s">
        <v>2180</v>
      </c>
      <c r="BP111" t="s">
        <v>2181</v>
      </c>
      <c r="BQ111" t="s">
        <v>2182</v>
      </c>
      <c r="BR111" t="str">
        <f t="shared" si="90"/>
        <v>Curious Minds Busy Bags 1 Squishy Sand-Filled Carrot - Moldable Sensory, Stress, Squeeze Fidget Toy ADHD Special Needs Soothing Food OT Toy Carrot Squeeze</v>
      </c>
    </row>
  </sheetData>
  <autoFilter xmlns:etc="http://www.wps.cn/officeDocument/2017/etCustomData" ref="A1:BK111" etc:filterBottomFollowUsedRange="0">
    <extLst/>
  </autoFilter>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55"/>
  <sheetViews>
    <sheetView workbookViewId="0">
      <selection activeCell="B1" sqref="B1:B255"/>
    </sheetView>
  </sheetViews>
  <sheetFormatPr defaultColWidth="9" defaultRowHeight="13.5" outlineLevelCol="1"/>
  <cols>
    <col min="2" max="2" width="109" style="1" customWidth="1"/>
  </cols>
  <sheetData>
    <row r="1" spans="1:2">
      <c r="A1" t="s">
        <v>84</v>
      </c>
      <c r="B1" t="str">
        <f t="shared" ref="B1:B64" si="0">PROPER(A1)</f>
        <v>Easter Bunny Doll</v>
      </c>
    </row>
    <row r="2" spans="1:2">
      <c r="A2" t="s">
        <v>105</v>
      </c>
      <c r="B2" t="str">
        <f t="shared" si="0"/>
        <v>Easter Simulation Bunny Plush Toy Neck Rotatable Bunny Doll</v>
      </c>
    </row>
    <row r="3" spans="1:2">
      <c r="A3" t="s">
        <v>2183</v>
      </c>
      <c r="B3" t="str">
        <f t="shared" si="0"/>
        <v>Doll Baby Soothing Lamp Music Starry Sky Lamp Baby Plush Soothing Doll Sleeping Doll Toy Children, Requires 3 Aaa Batteries</v>
      </c>
    </row>
    <row r="4" spans="1:2">
      <c r="A4" t="s">
        <v>2183</v>
      </c>
      <c r="B4" t="str">
        <f t="shared" si="0"/>
        <v>Doll Baby Soothing Lamp Music Starry Sky Lamp Baby Plush Soothing Doll Sleeping Doll Toy Children, Requires 3 Aaa Batteries</v>
      </c>
    </row>
    <row r="5" spans="1:2">
      <c r="A5" t="s">
        <v>2184</v>
      </c>
      <c r="B5" t="str">
        <f t="shared" si="0"/>
        <v>Baby Soothing Projection Night Light Music Infant Sleep Starry Sky Projector Children'S Plush Doll Doll, Requires 3 No. 7 Batteries</v>
      </c>
    </row>
    <row r="6" spans="1:2">
      <c r="A6" t="s">
        <v>2185</v>
      </c>
      <c r="B6" t="str">
        <f t="shared" si="0"/>
        <v>Cute Carrot Rabbit Doll Plush Toy Little White Rabbit Doll Girl Comfort Doll</v>
      </c>
    </row>
    <row r="7" spans="1:2">
      <c r="A7" t="s">
        <v>2186</v>
      </c>
      <c r="B7" t="str">
        <f t="shared" si="0"/>
        <v>Fabric Plush Cute Doll Keychain Cheering Duck Ugly Cute Doll Backpack Pendant Seagull Pendant</v>
      </c>
    </row>
    <row r="8" spans="1:2">
      <c r="A8" t="s">
        <v>2187</v>
      </c>
      <c r="B8" t="str">
        <f t="shared" si="0"/>
        <v>Children'S Bed Wrap Fabric Toys</v>
      </c>
    </row>
    <row r="9" spans="1:2">
      <c r="A9" t="s">
        <v>2187</v>
      </c>
      <c r="B9" t="str">
        <f t="shared" si="0"/>
        <v>Children'S Bed Wrap Fabric Toys</v>
      </c>
    </row>
    <row r="10" spans="1:2">
      <c r="A10" t="s">
        <v>2187</v>
      </c>
      <c r="B10" t="str">
        <f t="shared" si="0"/>
        <v>Children'S Bed Wrap Fabric Toys</v>
      </c>
    </row>
    <row r="11" spans="1:2">
      <c r="A11" t="s">
        <v>2187</v>
      </c>
      <c r="B11" t="str">
        <f t="shared" si="0"/>
        <v>Children'S Bed Wrap Fabric Toys</v>
      </c>
    </row>
    <row r="12" spans="1:2">
      <c r="A12" t="s">
        <v>2187</v>
      </c>
      <c r="B12" t="str">
        <f t="shared" si="0"/>
        <v>Children'S Bed Wrap Fabric Toys</v>
      </c>
    </row>
    <row r="13" spans="1:2">
      <c r="A13" t="s">
        <v>2188</v>
      </c>
      <c r="B13" t="str">
        <f t="shared" si="0"/>
        <v>Astronaut Children'S Educational Table Game Stacking Leisure Parent-Child Interactive Desktop Toy</v>
      </c>
    </row>
    <row r="14" spans="1:2">
      <c r="A14" t="s">
        <v>2189</v>
      </c>
      <c r="B14" t="str">
        <f t="shared" si="0"/>
        <v>Outdoor Exploration Magnifying Glass Children'S Insect Collection Box Catching Butterfly Tools Scientific Experiment Insect Observation Box</v>
      </c>
    </row>
    <row r="15" spans="1:2">
      <c r="A15" t="s">
        <v>2189</v>
      </c>
      <c r="B15" t="str">
        <f t="shared" si="0"/>
        <v>Outdoor Exploration Magnifying Glass Children'S Insect Collection Box Catching Butterfly Tools Scientific Experiment Insect Observation Box</v>
      </c>
    </row>
    <row r="16" spans="1:2">
      <c r="A16" t="s">
        <v>2190</v>
      </c>
      <c r="B16" t="str">
        <f t="shared" si="0"/>
        <v>Children'S Hand-Thrown Flying Saucer Bamboo Dragonfly Foot-Stepped Catapult Aircraft Flying Fairy Outdoor Sports Toys</v>
      </c>
    </row>
    <row r="17" spans="1:2">
      <c r="A17" t="s">
        <v>2190</v>
      </c>
      <c r="B17" t="str">
        <f t="shared" si="0"/>
        <v>Children'S Hand-Thrown Flying Saucer Bamboo Dragonfly Foot-Stepped Catapult Aircraft Flying Fairy Outdoor Sports Toys</v>
      </c>
    </row>
    <row r="18" spans="1:2">
      <c r="A18" t="s">
        <v>2189</v>
      </c>
      <c r="B18" t="str">
        <f t="shared" si="0"/>
        <v>Outdoor Exploration Magnifying Glass Children'S Insect Collection Box Catching Butterfly Tools Scientific Experiment Insect Observation Box</v>
      </c>
    </row>
    <row r="19" spans="1:2">
      <c r="A19" t="s">
        <v>2189</v>
      </c>
      <c r="B19" t="str">
        <f t="shared" si="0"/>
        <v>Outdoor Exploration Magnifying Glass Children'S Insect Collection Box Catching Butterfly Tools Scientific Experiment Insect Observation Box</v>
      </c>
    </row>
    <row r="20" spans="1:2">
      <c r="A20" t="s">
        <v>2191</v>
      </c>
      <c r="B20" t="str">
        <f t="shared" si="0"/>
        <v>Cookies Stacking High Donuts Layers Hand Eye Coordination Stacking Cookie Game Toy</v>
      </c>
    </row>
    <row r="21" spans="1:2">
      <c r="A21" t="s">
        <v>2192</v>
      </c>
      <c r="B21" t="str">
        <f t="shared" si="0"/>
        <v>5Pcs Outdoor Exploration Magnifying Glass Children'S Insect Collection Box Butterfly Catching Tools Scientific Experiment Insect Observation Box</v>
      </c>
    </row>
    <row r="22" spans="1:2">
      <c r="A22" t="s">
        <v>2193</v>
      </c>
      <c r="B22" t="str">
        <f t="shared" si="0"/>
        <v>8Pcs Outdoor Exploration Magnifying Glass Children'S Insect Collection Box Butterfly Catching Tools Scientific Experiment Insect Observation Box</v>
      </c>
    </row>
    <row r="23" spans="1:2">
      <c r="A23" t="s">
        <v>2194</v>
      </c>
      <c r="B23" t="str">
        <f t="shared" si="0"/>
        <v>11Pcs Outdoor Exploration Magnifying Glass Children'S Insect Collection Box Catching Butterfly Tools Scientific Experiment Insect Observation Box</v>
      </c>
    </row>
    <row r="24" spans="1:2">
      <c r="A24" t="s">
        <v>2195</v>
      </c>
      <c r="B24" t="str">
        <f t="shared" si="0"/>
        <v>14Pcs Outdoor Exploration Magnifier Children'S Insect Collection Box Catching Butterfly Tools Scientific Experiment Insect Observation Box</v>
      </c>
    </row>
    <row r="25" spans="1:2">
      <c r="A25" t="s">
        <v>2196</v>
      </c>
      <c r="B25" t="str">
        <f t="shared" si="0"/>
        <v>18Pcs Outdoor Exploration Magnifier Children'S Insect Collection Box Catching Butterfly Tools Scientific Experiment Insect Observation Box</v>
      </c>
    </row>
    <row r="26" spans="1:2">
      <c r="A26" t="s">
        <v>2197</v>
      </c>
      <c r="B26" t="str">
        <f t="shared" si="0"/>
        <v>Children'S Fun Dinosaur Catching Game Boys Girls Gift Save Animals Small Household Claw Machine Toy Clawing Fun + 6 Eggs + 4 Puppies</v>
      </c>
    </row>
    <row r="27" spans="1:2">
      <c r="A27" t="s">
        <v>2198</v>
      </c>
      <c r="B27" t="str">
        <f t="shared" si="0"/>
        <v>Baby Bath Toys Infant Mini Shower Small Bucket Stacking Colorful Water Play Bathroom Toys</v>
      </c>
    </row>
    <row r="28" spans="1:2">
      <c r="A28" t="s">
        <v>2198</v>
      </c>
      <c r="B28" t="str">
        <f t="shared" si="0"/>
        <v>Baby Bath Toys Infant Mini Shower Small Bucket Stacking Colorful Water Play Bathroom Toys</v>
      </c>
    </row>
    <row r="29" spans="1:2">
      <c r="A29" t="s">
        <v>2198</v>
      </c>
      <c r="B29" t="str">
        <f t="shared" si="0"/>
        <v>Baby Bath Toys Infant Mini Shower Small Bucket Stacking Colorful Water Play Bathroom Toys</v>
      </c>
    </row>
    <row r="30" spans="1:2">
      <c r="A30" t="s">
        <v>2198</v>
      </c>
      <c r="B30" t="str">
        <f t="shared" si="0"/>
        <v>Baby Bath Toys Infant Mini Shower Small Bucket Stacking Colorful Water Play Bathroom Toys</v>
      </c>
    </row>
    <row r="31" spans="1:2">
      <c r="A31" t="s">
        <v>592</v>
      </c>
      <c r="B31" t="str">
        <f t="shared" si="0"/>
        <v>Kids Magnetic Fish Mini Fishing Toy Set</v>
      </c>
    </row>
    <row r="32" spans="1:2">
      <c r="A32" t="s">
        <v>2199</v>
      </c>
      <c r="B32" t="str">
        <f t="shared" si="0"/>
        <v>Children'S Whack-A-Mole Toys Children'S Educational Early Education Hand-Eye Coordination Training Children'S Toys</v>
      </c>
    </row>
    <row r="33" spans="1:2">
      <c r="A33" t="s">
        <v>2200</v>
      </c>
      <c r="B33" t="str">
        <f t="shared" si="0"/>
        <v>New Children'S Pull Back Engineering Car Toy Gift Box Set Boy Car Scene Car Model</v>
      </c>
    </row>
    <row r="34" spans="1:2">
      <c r="A34" t="s">
        <v>2187</v>
      </c>
      <c r="B34" t="str">
        <f t="shared" si="0"/>
        <v>Children'S Bed Wrap Fabric Toys</v>
      </c>
    </row>
    <row r="35" spans="1:2">
      <c r="A35" t="s">
        <v>2187</v>
      </c>
      <c r="B35" t="str">
        <f t="shared" si="0"/>
        <v>Children'S Bed Wrap Fabric Toys</v>
      </c>
    </row>
    <row r="36" spans="1:2">
      <c r="A36" t="s">
        <v>2187</v>
      </c>
      <c r="B36" t="str">
        <f t="shared" si="0"/>
        <v>Children'S Bed Wrap Fabric Toys</v>
      </c>
    </row>
    <row r="37" spans="1:2">
      <c r="A37" t="s">
        <v>2187</v>
      </c>
      <c r="B37" t="str">
        <f t="shared" si="0"/>
        <v>Children'S Bed Wrap Fabric Toys</v>
      </c>
    </row>
    <row r="38" spans="1:2">
      <c r="A38" t="s">
        <v>2201</v>
      </c>
      <c r="B38" t="str">
        <f t="shared" si="0"/>
        <v>Bath Toys Rain Clouds Duck Eggs Baby Hatching Water Toys Children'S Bathroom Sprinkler</v>
      </c>
    </row>
    <row r="39" spans="1:2">
      <c r="A39" t="s">
        <v>2202</v>
      </c>
      <c r="B39" t="str">
        <f t="shared" si="0"/>
        <v>26 Pieces Of Children'S Baby Bath Fun Cognitive Floating Letters And Numbers Foam Eva Wall-Mounted Baby Water Toys</v>
      </c>
    </row>
    <row r="40" spans="1:2">
      <c r="A40" t="s">
        <v>2203</v>
      </c>
      <c r="B40" t="str">
        <f t="shared" si="0"/>
        <v>27 Pieces Of Children'S Baby Bath Fun Cognitive Floating Letters And Numbers Foam Eva Wall-Mounted Baby Water Toys</v>
      </c>
    </row>
    <row r="41" spans="1:2">
      <c r="A41" t="s">
        <v>2204</v>
      </c>
      <c r="B41" t="str">
        <f t="shared" si="0"/>
        <v>Baby Climbing Toys Children'S Educational Wind-Up Bee Cute Wind-Up Caterpillar Infant Small Gifts For Family Friends And Children</v>
      </c>
    </row>
    <row r="42" spans="1:2">
      <c r="A42" t="s">
        <v>2205</v>
      </c>
      <c r="B42" t="str">
        <f t="shared" si="0"/>
        <v>Diving Toys Children'S Swimming Pool Submerged Shark Toys</v>
      </c>
    </row>
    <row r="43" spans="1:2">
      <c r="A43" t="s">
        <v>2206</v>
      </c>
      <c r="B43" t="str">
        <f t="shared" si="0"/>
        <v>Children'S Educational Tablet Toys English Learning Machine Smart Tablet Reading Machine Rechargeable</v>
      </c>
    </row>
    <row r="44" spans="1:2">
      <c r="A44" t="s">
        <v>2207</v>
      </c>
      <c r="B44" t="str">
        <f t="shared" si="0"/>
        <v>Sound And Light Peekaboo Pop-Up</v>
      </c>
    </row>
    <row r="45" spans="1:2">
      <c r="A45" t="s">
        <v>2208</v>
      </c>
      <c r="B45" t="str">
        <f t="shared" si="0"/>
        <v>Watercolor Paint</v>
      </c>
    </row>
    <row r="46" spans="1:2">
      <c r="A46" t="s">
        <v>2209</v>
      </c>
      <c r="B46" t="str">
        <f t="shared" si="0"/>
        <v>Luminous Drawing Board Acrylic Spot Erasable Children'S Message Board Stall Handwriting Led Mobile Writing Board Diy</v>
      </c>
    </row>
    <row r="47" spans="1:2">
      <c r="A47" t="s">
        <v>2210</v>
      </c>
      <c r="B47" t="str">
        <f t="shared" si="0"/>
        <v>Luminous Princess Diamond Painting Diy Children'S Cartoon Handmade Diamond Painting 3D Anime Girl Brick Painting</v>
      </c>
    </row>
    <row r="48" spans="1:2">
      <c r="A48" t="s">
        <v>2211</v>
      </c>
      <c r="B48" t="str">
        <f t="shared" si="0"/>
        <v>Children'S 1200 Times High-Definition Microscope Early Education Biology Elementary School Students Enlightenment Science Experiment Set Equipment Toys</v>
      </c>
    </row>
    <row r="49" spans="1:2">
      <c r="A49" t="s">
        <v>2212</v>
      </c>
      <c r="B49" t="str">
        <f t="shared" si="0"/>
        <v>Toddler Digital Decomposition Calculation Toys Children'S Early Education Magnetic Two-In-One Mathematics Enlightenment Quiet Book Puzzle Toys</v>
      </c>
    </row>
    <row r="50" spans="1:2">
      <c r="A50" t="s">
        <v>976</v>
      </c>
      <c r="B50" t="str">
        <f t="shared" si="0"/>
        <v>Teen Anger Management Worksheet Notes</v>
      </c>
    </row>
    <row r="51" spans="1:2">
      <c r="A51" t="s">
        <v>2213</v>
      </c>
      <c r="B51" t="str">
        <f t="shared" si="0"/>
        <v>Garden Log To Track Watering Schedule</v>
      </c>
    </row>
    <row r="52" spans="1:2">
      <c r="A52" t="s">
        <v>1022</v>
      </c>
      <c r="B52" t="str">
        <f t="shared" si="0"/>
        <v>Penguin Ski Ball Multiplayer Battle Game</v>
      </c>
    </row>
    <row r="53" spans="1:2">
      <c r="A53" t="s">
        <v>2214</v>
      </c>
      <c r="B53" t="str">
        <f t="shared" si="0"/>
        <v>Table Game Indoor Basketball Toy Single Player Table Basketball</v>
      </c>
    </row>
    <row r="54" spans="1:2">
      <c r="A54" t="s">
        <v>2215</v>
      </c>
      <c r="B54" t="str">
        <f t="shared" si="0"/>
        <v>Balance Penguin Pirate Ship Fun Thrilling Parent-Child Enlightenment Interactive Children'S Leisure Tabletop Game Educational Toy</v>
      </c>
    </row>
    <row r="55" spans="1:2">
      <c r="A55" t="s">
        <v>1090</v>
      </c>
      <c r="B55" t="str">
        <f t="shared" si="0"/>
        <v>Desktop Finger Shooting Basketball Machine</v>
      </c>
    </row>
    <row r="56" spans="1:2">
      <c r="A56" t="s">
        <v>2216</v>
      </c>
      <c r="B56" t="str">
        <f t="shared" si="0"/>
        <v>Children'S Educational Double Battle Scoring Football Field Toy Parent-Child Interactive Catapult Tabletop Game Toy</v>
      </c>
    </row>
    <row r="57" spans="1:2">
      <c r="A57" t="s">
        <v>2217</v>
      </c>
      <c r="B57" t="str">
        <f t="shared" si="0"/>
        <v>Dating Interactive Game Cards</v>
      </c>
    </row>
    <row r="58" spans="1:2">
      <c r="A58" t="s">
        <v>2218</v>
      </c>
      <c r="B58" t="str">
        <f t="shared" si="0"/>
        <v>Children'S Educational Tic-Tac-Toe Game Early Childhood Educational Interactive Toy (Two Colors Mixed)</v>
      </c>
    </row>
    <row r="59" spans="1:2">
      <c r="A59" t="s">
        <v>2219</v>
      </c>
      <c r="B59" t="str">
        <f t="shared" si="0"/>
        <v>Building Blocks Children'S Educational Rainbow Tower Stacking Toy Five Layers</v>
      </c>
    </row>
    <row r="60" spans="1:2">
      <c r="A60" t="s">
        <v>2220</v>
      </c>
      <c r="B60" t="str">
        <f t="shared" si="0"/>
        <v>Infinite Geometric 3D Deformation Building Blocks For Thinking Training, Educational And Stress Relief Children'S Toys</v>
      </c>
    </row>
    <row r="61" spans="1:2">
      <c r="A61" t="s">
        <v>2221</v>
      </c>
      <c r="B61" t="str">
        <f t="shared" si="0"/>
        <v>Soothing Rattle Five-Piece Set</v>
      </c>
    </row>
    <row r="62" spans="1:2">
      <c r="A62" t="s">
        <v>2222</v>
      </c>
      <c r="B62" t="str">
        <f t="shared" si="0"/>
        <v>Colorful Baby Hand-Clawed Rattle</v>
      </c>
    </row>
    <row r="63" spans="1:2">
      <c r="A63" t="s">
        <v>1259</v>
      </c>
      <c r="B63" t="str">
        <f t="shared" si="0"/>
        <v>Little Teddy Electronic Pet</v>
      </c>
    </row>
    <row r="64" spans="1:2">
      <c r="A64" t="s">
        <v>2223</v>
      </c>
      <c r="B64" t="str">
        <f t="shared" si="0"/>
        <v>Collar Teddy Electronic Pet</v>
      </c>
    </row>
    <row r="65" spans="1:2">
      <c r="A65" t="s">
        <v>2224</v>
      </c>
      <c r="B65" t="str">
        <f t="shared" ref="B65:B128" si="1">PROPER(A65)</f>
        <v>Bow Tie Teddy Electronic Pet</v>
      </c>
    </row>
    <row r="66" spans="1:2">
      <c r="A66" t="s">
        <v>2225</v>
      </c>
      <c r="B66" t="str">
        <f t="shared" si="1"/>
        <v>Vertical Eared Bear Dog Electronic Pet</v>
      </c>
    </row>
    <row r="67" spans="1:2">
      <c r="A67" t="s">
        <v>2226</v>
      </c>
      <c r="B67" t="str">
        <f t="shared" si="1"/>
        <v>Bouncy Ball Random Color</v>
      </c>
    </row>
    <row r="68" spans="1:2">
      <c r="A68" t="s">
        <v>2227</v>
      </c>
      <c r="B68" t="str">
        <f t="shared" si="1"/>
        <v>Night Vision Outdoor Telescope</v>
      </c>
    </row>
    <row r="69" spans="1:2">
      <c r="A69" t="s">
        <v>2228</v>
      </c>
      <c r="B69" t="str">
        <f t="shared" si="1"/>
        <v>Electric Swing Penguin</v>
      </c>
    </row>
    <row r="70" spans="1:2">
      <c r="A70" t="s">
        <v>2229</v>
      </c>
      <c r="B70" t="str">
        <f t="shared" si="1"/>
        <v>Bottle Lala Le Two Colors Random</v>
      </c>
    </row>
    <row r="71" spans="1:2">
      <c r="A71" t="s">
        <v>2230</v>
      </c>
      <c r="B71" t="str">
        <f t="shared" si="1"/>
        <v>Baby Crawling Doll Toy Can Sing Electric Baby Educational (Without Battery Delivery)</v>
      </c>
    </row>
    <row r="72" spans="1:2">
      <c r="A72" t="s">
        <v>2231</v>
      </c>
      <c r="B72" t="str">
        <f t="shared" si="1"/>
        <v>Magic Floating Garden Diy Set Plastic Water Stone Experiment Kit No Power Required, Ideal For Holiday Decoration Gifts</v>
      </c>
    </row>
    <row r="73" spans="1:2">
      <c r="A73" t="s">
        <v>2232</v>
      </c>
      <c r="B73" t="str">
        <f t="shared" si="1"/>
        <v>Children'S Bath Toys Boys Cartoon Spray Water Baby Girls Bathroom Bath Toys</v>
      </c>
    </row>
    <row r="74" spans="1:2">
      <c r="A74" t="s">
        <v>2233</v>
      </c>
      <c r="B74" t="str">
        <f t="shared" si="1"/>
        <v>Stacking Chicken Basket Children'S Educational Toy</v>
      </c>
    </row>
    <row r="75" spans="1:2">
      <c r="A75" t="s">
        <v>1514</v>
      </c>
      <c r="B75" t="str">
        <f t="shared" si="1"/>
        <v>Balance Spinning Unicycle</v>
      </c>
    </row>
    <row r="76" spans="1:2">
      <c r="A76" t="s">
        <v>2234</v>
      </c>
      <c r="B76" t="str">
        <f t="shared" si="1"/>
        <v>Baby Dinosaur Toys Educational Deformation Toys Boys Inertia Toys</v>
      </c>
    </row>
    <row r="77" spans="1:2">
      <c r="A77" t="s">
        <v>2235</v>
      </c>
      <c r="B77" t="str">
        <f t="shared" si="1"/>
        <v>Eyes And Hands Quick Training Stick Grabbing Machine Toy</v>
      </c>
    </row>
    <row r="78" spans="1:2">
      <c r="A78" t="s">
        <v>2236</v>
      </c>
      <c r="B78" t="str">
        <f t="shared" si="1"/>
        <v>Children'S Educational Interactive Logical Thinking Training Toys Variety Beaded Color 3D Decompression Ball Three-Dimensional</v>
      </c>
    </row>
    <row r="79" spans="1:2">
      <c r="A79" t="s">
        <v>2237</v>
      </c>
      <c r="B79" t="str">
        <f t="shared" si="1"/>
        <v>Universal Rotating Fighter Toy</v>
      </c>
    </row>
    <row r="80" spans="1:2">
      <c r="A80" t="s">
        <v>2238</v>
      </c>
      <c r="B80" t="str">
        <f t="shared" si="1"/>
        <v>Simulation Tricky Gecko Toy 5Pc</v>
      </c>
    </row>
    <row r="81" spans="1:2">
      <c r="A81" t="s">
        <v>1652</v>
      </c>
      <c r="B81" t="str">
        <f t="shared" si="1"/>
        <v>Basket Bunny Figure</v>
      </c>
    </row>
    <row r="82" spans="1:2">
      <c r="A82" t="s">
        <v>2239</v>
      </c>
      <c r="B82" t="str">
        <f t="shared" si="1"/>
        <v>Simulated Dinosaur Set Of 12 Figures</v>
      </c>
    </row>
    <row r="83" spans="1:2">
      <c r="A83" t="s">
        <v>1697</v>
      </c>
      <c r="B83" t="str">
        <f t="shared" si="1"/>
        <v>Puppy Hug Figure</v>
      </c>
    </row>
    <row r="84" spans="1:2">
      <c r="A84" t="s">
        <v>2240</v>
      </c>
      <c r="B84" t="str">
        <f t="shared" si="1"/>
        <v>Simulation Chi Color Alpaca Cub Male Alpaca Static Solid Hand-Made Ornaments Toy Children'S Cognitive Toys 4P</v>
      </c>
    </row>
    <row r="85" spans="1:2">
      <c r="A85" t="s">
        <v>2241</v>
      </c>
      <c r="B85" t="str">
        <f t="shared" si="1"/>
        <v>Animal Model Birthday Party Ornaments Hand-Made Model Toy Zq4037C Red Little White-Tailed Deer 7G</v>
      </c>
    </row>
    <row r="86" spans="1:2">
      <c r="A86" t="s">
        <v>2242</v>
      </c>
      <c r="B86" t="str">
        <f t="shared" si="1"/>
        <v>Simulation Ranch Horse Model Toy</v>
      </c>
    </row>
    <row r="87" spans="1:2">
      <c r="A87" t="s">
        <v>2243</v>
      </c>
      <c r="B87" t="str">
        <f t="shared" si="1"/>
        <v>Funny Bigfoot Dwarf</v>
      </c>
    </row>
    <row r="88" spans="1:2">
      <c r="A88" t="s">
        <v>2244</v>
      </c>
      <c r="B88" t="str">
        <f t="shared" si="1"/>
        <v>Rocking Crocodile Baby Figure With Guitar</v>
      </c>
    </row>
    <row r="89" spans="1:2">
      <c r="A89" t="s">
        <v>2245</v>
      </c>
      <c r="B89" t="str">
        <f t="shared" si="1"/>
        <v>Simulation Mini Plastic Red Stool</v>
      </c>
    </row>
    <row r="90" spans="1:2">
      <c r="A90" t="s">
        <v>2246</v>
      </c>
      <c r="B90" t="str">
        <f t="shared" si="1"/>
        <v>Eight-Wheeled Stunt Remote Control Car With Water Bombs And Intelligent Robot Dog</v>
      </c>
    </row>
    <row r="91" spans="1:2">
      <c r="A91" t="s">
        <v>2247</v>
      </c>
      <c r="B91" t="str">
        <f t="shared" si="1"/>
        <v>Mini Drone For Children And Students, Quadcopter Toys, 4K Hd Professional Aerial Photography With Light And Anti-Fall Ring</v>
      </c>
    </row>
    <row r="92" spans="1:2">
      <c r="A92" t="s">
        <v>2248</v>
      </c>
      <c r="B92" t="str">
        <f t="shared" si="1"/>
        <v>Drone Hd Aerial Photography Brushless Obstacle Avoidance Esc Remote Control Aircraft Optical Flow Hovering Toy</v>
      </c>
    </row>
    <row r="93" spans="1:2">
      <c r="A93" t="s">
        <v>1888</v>
      </c>
      <c r="B93" t="str">
        <f t="shared" si="1"/>
        <v>Waterwheel Funnel Beach Table</v>
      </c>
    </row>
    <row r="94" spans="1:2">
      <c r="A94" t="s">
        <v>2249</v>
      </c>
      <c r="B94" t="str">
        <f t="shared" si="1"/>
        <v>Decompression And Pinching The Rabbit</v>
      </c>
    </row>
    <row r="95" spans="1:2">
      <c r="A95" t="s">
        <v>2250</v>
      </c>
      <c r="B95" t="str">
        <f t="shared" si="1"/>
        <v>Decompression And Pinching The Puppy</v>
      </c>
    </row>
    <row r="96" spans="1:2">
      <c r="A96" t="s">
        <v>2251</v>
      </c>
      <c r="B96" t="str">
        <f t="shared" si="1"/>
        <v>Decompression And Squeezing The Lamb</v>
      </c>
    </row>
    <row r="97" spans="1:2">
      <c r="A97" t="s">
        <v>1950</v>
      </c>
      <c r="B97" t="str">
        <f t="shared" si="1"/>
        <v>Animal Rope Piercing Game</v>
      </c>
    </row>
    <row r="98" spans="1:2">
      <c r="A98" t="s">
        <v>1965</v>
      </c>
      <c r="B98" t="str">
        <f t="shared" si="1"/>
        <v>Capybara Squeeze</v>
      </c>
    </row>
    <row r="99" spans="1:2">
      <c r="A99" t="s">
        <v>1979</v>
      </c>
      <c r="B99" t="str">
        <f t="shared" si="1"/>
        <v>Penguin Squeeze</v>
      </c>
    </row>
    <row r="100" spans="1:2">
      <c r="A100" t="s">
        <v>2252</v>
      </c>
      <c r="B100" t="str">
        <f t="shared" si="1"/>
        <v>Cartoon Vent Toys</v>
      </c>
    </row>
    <row r="101" spans="1:2">
      <c r="A101" t="s">
        <v>2010</v>
      </c>
      <c r="B101" t="str">
        <f t="shared" si="1"/>
        <v>Little Japanese Squeeze Fun</v>
      </c>
    </row>
    <row r="102" spans="1:2">
      <c r="A102" t="s">
        <v>2024</v>
      </c>
      <c r="B102" t="str">
        <f t="shared" si="1"/>
        <v>Bread Dog Squeeze</v>
      </c>
    </row>
    <row r="103" spans="1:2">
      <c r="A103" t="s">
        <v>2253</v>
      </c>
      <c r="B103" t="str">
        <f t="shared" si="1"/>
        <v>Transparent Ball Squeezing Fun</v>
      </c>
    </row>
    <row r="104" spans="1:2">
      <c r="A104" t="s">
        <v>2057</v>
      </c>
      <c r="B104" t="str">
        <f t="shared" si="1"/>
        <v>Starfish Squeeze</v>
      </c>
    </row>
    <row r="105" spans="1:2">
      <c r="A105" t="s">
        <v>2082</v>
      </c>
      <c r="B105" t="str">
        <f t="shared" si="1"/>
        <v>Finger Turkey Slingshot Stress Relief Toy</v>
      </c>
    </row>
    <row r="106" spans="1:2">
      <c r="A106" t="s">
        <v>2101</v>
      </c>
      <c r="B106" t="str">
        <f t="shared" si="1"/>
        <v>Banana Squeeze</v>
      </c>
    </row>
    <row r="107" spans="1:2">
      <c r="A107" t="s">
        <v>2121</v>
      </c>
      <c r="B107" t="str">
        <f t="shared" si="1"/>
        <v>Ice Cream Squeeze</v>
      </c>
    </row>
    <row r="108" spans="1:2">
      <c r="A108" t="s">
        <v>2254</v>
      </c>
      <c r="B108" t="str">
        <f t="shared" si="1"/>
        <v>Star Squeeze Vent Ball</v>
      </c>
    </row>
    <row r="109" spans="1:2">
      <c r="A109" t="s">
        <v>2255</v>
      </c>
      <c r="B109" t="str">
        <f t="shared" si="1"/>
        <v>Colorful Flour Ball Squeezing Fun</v>
      </c>
    </row>
    <row r="110" spans="1:2">
      <c r="A110" t="s">
        <v>2182</v>
      </c>
      <c r="B110" t="str">
        <f t="shared" si="1"/>
        <v>Carrot Squeeze</v>
      </c>
    </row>
    <row r="111" spans="1:2">
      <c r="A111" t="s">
        <v>2256</v>
      </c>
      <c r="B111" t="str">
        <f t="shared" si="1"/>
        <v>Chicken Squeeze Fun</v>
      </c>
    </row>
    <row r="112" spans="1:2">
      <c r="A112" t="s">
        <v>2257</v>
      </c>
      <c r="B112" t="str">
        <f t="shared" si="1"/>
        <v>Table Game Ball Toys</v>
      </c>
    </row>
    <row r="113" spans="1:2">
      <c r="A113" t="s">
        <v>2258</v>
      </c>
      <c r="B113" t="str">
        <f t="shared" si="1"/>
        <v>Crochet Doll</v>
      </c>
    </row>
    <row r="114" spans="1:2">
      <c r="A114" t="s">
        <v>2259</v>
      </c>
      <c r="B114" t="str">
        <f t="shared" si="1"/>
        <v>Cylindrical Pet Box</v>
      </c>
    </row>
    <row r="115" spans="1:2">
      <c r="A115" t="s">
        <v>2260</v>
      </c>
      <c r="B115" t="str">
        <f t="shared" si="1"/>
        <v>Blueberry Squeeze</v>
      </c>
    </row>
    <row r="116" spans="1:2">
      <c r="A116" t="s">
        <v>2261</v>
      </c>
      <c r="B116" t="str">
        <f t="shared" si="1"/>
        <v>Squeeze</v>
      </c>
    </row>
    <row r="117" spans="1:2">
      <c r="A117" t="s">
        <v>2262</v>
      </c>
      <c r="B117" t="str">
        <f t="shared" si="1"/>
        <v>Color Beads Pinch Rabbit Easter Egg Set Contains 24Pc</v>
      </c>
    </row>
    <row r="118" spans="1:2">
      <c r="A118" t="s">
        <v>2263</v>
      </c>
      <c r="B118" t="str">
        <f t="shared" si="1"/>
        <v>Ball Squeeze</v>
      </c>
    </row>
    <row r="119" spans="1:2">
      <c r="A119" t="s">
        <v>2264</v>
      </c>
      <c r="B119" t="str">
        <f t="shared" si="1"/>
        <v>Maltose Ball Squeeze</v>
      </c>
    </row>
    <row r="120" spans="1:2">
      <c r="A120" t="s">
        <v>2265</v>
      </c>
      <c r="B120" t="str">
        <f t="shared" si="1"/>
        <v>Bread Kneading Fun</v>
      </c>
    </row>
    <row r="121" spans="1:2">
      <c r="A121" t="s">
        <v>2266</v>
      </c>
      <c r="B121" t="str">
        <f t="shared" si="1"/>
        <v>Cheese Mouse Squeeze Cup (Randomly Send)</v>
      </c>
    </row>
    <row r="122" spans="1:2">
      <c r="A122" t="s">
        <v>2267</v>
      </c>
      <c r="B122" t="str">
        <f t="shared" si="1"/>
        <v>Rabbit Squeeze</v>
      </c>
    </row>
    <row r="123" spans="1:2">
      <c r="A123" t="s">
        <v>2268</v>
      </c>
      <c r="B123" t="str">
        <f t="shared" si="1"/>
        <v>Peanut Squeeze</v>
      </c>
    </row>
    <row r="124" spans="1:2">
      <c r="A124" t="s">
        <v>2269</v>
      </c>
      <c r="B124" t="str">
        <f t="shared" si="1"/>
        <v>Persimmon Squeezing Fun</v>
      </c>
    </row>
    <row r="125" spans="1:2">
      <c r="A125" t="s">
        <v>2270</v>
      </c>
      <c r="B125" t="str">
        <f t="shared" si="1"/>
        <v>Decompression Toys Dream Claws Cat Claws Squeeze Fun Mud Feeling Vent Ball Toys</v>
      </c>
    </row>
    <row r="126" spans="1:2">
      <c r="A126" t="s">
        <v>2271</v>
      </c>
      <c r="B126" t="str">
        <f t="shared" si="1"/>
        <v>Wave Squeeze</v>
      </c>
    </row>
    <row r="127" spans="1:2">
      <c r="A127" t="s">
        <v>2272</v>
      </c>
      <c r="B127" t="str">
        <f t="shared" si="1"/>
        <v>Pillow Squeeze</v>
      </c>
    </row>
    <row r="128" spans="1:2">
      <c r="A128" t="s">
        <v>2273</v>
      </c>
      <c r="B128" t="str">
        <f t="shared" si="1"/>
        <v>Eggplant Squeeze</v>
      </c>
    </row>
    <row r="129" spans="1:2">
      <c r="A129" t="s">
        <v>2274</v>
      </c>
      <c r="B129" t="str">
        <f t="shared" ref="B129:B192" si="2">PROPER(A129)</f>
        <v>Bee Maltose Stress Relief Ball Toy</v>
      </c>
    </row>
    <row r="130" spans="1:2">
      <c r="A130" t="s">
        <v>2275</v>
      </c>
      <c r="B130" t="str">
        <f t="shared" si="2"/>
        <v>Colorful Candy Squeaking Ball Decompression Toy</v>
      </c>
    </row>
    <row r="131" spans="1:2">
      <c r="A131" t="s">
        <v>2276</v>
      </c>
      <c r="B131" t="str">
        <f t="shared" si="2"/>
        <v>Love Bursting Beads Noisy Ball Stress Relief Toy</v>
      </c>
    </row>
    <row r="132" spans="1:2">
      <c r="A132" t="s">
        <v>2277</v>
      </c>
      <c r="B132" t="str">
        <f t="shared" si="2"/>
        <v>Rainbow Squeaking Ball Decompression Toy</v>
      </c>
    </row>
    <row r="133" spans="1:2">
      <c r="A133" t="s">
        <v>2278</v>
      </c>
      <c r="B133" t="str">
        <f t="shared" si="2"/>
        <v>Peach Popping Beads Noisy Ball Decompression Toy</v>
      </c>
    </row>
    <row r="134" spans="1:2">
      <c r="A134" t="s">
        <v>2279</v>
      </c>
      <c r="B134" t="str">
        <f t="shared" si="2"/>
        <v>Mangosteen Squeeze</v>
      </c>
    </row>
    <row r="135" spans="1:2">
      <c r="A135" t="s">
        <v>2280</v>
      </c>
      <c r="B135" t="str">
        <f t="shared" si="2"/>
        <v>Bear Pinch</v>
      </c>
    </row>
    <row r="136" spans="1:2">
      <c r="A136" t="s">
        <v>2252</v>
      </c>
      <c r="B136" t="str">
        <f t="shared" si="2"/>
        <v>Cartoon Vent Toys</v>
      </c>
    </row>
    <row r="137" spans="1:2">
      <c r="A137" t="s">
        <v>2281</v>
      </c>
      <c r="B137" t="str">
        <f t="shared" si="2"/>
        <v>Glutinous Rice Dumpling Kneading Fun (6Cm)</v>
      </c>
    </row>
    <row r="138" spans="1:2">
      <c r="A138" t="s">
        <v>2282</v>
      </c>
      <c r="B138" t="str">
        <f t="shared" si="2"/>
        <v>Glutinous Rice Dumpling Kneading Fun (4Cm)</v>
      </c>
    </row>
    <row r="139" spans="1:2">
      <c r="A139" t="s">
        <v>2283</v>
      </c>
      <c r="B139" t="str">
        <f t="shared" si="2"/>
        <v>Cat Paw Squeeze</v>
      </c>
    </row>
    <row r="140" spans="1:2">
      <c r="A140" t="s">
        <v>2284</v>
      </c>
      <c r="B140" t="str">
        <f t="shared" si="2"/>
        <v>Simulation Durian Pulp Silicone Pinch</v>
      </c>
    </row>
    <row r="141" spans="1:2">
      <c r="A141" t="s">
        <v>2285</v>
      </c>
      <c r="B141" t="str">
        <f t="shared" si="2"/>
        <v>Groundhog Pinch</v>
      </c>
    </row>
    <row r="142" spans="1:2">
      <c r="A142" t="s">
        <v>2286</v>
      </c>
      <c r="B142" t="str">
        <f t="shared" si="2"/>
        <v>Dumpster Fire Stress Relief Balls 4-Pack</v>
      </c>
    </row>
    <row r="143" spans="1:2">
      <c r="A143" t="s">
        <v>2287</v>
      </c>
      <c r="B143" t="str">
        <f t="shared" si="2"/>
        <v>Valentine'S Day Love Pom Pom Pendant Silicone Cup Set</v>
      </c>
    </row>
    <row r="144" spans="1:2">
      <c r="A144" t="s">
        <v>2288</v>
      </c>
      <c r="B144" t="str">
        <f t="shared" si="2"/>
        <v>Valentine'S Day Love Red Lips Surprise Gift Box</v>
      </c>
    </row>
    <row r="145" spans="1:2">
      <c r="A145" t="s">
        <v>2289</v>
      </c>
      <c r="B145" t="str">
        <f t="shared" si="2"/>
        <v>Valentine'S Day Love Rose Surprise Gift Box</v>
      </c>
    </row>
    <row r="146" spans="1:2">
      <c r="A146" t="s">
        <v>2290</v>
      </c>
      <c r="B146" t="str">
        <f t="shared" si="2"/>
        <v>Hand-Thrown Ribbons, Spider Silk Ribbons, Wedding Atmosphere Props, Firecrackers, Spray Flowers, Suitable For Weddings, Parties, Celebrations - Multiple Colors Available</v>
      </c>
    </row>
    <row r="147" spans="1:2">
      <c r="A147" t="s">
        <v>2291</v>
      </c>
      <c r="B147" t="str">
        <f t="shared" si="2"/>
        <v>Noisy Ball Squeezing And Relaxing Toy</v>
      </c>
    </row>
    <row r="148" spans="1:2">
      <c r="A148" t="s">
        <v>2292</v>
      </c>
      <c r="B148" t="str">
        <f t="shared" si="2"/>
        <v>Dancing Robot Wind-Up Toy Figurine Swinging And Dancing Children'S Toys</v>
      </c>
    </row>
    <row r="149" spans="1:2">
      <c r="A149" t="s">
        <v>2293</v>
      </c>
      <c r="B149" t="str">
        <f t="shared" si="2"/>
        <v>Magnetic Figure Toys Human-Shaped Magnet Toys Stacking Game Educational Decompression Toys With Various Shapes 10Pcs</v>
      </c>
    </row>
    <row r="150" spans="1:2">
      <c r="A150" t="s">
        <v>2294</v>
      </c>
      <c r="B150" t="str">
        <f t="shared" si="2"/>
        <v>Simulation Shell Water Spray Toy</v>
      </c>
    </row>
    <row r="151" spans="1:2">
      <c r="A151" t="s">
        <v>2294</v>
      </c>
      <c r="B151" t="str">
        <f t="shared" si="2"/>
        <v>Simulation Shell Water Spray Toy</v>
      </c>
    </row>
    <row r="152" spans="1:2">
      <c r="A152" t="s">
        <v>2295</v>
      </c>
      <c r="B152" t="str">
        <f t="shared" si="2"/>
        <v>Simulation Shell Water Spray Toy 5Pcs</v>
      </c>
    </row>
    <row r="153" spans="1:2">
      <c r="A153" t="s">
        <v>2296</v>
      </c>
      <c r="B153" t="str">
        <f t="shared" si="2"/>
        <v>Children'S Finger Ejection Table Game Basketball Machine Toy Competitive Indoor Parent-Child Interactive Battle Puzzle</v>
      </c>
    </row>
    <row r="154" spans="1:2">
      <c r="A154" t="s">
        <v>2297</v>
      </c>
      <c r="B154" t="str">
        <f t="shared" si="2"/>
        <v>Cat Toy Mouse Real Feather Tail Painted Wire Cage Cat Toy Cage Mouse</v>
      </c>
    </row>
    <row r="155" spans="1:2">
      <c r="A155" t="s">
        <v>2298</v>
      </c>
      <c r="B155" t="str">
        <f t="shared" si="2"/>
        <v>Endless Farting Father'S Day Card Funny Toy</v>
      </c>
    </row>
    <row r="156" spans="1:2">
      <c r="A156" t="s">
        <v>2299</v>
      </c>
      <c r="B156" t="str">
        <f t="shared" si="2"/>
        <v>Outdoor Wood Burning Stoves</v>
      </c>
    </row>
    <row r="157" spans="1:2">
      <c r="A157" t="s">
        <v>2300</v>
      </c>
      <c r="B157" t="str">
        <f t="shared" si="2"/>
        <v>Trampoline Sprinkler</v>
      </c>
    </row>
    <row r="158" spans="1:2">
      <c r="A158" t="s">
        <v>2301</v>
      </c>
      <c r="B158" t="str">
        <f t="shared" si="2"/>
        <v>Ladybug Toy 3 In 1</v>
      </c>
    </row>
    <row r="159" spans="1:2">
      <c r="A159" t="s">
        <v>2302</v>
      </c>
      <c r="B159" t="str">
        <f t="shared" si="2"/>
        <v>Children'S Handheld Fully Electric Automatic Gatling Bubble Gun</v>
      </c>
    </row>
    <row r="160" spans="1:2">
      <c r="A160" t="s">
        <v>2303</v>
      </c>
      <c r="B160" t="str">
        <f t="shared" si="2"/>
        <v>Portable Dog Shaped Bubble Maker Blower</v>
      </c>
    </row>
    <row r="161" spans="1:2">
      <c r="A161" t="s">
        <v>2304</v>
      </c>
      <c r="B161" t="str">
        <f t="shared" si="2"/>
        <v>Car Rain And Fog Repellent</v>
      </c>
    </row>
    <row r="162" spans="1:2">
      <c r="A162" t="s">
        <v>2305</v>
      </c>
      <c r="B162" t="str">
        <f t="shared" si="2"/>
        <v>Summer Outdoor Beach Pull-Out Toy Water Gun</v>
      </c>
    </row>
    <row r="163" spans="1:2">
      <c r="A163" t="s">
        <v>2306</v>
      </c>
      <c r="B163" t="str">
        <f t="shared" si="2"/>
        <v>Tpr Soft Sugar Cube Squeeze</v>
      </c>
    </row>
    <row r="164" spans="1:2">
      <c r="A164" t="s">
        <v>2307</v>
      </c>
      <c r="B164" t="str">
        <f t="shared" si="2"/>
        <v>New Water Balloon Children'S Water Game Water Ball Outdoor Swimming Pool Beach Toys Water Fight Cotton Ball</v>
      </c>
    </row>
    <row r="165" spans="1:2">
      <c r="A165" t="s">
        <v>2308</v>
      </c>
      <c r="B165" t="str">
        <f t="shared" si="2"/>
        <v>Banana Toss Pool Game Set</v>
      </c>
    </row>
    <row r="166" spans="1:2">
      <c r="A166" t="s">
        <v>2309</v>
      </c>
      <c r="B166" t="str">
        <f t="shared" si="2"/>
        <v>Children'S Beach Throwing Toys Foldable Children'S Game Board</v>
      </c>
    </row>
    <row r="167" spans="1:2">
      <c r="A167" t="s">
        <v>2310</v>
      </c>
      <c r="B167" t="str">
        <f t="shared" si="2"/>
        <v>Inflatable Water Floating Drink Coaster Beach Party Decoration Summer Water Game Gift</v>
      </c>
    </row>
    <row r="168" spans="1:2">
      <c r="A168" t="s">
        <v>2311</v>
      </c>
      <c r="B168" t="str">
        <f t="shared" si="2"/>
        <v>Engineering Vehicle Water Toys</v>
      </c>
    </row>
    <row r="169" spans="1:2">
      <c r="A169" t="s">
        <v>2312</v>
      </c>
      <c r="B169" t="str">
        <f t="shared" si="2"/>
        <v>Water Pull-Out Water Gun (58Cm)</v>
      </c>
    </row>
    <row r="170" spans="1:2">
      <c r="A170" t="s">
        <v>2313</v>
      </c>
      <c r="B170" t="str">
        <f t="shared" si="2"/>
        <v>Water Pull-Out Water Gun (72Cm)</v>
      </c>
    </row>
    <row r="171" spans="1:2">
      <c r="A171" t="s">
        <v>2314</v>
      </c>
      <c r="B171" t="str">
        <f t="shared" si="2"/>
        <v>Induction Frog Water Spray Toy</v>
      </c>
    </row>
    <row r="172" spans="1:2">
      <c r="A172" t="s">
        <v>2315</v>
      </c>
      <c r="B172" t="str">
        <f t="shared" si="2"/>
        <v>15Pc New Water Balloons Children'S Water Games Water Balls</v>
      </c>
    </row>
    <row r="173" spans="1:2">
      <c r="A173" t="s">
        <v>2316</v>
      </c>
      <c r="B173" t="str">
        <f t="shared" si="2"/>
        <v>Inflatable Ball On The Beach</v>
      </c>
    </row>
    <row r="174" spans="1:2">
      <c r="A174" t="s">
        <v>2317</v>
      </c>
      <c r="B174" t="str">
        <f t="shared" si="2"/>
        <v>Shark Monster Squeeze</v>
      </c>
    </row>
    <row r="175" spans="1:2">
      <c r="A175" t="s">
        <v>2318</v>
      </c>
      <c r="B175" t="str">
        <f t="shared" si="2"/>
        <v>Dinosaur Scoop Net Squeezing Baby Bath Water Spray Toy</v>
      </c>
    </row>
    <row r="176" spans="1:2">
      <c r="A176" t="s">
        <v>2319</v>
      </c>
      <c r="B176" t="str">
        <f t="shared" si="2"/>
        <v>Birthday Party Porch Goose Clothes Set</v>
      </c>
    </row>
    <row r="177" spans="1:2">
      <c r="A177" t="s">
        <v>2320</v>
      </c>
      <c r="B177" t="str">
        <f t="shared" si="2"/>
        <v>8-Inch African Black Doll Tie-Dye Cute Doll Comfort Doll Vinyl Reborn Doll</v>
      </c>
    </row>
    <row r="178" spans="1:2">
      <c r="A178" t="s">
        <v>2321</v>
      </c>
      <c r="B178" t="str">
        <f t="shared" si="2"/>
        <v>Pink Movable Joint Big Belly Doll</v>
      </c>
    </row>
    <row r="179" spans="1:2">
      <c r="A179" t="s">
        <v>2322</v>
      </c>
      <c r="B179" t="str">
        <f t="shared" si="2"/>
        <v>White Goose Holiday Decoration Set</v>
      </c>
    </row>
    <row r="180" spans="1:2">
      <c r="A180" t="s">
        <v>2323</v>
      </c>
      <c r="B180" t="str">
        <f t="shared" si="2"/>
        <v>18 Inch American Girl Doll Clothes Children'S Toys Dress Up Casual Pajamas</v>
      </c>
    </row>
    <row r="181" spans="1:2">
      <c r="A181" t="s">
        <v>2322</v>
      </c>
      <c r="B181" t="str">
        <f t="shared" si="2"/>
        <v>White Goose Holiday Decoration Set</v>
      </c>
    </row>
    <row r="182" spans="1:2">
      <c r="A182" t="s">
        <v>2322</v>
      </c>
      <c r="B182" t="str">
        <f t="shared" si="2"/>
        <v>White Goose Holiday Decoration Set</v>
      </c>
    </row>
    <row r="183" spans="1:2">
      <c r="A183" t="s">
        <v>2322</v>
      </c>
      <c r="B183" t="str">
        <f t="shared" si="2"/>
        <v>White Goose Holiday Decoration Set</v>
      </c>
    </row>
    <row r="184" spans="1:2">
      <c r="A184" t="s">
        <v>2324</v>
      </c>
      <c r="B184" t="str">
        <f t="shared" si="2"/>
        <v>Independence Day Two Piece Porch Goose Clothing Set</v>
      </c>
    </row>
    <row r="185" spans="1:2">
      <c r="A185" t="s">
        <v>2325</v>
      </c>
      <c r="B185" t="str">
        <f t="shared" si="2"/>
        <v>Chef Porch Goose Clothing Set</v>
      </c>
    </row>
    <row r="186" spans="1:2">
      <c r="A186" t="s">
        <v>2326</v>
      </c>
      <c r="B186" t="str">
        <f t="shared" si="2"/>
        <v>Skeleton Clothing</v>
      </c>
    </row>
    <row r="187" spans="1:2">
      <c r="A187" t="s">
        <v>2326</v>
      </c>
      <c r="B187" t="str">
        <f t="shared" si="2"/>
        <v>Skeleton Clothing</v>
      </c>
    </row>
    <row r="188" spans="1:2">
      <c r="A188" t="s">
        <v>2326</v>
      </c>
      <c r="B188" t="str">
        <f t="shared" si="2"/>
        <v>Skeleton Clothing</v>
      </c>
    </row>
    <row r="189" spans="1:2">
      <c r="A189" t="s">
        <v>2327</v>
      </c>
      <c r="B189" t="str">
        <f t="shared" si="2"/>
        <v>Big Goose Hat</v>
      </c>
    </row>
    <row r="190" spans="1:2">
      <c r="A190" t="s">
        <v>2328</v>
      </c>
      <c r="B190" t="str">
        <f t="shared" si="2"/>
        <v>Dollhouse Simulation Mini Glass Koi Fish Tank</v>
      </c>
    </row>
    <row r="191" spans="1:2">
      <c r="A191" t="s">
        <v>2329</v>
      </c>
      <c r="B191" t="str">
        <f t="shared" si="2"/>
        <v>Baby Penguin</v>
      </c>
    </row>
    <row r="192" spans="1:2">
      <c r="A192" t="s">
        <v>2330</v>
      </c>
      <c r="B192" t="str">
        <f t="shared" si="2"/>
        <v>Mushroom Rabbit</v>
      </c>
    </row>
    <row r="193" spans="1:2">
      <c r="A193" t="s">
        <v>2331</v>
      </c>
      <c r="B193" t="str">
        <f t="shared" ref="B193:B255" si="3">PROPER(A193)</f>
        <v>Simulation Of Bald Eagle Eagle Doll Cartoon Eagle Plush Doll Zoo Commemorative Gift Activity Display</v>
      </c>
    </row>
    <row r="194" spans="1:2">
      <c r="A194" t="s">
        <v>2332</v>
      </c>
      <c r="B194" t="str">
        <f t="shared" si="3"/>
        <v>Desk Doll Rabbit Doll</v>
      </c>
    </row>
    <row r="195" spans="1:2">
      <c r="A195" t="s">
        <v>2333</v>
      </c>
      <c r="B195" t="str">
        <f t="shared" si="3"/>
        <v>Little Sheep Doll</v>
      </c>
    </row>
    <row r="196" spans="1:2">
      <c r="A196" t="s">
        <v>2334</v>
      </c>
      <c r="B196" t="str">
        <f t="shared" si="3"/>
        <v>Bear Plush Pendant Creative Doll Cute Bear Doll Keychain Bag Pendant Gift</v>
      </c>
    </row>
    <row r="197" spans="1:2">
      <c r="A197" t="s">
        <v>2335</v>
      </c>
      <c r="B197" t="str">
        <f t="shared" si="3"/>
        <v>Cute Penguin Doll</v>
      </c>
    </row>
    <row r="198" spans="1:2">
      <c r="A198" t="s">
        <v>2336</v>
      </c>
      <c r="B198" t="str">
        <f t="shared" si="3"/>
        <v>Little Yellow Chicken Doll</v>
      </c>
    </row>
    <row r="199" spans="1:2">
      <c r="A199" t="s">
        <v>2337</v>
      </c>
      <c r="B199" t="str">
        <f t="shared" si="3"/>
        <v>Little Pink Pig Doll</v>
      </c>
    </row>
    <row r="200" spans="1:2">
      <c r="A200" t="s">
        <v>2338</v>
      </c>
      <c r="B200" t="str">
        <f t="shared" si="3"/>
        <v>Little Water Lazy Doll</v>
      </c>
    </row>
    <row r="201" spans="1:2">
      <c r="A201" t="s">
        <v>2339</v>
      </c>
      <c r="B201" t="str">
        <f t="shared" si="3"/>
        <v>Little Squirrel Doll</v>
      </c>
    </row>
    <row r="202" spans="1:2">
      <c r="A202" t="s">
        <v>2340</v>
      </c>
      <c r="B202" t="str">
        <f t="shared" si="3"/>
        <v>Teddy Bear Doll</v>
      </c>
    </row>
    <row r="203" spans="1:2">
      <c r="A203" t="s">
        <v>2341</v>
      </c>
      <c r="B203" t="str">
        <f t="shared" si="3"/>
        <v>Baby Elephant Doll</v>
      </c>
    </row>
    <row r="204" spans="1:2">
      <c r="A204" t="s">
        <v>2342</v>
      </c>
      <c r="B204" t="str">
        <f t="shared" si="3"/>
        <v>Tanuki Hand Puppet</v>
      </c>
    </row>
    <row r="205" spans="1:2">
      <c r="A205" t="s">
        <v>2343</v>
      </c>
      <c r="B205" t="str">
        <f t="shared" si="3"/>
        <v>Avocado Juicer Plush Toy</v>
      </c>
    </row>
    <row r="206" spans="1:2">
      <c r="A206" t="s">
        <v>2344</v>
      </c>
      <c r="B206" t="str">
        <f t="shared" si="3"/>
        <v>Cute Pet Doll House</v>
      </c>
    </row>
    <row r="207" spans="1:2">
      <c r="A207" t="s">
        <v>2345</v>
      </c>
      <c r="B207" t="str">
        <f t="shared" si="3"/>
        <v>Plush House</v>
      </c>
    </row>
    <row r="208" spans="1:2">
      <c r="A208" t="s">
        <v>2346</v>
      </c>
      <c r="B208" t="str">
        <f t="shared" si="3"/>
        <v>Valentine'S Day Makeup Bag</v>
      </c>
    </row>
    <row r="209" spans="1:2">
      <c r="A209" t="s">
        <v>2347</v>
      </c>
      <c r="B209" t="str">
        <f t="shared" si="3"/>
        <v>Telescope Storage Bag</v>
      </c>
    </row>
    <row r="210" spans="1:2">
      <c r="A210" t="s">
        <v>2348</v>
      </c>
      <c r="B210" t="str">
        <f t="shared" si="3"/>
        <v>Simulation Cat Fish Doll</v>
      </c>
    </row>
    <row r="211" spans="1:2">
      <c r="A211" t="s">
        <v>2349</v>
      </c>
      <c r="B211" t="str">
        <f t="shared" si="3"/>
        <v>Articulated Squirrel Animal Model</v>
      </c>
    </row>
    <row r="212" spans="1:2">
      <c r="A212" t="s">
        <v>2350</v>
      </c>
      <c r="B212" t="str">
        <f t="shared" si="3"/>
        <v>Simulation Resin Frog And Turtle</v>
      </c>
    </row>
    <row r="213" spans="1:2">
      <c r="A213" t="s">
        <v>2351</v>
      </c>
      <c r="B213" t="str">
        <f t="shared" si="3"/>
        <v>Electric Bite-Resistant Self-Hilarious White Bird Toy</v>
      </c>
    </row>
    <row r="214" spans="1:2">
      <c r="A214" t="s">
        <v>2352</v>
      </c>
      <c r="B214" t="str">
        <f t="shared" si="3"/>
        <v>Red Snake</v>
      </c>
    </row>
    <row r="215" spans="1:2">
      <c r="A215" t="s">
        <v>2353</v>
      </c>
      <c r="B215" t="str">
        <f t="shared" si="3"/>
        <v>Children'S Dinosaur Model Toys Can Store Dinosaur Eggs Dinosaur Animal World Model Toys</v>
      </c>
    </row>
    <row r="216" spans="1:2">
      <c r="A216" t="s">
        <v>2354</v>
      </c>
      <c r="B216" t="str">
        <f t="shared" si="3"/>
        <v>Colorful Simulated Mushrooms</v>
      </c>
    </row>
    <row r="217" spans="1:2">
      <c r="A217" t="s">
        <v>2355</v>
      </c>
      <c r="B217" t="str">
        <f t="shared" si="3"/>
        <v>Rainbow Snail</v>
      </c>
    </row>
    <row r="218" spans="1:2">
      <c r="A218" t="s">
        <v>2356</v>
      </c>
      <c r="B218" t="str">
        <f t="shared" si="3"/>
        <v>Valentine'S Day Drifting Greeting Cards 48Pcs</v>
      </c>
    </row>
    <row r="219" spans="1:2">
      <c r="A219" t="s">
        <v>2357</v>
      </c>
      <c r="B219" t="str">
        <f t="shared" si="3"/>
        <v>Six Types Of Children'S Hand Sewing Fun</v>
      </c>
    </row>
    <row r="220" spans="1:2">
      <c r="A220" t="s">
        <v>2358</v>
      </c>
      <c r="B220" t="str">
        <f t="shared" si="3"/>
        <v>Love Cloth Bag</v>
      </c>
    </row>
    <row r="221" spans="1:2">
      <c r="A221" t="s">
        <v>2359</v>
      </c>
      <c r="B221" t="str">
        <f t="shared" si="3"/>
        <v>Duckling Cloth Bag</v>
      </c>
    </row>
    <row r="222" spans="1:2">
      <c r="A222" t="s">
        <v>2360</v>
      </c>
      <c r="B222" t="str">
        <f t="shared" si="3"/>
        <v>Diy Dry Landscape Meditation Sand Table</v>
      </c>
    </row>
    <row r="223" spans="1:2">
      <c r="A223" t="s">
        <v>2361</v>
      </c>
      <c r="B223" t="str">
        <f t="shared" si="3"/>
        <v>Mother'S Day Laser Card</v>
      </c>
    </row>
    <row r="224" spans="1:2">
      <c r="A224" t="s">
        <v>2362</v>
      </c>
      <c r="B224" t="str">
        <f t="shared" si="3"/>
        <v>Dinosaur Disassembly And Assembly Five-In-One Combination Disassembly And Assembly Toy</v>
      </c>
    </row>
    <row r="225" spans="1:2">
      <c r="A225" t="s">
        <v>2363</v>
      </c>
      <c r="B225" t="str">
        <f t="shared" si="3"/>
        <v>Cake Bags</v>
      </c>
    </row>
    <row r="226" spans="1:2">
      <c r="A226" t="s">
        <v>2364</v>
      </c>
      <c r="B226" t="str">
        <f t="shared" si="3"/>
        <v>Butterfly Bag</v>
      </c>
    </row>
    <row r="227" spans="1:2">
      <c r="A227" t="s">
        <v>2365</v>
      </c>
      <c r="B227" t="str">
        <f t="shared" si="3"/>
        <v>Owl Bag</v>
      </c>
    </row>
    <row r="228" spans="1:2">
      <c r="A228" t="s">
        <v>2366</v>
      </c>
      <c r="B228" t="str">
        <f t="shared" si="3"/>
        <v>Candy Bags</v>
      </c>
    </row>
    <row r="229" spans="1:2">
      <c r="A229" t="s">
        <v>2367</v>
      </c>
      <c r="B229" t="str">
        <f t="shared" si="3"/>
        <v>Frog Bag</v>
      </c>
    </row>
    <row r="230" spans="1:2">
      <c r="A230" t="s">
        <v>2368</v>
      </c>
      <c r="B230" t="str">
        <f t="shared" si="3"/>
        <v>Small Flower Bag</v>
      </c>
    </row>
    <row r="231" spans="1:2">
      <c r="A231" t="s">
        <v>2369</v>
      </c>
      <c r="B231" t="str">
        <f t="shared" si="3"/>
        <v>Pisces Bag</v>
      </c>
    </row>
    <row r="232" spans="1:2">
      <c r="A232" t="s">
        <v>2370</v>
      </c>
      <c r="B232" t="str">
        <f t="shared" si="3"/>
        <v>Strawberry Bag</v>
      </c>
    </row>
    <row r="233" spans="1:2">
      <c r="A233" t="s">
        <v>2371</v>
      </c>
      <c r="B233" t="str">
        <f t="shared" si="3"/>
        <v>Bunny Bag</v>
      </c>
    </row>
    <row r="234" spans="1:2">
      <c r="A234" t="s">
        <v>2372</v>
      </c>
      <c r="B234" t="str">
        <f t="shared" si="3"/>
        <v>Chicken Bag</v>
      </c>
    </row>
    <row r="235" spans="1:2">
      <c r="A235" t="s">
        <v>2372</v>
      </c>
      <c r="B235" t="str">
        <f t="shared" si="3"/>
        <v>Chicken Bag</v>
      </c>
    </row>
    <row r="236" spans="1:2">
      <c r="A236" t="s">
        <v>2373</v>
      </c>
      <c r="B236" t="str">
        <f t="shared" si="3"/>
        <v>Deer Bag</v>
      </c>
    </row>
    <row r="237" spans="1:2">
      <c r="A237" t="s">
        <v>2374</v>
      </c>
      <c r="B237" t="str">
        <f t="shared" si="3"/>
        <v>Car Bag</v>
      </c>
    </row>
    <row r="238" spans="1:2">
      <c r="A238" t="s">
        <v>2375</v>
      </c>
      <c r="B238" t="str">
        <f t="shared" si="3"/>
        <v>Piglet Bag</v>
      </c>
    </row>
    <row r="239" spans="1:2">
      <c r="A239" t="s">
        <v>2376</v>
      </c>
      <c r="B239" t="str">
        <f t="shared" si="3"/>
        <v>Clothes And Bags</v>
      </c>
    </row>
    <row r="240" spans="1:2">
      <c r="A240" t="s">
        <v>2377</v>
      </c>
      <c r="B240" t="str">
        <f t="shared" si="3"/>
        <v>Cherry Bag</v>
      </c>
    </row>
    <row r="241" spans="1:2">
      <c r="A241" t="s">
        <v>2378</v>
      </c>
      <c r="B241" t="str">
        <f t="shared" si="3"/>
        <v>Love Ice Cream Bag</v>
      </c>
    </row>
    <row r="242" spans="1:2">
      <c r="A242" t="s">
        <v>2379</v>
      </c>
      <c r="B242" t="str">
        <f t="shared" si="3"/>
        <v>Puppy Bag</v>
      </c>
    </row>
    <row r="243" spans="1:2">
      <c r="A243" t="s">
        <v>2380</v>
      </c>
      <c r="B243" t="str">
        <f t="shared" si="3"/>
        <v>Mom'S Bag</v>
      </c>
    </row>
    <row r="244" spans="1:2">
      <c r="A244" t="s">
        <v>2381</v>
      </c>
      <c r="B244" t="str">
        <f t="shared" si="3"/>
        <v>Pink Strawberry Bag</v>
      </c>
    </row>
    <row r="245" spans="1:2">
      <c r="A245" t="s">
        <v>2382</v>
      </c>
      <c r="B245" t="str">
        <f t="shared" si="3"/>
        <v>Love Bear Bag</v>
      </c>
    </row>
    <row r="246" spans="1:2">
      <c r="A246" t="s">
        <v>2383</v>
      </c>
      <c r="B246" t="str">
        <f t="shared" si="3"/>
        <v>Bunny Bag</v>
      </c>
    </row>
    <row r="247" spans="1:2">
      <c r="A247" t="s">
        <v>2384</v>
      </c>
      <c r="B247" t="str">
        <f t="shared" si="3"/>
        <v>Bear Bag</v>
      </c>
    </row>
    <row r="248" spans="1:2">
      <c r="A248" t="s">
        <v>2385</v>
      </c>
      <c r="B248" t="str">
        <f t="shared" si="3"/>
        <v>Bubble Gum 12Pcs</v>
      </c>
    </row>
    <row r="249" spans="1:2">
      <c r="A249" t="s">
        <v>2386</v>
      </c>
      <c r="B249" t="str">
        <f t="shared" si="3"/>
        <v>Clockwork Gray Zombie Foot</v>
      </c>
    </row>
    <row r="250" spans="1:2">
      <c r="A250" t="s">
        <v>2387</v>
      </c>
      <c r="B250" t="str">
        <f t="shared" si="3"/>
        <v>Lazy Bear Pat Light Can Be Used As A Mobile Phone Holder</v>
      </c>
    </row>
    <row r="251" spans="1:2">
      <c r="A251" t="s">
        <v>2388</v>
      </c>
      <c r="B251" t="str">
        <f t="shared" si="3"/>
        <v>Panda Holding Bamboo Pat Bright Toy</v>
      </c>
    </row>
    <row r="252" spans="1:2">
      <c r="A252" t="s">
        <v>2389</v>
      </c>
      <c r="B252" t="str">
        <f t="shared" si="3"/>
        <v>Electronic Scoring Target (Single Target)</v>
      </c>
    </row>
    <row r="253" spans="1:2">
      <c r="A253" t="s">
        <v>2390</v>
      </c>
      <c r="B253" t="str">
        <f t="shared" si="3"/>
        <v>Electronic Scoring Target (Double Target)</v>
      </c>
    </row>
    <row r="254" spans="1:2">
      <c r="A254" t="s">
        <v>2391</v>
      </c>
      <c r="B254" t="str">
        <f t="shared" si="3"/>
        <v>Sticky Slingshot Salamander</v>
      </c>
    </row>
    <row r="255" spans="1:2">
      <c r="A255" t="s">
        <v>2392</v>
      </c>
      <c r="B255" t="str">
        <f t="shared" si="3"/>
        <v>Miniature American Pay Phone Toy</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A1" sqref="$A1:$XFD1"/>
    </sheetView>
  </sheetViews>
  <sheetFormatPr defaultColWidth="9" defaultRowHeight="13.5" outlineLevelCol="1"/>
  <cols>
    <col min="2" max="2" width="99.375" style="1" customWidth="1"/>
  </cols>
  <sheetData>
    <row r="1" spans="1:2">
      <c r="A1" t="s">
        <v>2393</v>
      </c>
      <c r="B1" t="str">
        <f>PROPER(A1)</f>
        <v>Two-Finger Fruit Peeler Fruit And Vegetable Peeler 2Pcs</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Z17"/>
  <sheetViews>
    <sheetView topLeftCell="BC1" workbookViewId="0">
      <selection activeCell="BZ2" sqref="BZ2:BZ7"/>
    </sheetView>
  </sheetViews>
  <sheetFormatPr defaultColWidth="9" defaultRowHeight="13.5"/>
  <sheetData>
    <row r="1" spans="1:78">
      <c r="A1">
        <v>2</v>
      </c>
      <c r="B1">
        <v>3</v>
      </c>
      <c r="C1">
        <v>4</v>
      </c>
      <c r="D1">
        <v>6</v>
      </c>
      <c r="E1">
        <v>7</v>
      </c>
      <c r="F1">
        <v>8</v>
      </c>
      <c r="G1">
        <v>9</v>
      </c>
      <c r="H1">
        <v>14</v>
      </c>
      <c r="I1">
        <v>15</v>
      </c>
      <c r="J1">
        <v>17</v>
      </c>
      <c r="K1">
        <v>19</v>
      </c>
      <c r="L1">
        <v>21</v>
      </c>
      <c r="M1">
        <v>22</v>
      </c>
      <c r="N1">
        <v>27</v>
      </c>
      <c r="O1">
        <v>28</v>
      </c>
      <c r="P1">
        <v>32</v>
      </c>
      <c r="Q1">
        <v>33</v>
      </c>
      <c r="R1">
        <v>34</v>
      </c>
      <c r="S1">
        <v>35</v>
      </c>
      <c r="T1">
        <v>39</v>
      </c>
      <c r="U1">
        <v>40</v>
      </c>
      <c r="V1">
        <v>41</v>
      </c>
      <c r="W1">
        <v>43</v>
      </c>
      <c r="X1">
        <v>44</v>
      </c>
      <c r="Y1">
        <v>45</v>
      </c>
      <c r="Z1">
        <v>46</v>
      </c>
      <c r="AA1">
        <v>47</v>
      </c>
      <c r="AB1">
        <v>49</v>
      </c>
      <c r="AC1">
        <v>50</v>
      </c>
      <c r="AD1">
        <v>51</v>
      </c>
      <c r="AE1">
        <v>52</v>
      </c>
      <c r="AF1">
        <v>53</v>
      </c>
      <c r="AG1">
        <v>54</v>
      </c>
      <c r="AH1">
        <v>55</v>
      </c>
      <c r="AI1">
        <v>56</v>
      </c>
      <c r="AJ1">
        <v>57</v>
      </c>
      <c r="AK1">
        <v>58</v>
      </c>
      <c r="AL1">
        <v>59</v>
      </c>
      <c r="AM1">
        <v>60</v>
      </c>
      <c r="AN1">
        <v>61</v>
      </c>
      <c r="AO1">
        <v>62</v>
      </c>
      <c r="AP1">
        <v>63</v>
      </c>
      <c r="AQ1">
        <v>64</v>
      </c>
      <c r="AR1">
        <v>67</v>
      </c>
      <c r="AS1">
        <v>68</v>
      </c>
      <c r="AT1">
        <v>69</v>
      </c>
      <c r="AU1">
        <v>70</v>
      </c>
      <c r="AV1">
        <v>71</v>
      </c>
      <c r="AW1">
        <v>72</v>
      </c>
      <c r="AX1">
        <v>73</v>
      </c>
      <c r="AY1">
        <v>74</v>
      </c>
      <c r="AZ1">
        <v>75</v>
      </c>
      <c r="BA1">
        <v>76</v>
      </c>
      <c r="BB1">
        <v>77</v>
      </c>
      <c r="BC1">
        <v>78</v>
      </c>
      <c r="BD1">
        <v>79</v>
      </c>
      <c r="BE1">
        <v>80</v>
      </c>
      <c r="BF1">
        <v>81</v>
      </c>
      <c r="BG1">
        <v>82</v>
      </c>
      <c r="BH1">
        <v>83</v>
      </c>
      <c r="BI1">
        <v>84</v>
      </c>
      <c r="BJ1">
        <v>85</v>
      </c>
      <c r="BK1">
        <v>86</v>
      </c>
      <c r="BL1">
        <v>87</v>
      </c>
      <c r="BM1">
        <v>88</v>
      </c>
      <c r="BN1">
        <v>92</v>
      </c>
      <c r="BO1">
        <v>93</v>
      </c>
      <c r="BP1">
        <v>94</v>
      </c>
      <c r="BQ1">
        <v>95</v>
      </c>
      <c r="BR1">
        <v>96</v>
      </c>
      <c r="BS1">
        <v>97</v>
      </c>
      <c r="BT1">
        <v>98</v>
      </c>
      <c r="BU1">
        <v>106</v>
      </c>
      <c r="BV1">
        <v>107</v>
      </c>
      <c r="BW1">
        <v>108</v>
      </c>
      <c r="BX1">
        <v>109</v>
      </c>
      <c r="BY1">
        <v>110</v>
      </c>
      <c r="BZ1">
        <v>111</v>
      </c>
    </row>
    <row r="2" spans="1:78">
      <c r="A2" t="s">
        <v>81</v>
      </c>
      <c r="B2" t="s">
        <v>102</v>
      </c>
      <c r="C2" t="s">
        <v>126</v>
      </c>
      <c r="D2" t="s">
        <v>162</v>
      </c>
      <c r="E2" t="s">
        <v>181</v>
      </c>
      <c r="F2" t="s">
        <v>202</v>
      </c>
      <c r="G2" t="s">
        <v>223</v>
      </c>
      <c r="H2" t="s">
        <v>289</v>
      </c>
      <c r="I2" t="s">
        <v>313</v>
      </c>
      <c r="J2" t="s">
        <v>347</v>
      </c>
      <c r="K2" t="s">
        <v>380</v>
      </c>
      <c r="L2" t="s">
        <v>410</v>
      </c>
      <c r="M2" t="s">
        <v>430</v>
      </c>
      <c r="N2" t="s">
        <v>509</v>
      </c>
      <c r="O2" t="s">
        <v>533</v>
      </c>
      <c r="P2" t="s">
        <v>589</v>
      </c>
      <c r="Q2" t="s">
        <v>613</v>
      </c>
      <c r="R2" t="s">
        <v>635</v>
      </c>
      <c r="S2" t="s">
        <v>654</v>
      </c>
      <c r="T2" t="s">
        <v>703</v>
      </c>
      <c r="U2" t="s">
        <v>726</v>
      </c>
      <c r="V2" t="s">
        <v>746</v>
      </c>
      <c r="W2" t="s">
        <v>782</v>
      </c>
      <c r="X2" t="s">
        <v>807</v>
      </c>
      <c r="Y2" t="s">
        <v>831</v>
      </c>
      <c r="Z2" t="s">
        <v>855</v>
      </c>
      <c r="AA2" t="s">
        <v>879</v>
      </c>
      <c r="AB2" t="s">
        <v>923</v>
      </c>
      <c r="AC2" t="s">
        <v>949</v>
      </c>
      <c r="AD2" t="s">
        <v>973</v>
      </c>
      <c r="AE2" t="s">
        <v>996</v>
      </c>
      <c r="AF2" t="s">
        <v>1019</v>
      </c>
      <c r="AG2" t="s">
        <v>1041</v>
      </c>
      <c r="AH2" t="s">
        <v>1064</v>
      </c>
      <c r="AI2" t="s">
        <v>1087</v>
      </c>
      <c r="AJ2" t="s">
        <v>1109</v>
      </c>
      <c r="AK2" t="s">
        <v>1131</v>
      </c>
      <c r="AL2" t="s">
        <v>1151</v>
      </c>
      <c r="AM2" t="s">
        <v>1171</v>
      </c>
      <c r="AN2" t="s">
        <v>1193</v>
      </c>
      <c r="AO2" t="s">
        <v>1215</v>
      </c>
      <c r="AP2" t="s">
        <v>1235</v>
      </c>
      <c r="AQ2" t="s">
        <v>1256</v>
      </c>
      <c r="AR2" t="s">
        <v>1305</v>
      </c>
      <c r="AS2" t="s">
        <v>1329</v>
      </c>
      <c r="AT2" t="s">
        <v>2394</v>
      </c>
      <c r="AU2" t="s">
        <v>1376</v>
      </c>
      <c r="AV2" t="s">
        <v>1402</v>
      </c>
      <c r="AW2" t="s">
        <v>1422</v>
      </c>
      <c r="AX2" t="s">
        <v>1444</v>
      </c>
      <c r="AY2" t="s">
        <v>1465</v>
      </c>
      <c r="AZ2" t="s">
        <v>1488</v>
      </c>
      <c r="BA2" t="s">
        <v>1511</v>
      </c>
      <c r="BB2" t="s">
        <v>1537</v>
      </c>
      <c r="BC2" t="s">
        <v>1559</v>
      </c>
      <c r="BD2" t="s">
        <v>1582</v>
      </c>
      <c r="BE2" t="s">
        <v>1607</v>
      </c>
      <c r="BF2" t="s">
        <v>1627</v>
      </c>
      <c r="BG2" t="s">
        <v>1649</v>
      </c>
      <c r="BH2" t="s">
        <v>1673</v>
      </c>
      <c r="BI2" t="s">
        <v>1694</v>
      </c>
      <c r="BJ2" t="s">
        <v>1713</v>
      </c>
      <c r="BK2" t="s">
        <v>1732</v>
      </c>
      <c r="BL2" t="s">
        <v>1751</v>
      </c>
      <c r="BM2" t="s">
        <v>1769</v>
      </c>
      <c r="BN2" t="s">
        <v>1843</v>
      </c>
      <c r="BO2" t="s">
        <v>2395</v>
      </c>
      <c r="BP2" t="s">
        <v>1885</v>
      </c>
      <c r="BQ2" t="s">
        <v>1904</v>
      </c>
      <c r="BR2" t="s">
        <v>1918</v>
      </c>
      <c r="BS2" t="s">
        <v>1930</v>
      </c>
      <c r="BT2" t="s">
        <v>1947</v>
      </c>
      <c r="BU2" t="s">
        <v>2079</v>
      </c>
      <c r="BV2" t="s">
        <v>2396</v>
      </c>
      <c r="BW2" t="s">
        <v>2118</v>
      </c>
      <c r="BX2" t="s">
        <v>2138</v>
      </c>
      <c r="BY2" t="s">
        <v>2161</v>
      </c>
      <c r="BZ2" t="s">
        <v>2179</v>
      </c>
    </row>
    <row r="3" spans="1:78">
      <c r="A3" t="s">
        <v>61</v>
      </c>
      <c r="B3" t="s">
        <v>87</v>
      </c>
      <c r="C3" t="s">
        <v>108</v>
      </c>
      <c r="D3" t="s">
        <v>146</v>
      </c>
      <c r="E3" t="s">
        <v>167</v>
      </c>
      <c r="F3" t="s">
        <v>187</v>
      </c>
      <c r="G3" t="s">
        <v>208</v>
      </c>
      <c r="H3" t="s">
        <v>269</v>
      </c>
      <c r="I3" t="s">
        <v>295</v>
      </c>
      <c r="J3" t="s">
        <v>331</v>
      </c>
      <c r="K3" t="s">
        <v>366</v>
      </c>
      <c r="L3" t="s">
        <v>393</v>
      </c>
      <c r="M3" t="s">
        <v>415</v>
      </c>
      <c r="N3" t="s">
        <v>493</v>
      </c>
      <c r="O3" t="s">
        <v>515</v>
      </c>
      <c r="P3" t="s">
        <v>572</v>
      </c>
      <c r="Q3" t="s">
        <v>595</v>
      </c>
      <c r="R3" t="s">
        <v>619</v>
      </c>
      <c r="S3" t="s">
        <v>641</v>
      </c>
      <c r="T3" t="s">
        <v>687</v>
      </c>
      <c r="U3" t="s">
        <v>709</v>
      </c>
      <c r="V3" t="s">
        <v>732</v>
      </c>
      <c r="W3" t="s">
        <v>768</v>
      </c>
      <c r="X3" t="s">
        <v>788</v>
      </c>
      <c r="Y3" t="s">
        <v>813</v>
      </c>
      <c r="Z3" t="s">
        <v>837</v>
      </c>
      <c r="AA3" t="s">
        <v>861</v>
      </c>
      <c r="AB3" t="s">
        <v>905</v>
      </c>
      <c r="AC3" t="s">
        <v>929</v>
      </c>
      <c r="AD3" t="s">
        <v>955</v>
      </c>
      <c r="AE3" t="s">
        <v>979</v>
      </c>
      <c r="AF3" t="s">
        <v>1002</v>
      </c>
      <c r="AG3" t="s">
        <v>1025</v>
      </c>
      <c r="AH3" t="s">
        <v>1047</v>
      </c>
      <c r="AI3" t="s">
        <v>1070</v>
      </c>
      <c r="AJ3" t="s">
        <v>1093</v>
      </c>
      <c r="AK3" t="s">
        <v>1115</v>
      </c>
      <c r="AL3" t="s">
        <v>1137</v>
      </c>
      <c r="AM3" t="s">
        <v>1157</v>
      </c>
      <c r="AN3" t="s">
        <v>1177</v>
      </c>
      <c r="AO3" t="s">
        <v>1199</v>
      </c>
      <c r="AP3" t="s">
        <v>1221</v>
      </c>
      <c r="AQ3" t="s">
        <v>1241</v>
      </c>
      <c r="AR3" t="s">
        <v>1289</v>
      </c>
      <c r="AS3" t="s">
        <v>1310</v>
      </c>
      <c r="AT3" t="s">
        <v>1335</v>
      </c>
      <c r="AU3" t="s">
        <v>1359</v>
      </c>
      <c r="AV3" t="s">
        <v>1382</v>
      </c>
      <c r="AW3" t="s">
        <v>1408</v>
      </c>
      <c r="AX3" t="s">
        <v>1428</v>
      </c>
      <c r="AY3" t="s">
        <v>1450</v>
      </c>
      <c r="AZ3" t="s">
        <v>1471</v>
      </c>
      <c r="BA3" t="s">
        <v>1494</v>
      </c>
      <c r="BB3" t="s">
        <v>1517</v>
      </c>
      <c r="BC3" t="s">
        <v>1543</v>
      </c>
      <c r="BD3" t="s">
        <v>1565</v>
      </c>
      <c r="BE3" t="s">
        <v>1588</v>
      </c>
      <c r="BF3" t="s">
        <v>1613</v>
      </c>
      <c r="BG3" t="s">
        <v>1633</v>
      </c>
      <c r="BH3" t="s">
        <v>1655</v>
      </c>
      <c r="BI3" t="s">
        <v>1679</v>
      </c>
      <c r="BJ3" t="s">
        <v>1700</v>
      </c>
      <c r="BK3" t="s">
        <v>1719</v>
      </c>
      <c r="BL3" t="s">
        <v>1738</v>
      </c>
      <c r="BM3" t="s">
        <v>1757</v>
      </c>
      <c r="BN3" t="s">
        <v>1826</v>
      </c>
      <c r="BO3" t="s">
        <v>1849</v>
      </c>
      <c r="BP3" t="s">
        <v>1873</v>
      </c>
      <c r="BQ3" t="s">
        <v>1891</v>
      </c>
      <c r="BR3" t="s">
        <v>1891</v>
      </c>
      <c r="BS3" t="s">
        <v>1891</v>
      </c>
      <c r="BT3" t="s">
        <v>1935</v>
      </c>
      <c r="BU3" t="s">
        <v>2060</v>
      </c>
      <c r="BV3" t="s">
        <v>2085</v>
      </c>
      <c r="BW3" t="s">
        <v>2104</v>
      </c>
      <c r="BX3" t="s">
        <v>2124</v>
      </c>
      <c r="BY3" t="s">
        <v>2144</v>
      </c>
      <c r="BZ3" t="s">
        <v>2167</v>
      </c>
    </row>
    <row r="4" spans="1:78">
      <c r="A4" t="s">
        <v>62</v>
      </c>
      <c r="B4" t="s">
        <v>88</v>
      </c>
      <c r="C4" t="s">
        <v>109</v>
      </c>
      <c r="D4" t="s">
        <v>147</v>
      </c>
      <c r="E4" t="s">
        <v>168</v>
      </c>
      <c r="F4" t="s">
        <v>188</v>
      </c>
      <c r="G4" t="s">
        <v>209</v>
      </c>
      <c r="H4" t="s">
        <v>270</v>
      </c>
      <c r="I4" t="s">
        <v>296</v>
      </c>
      <c r="J4" t="s">
        <v>332</v>
      </c>
      <c r="K4" t="s">
        <v>367</v>
      </c>
      <c r="L4" t="s">
        <v>394</v>
      </c>
      <c r="M4" t="s">
        <v>416</v>
      </c>
      <c r="N4" t="s">
        <v>494</v>
      </c>
      <c r="O4" t="s">
        <v>516</v>
      </c>
      <c r="P4" t="s">
        <v>573</v>
      </c>
      <c r="Q4" t="s">
        <v>596</v>
      </c>
      <c r="R4" t="s">
        <v>620</v>
      </c>
      <c r="S4" t="s">
        <v>642</v>
      </c>
      <c r="T4" t="s">
        <v>688</v>
      </c>
      <c r="U4" t="s">
        <v>710</v>
      </c>
      <c r="V4" t="s">
        <v>733</v>
      </c>
      <c r="W4" t="s">
        <v>769</v>
      </c>
      <c r="X4" t="s">
        <v>789</v>
      </c>
      <c r="Y4" t="s">
        <v>814</v>
      </c>
      <c r="Z4" t="s">
        <v>838</v>
      </c>
      <c r="AA4" t="s">
        <v>862</v>
      </c>
      <c r="AB4" t="s">
        <v>906</v>
      </c>
      <c r="AC4" t="s">
        <v>930</v>
      </c>
      <c r="AD4" t="s">
        <v>956</v>
      </c>
      <c r="AE4" t="s">
        <v>980</v>
      </c>
      <c r="AF4" t="s">
        <v>1003</v>
      </c>
      <c r="AG4" t="s">
        <v>1026</v>
      </c>
      <c r="AH4" t="s">
        <v>1048</v>
      </c>
      <c r="AI4" t="s">
        <v>1071</v>
      </c>
      <c r="AJ4" t="s">
        <v>1094</v>
      </c>
      <c r="AK4" t="s">
        <v>1116</v>
      </c>
      <c r="AL4" t="s">
        <v>1138</v>
      </c>
      <c r="AM4" t="s">
        <v>1158</v>
      </c>
      <c r="AN4" t="s">
        <v>1178</v>
      </c>
      <c r="AO4" t="s">
        <v>1200</v>
      </c>
      <c r="AP4" t="s">
        <v>1222</v>
      </c>
      <c r="AQ4" t="s">
        <v>1242</v>
      </c>
      <c r="AR4" t="s">
        <v>1290</v>
      </c>
      <c r="AS4" t="s">
        <v>1311</v>
      </c>
      <c r="AT4" t="s">
        <v>1336</v>
      </c>
      <c r="AU4" t="s">
        <v>1360</v>
      </c>
      <c r="AV4" t="s">
        <v>1383</v>
      </c>
      <c r="AW4" t="s">
        <v>1409</v>
      </c>
      <c r="AX4" t="s">
        <v>1429</v>
      </c>
      <c r="AY4" t="s">
        <v>1451</v>
      </c>
      <c r="AZ4" t="s">
        <v>1472</v>
      </c>
      <c r="BA4" t="s">
        <v>1495</v>
      </c>
      <c r="BB4" t="s">
        <v>1518</v>
      </c>
      <c r="BC4" t="s">
        <v>1544</v>
      </c>
      <c r="BD4" t="s">
        <v>1566</v>
      </c>
      <c r="BE4" t="s">
        <v>1589</v>
      </c>
      <c r="BF4" t="s">
        <v>1614</v>
      </c>
      <c r="BG4" t="s">
        <v>1634</v>
      </c>
      <c r="BH4" t="s">
        <v>1656</v>
      </c>
      <c r="BI4" t="s">
        <v>1680</v>
      </c>
      <c r="BJ4" t="s">
        <v>1701</v>
      </c>
      <c r="BK4" t="s">
        <v>1720</v>
      </c>
      <c r="BL4" t="s">
        <v>1739</v>
      </c>
      <c r="BM4" t="s">
        <v>1758</v>
      </c>
      <c r="BN4" t="s">
        <v>1827</v>
      </c>
      <c r="BO4" t="s">
        <v>1850</v>
      </c>
      <c r="BP4" t="s">
        <v>1874</v>
      </c>
      <c r="BQ4" t="s">
        <v>1892</v>
      </c>
      <c r="BR4" t="s">
        <v>1892</v>
      </c>
      <c r="BS4" t="s">
        <v>1892</v>
      </c>
      <c r="BT4" t="s">
        <v>1936</v>
      </c>
      <c r="BU4" t="s">
        <v>2061</v>
      </c>
      <c r="BV4" t="s">
        <v>2086</v>
      </c>
      <c r="BW4" t="s">
        <v>2105</v>
      </c>
      <c r="BX4" t="s">
        <v>2125</v>
      </c>
      <c r="BY4" t="s">
        <v>2145</v>
      </c>
      <c r="BZ4" t="s">
        <v>2168</v>
      </c>
    </row>
    <row r="5" spans="1:78">
      <c r="A5" t="s">
        <v>63</v>
      </c>
      <c r="B5" t="s">
        <v>89</v>
      </c>
      <c r="C5" t="s">
        <v>110</v>
      </c>
      <c r="D5" t="s">
        <v>148</v>
      </c>
      <c r="E5" t="s">
        <v>169</v>
      </c>
      <c r="F5" t="s">
        <v>189</v>
      </c>
      <c r="G5" t="s">
        <v>210</v>
      </c>
      <c r="H5" t="s">
        <v>271</v>
      </c>
      <c r="I5" t="s">
        <v>297</v>
      </c>
      <c r="J5" t="s">
        <v>333</v>
      </c>
      <c r="K5" t="s">
        <v>368</v>
      </c>
      <c r="L5" t="s">
        <v>395</v>
      </c>
      <c r="M5" t="s">
        <v>417</v>
      </c>
      <c r="N5" t="s">
        <v>495</v>
      </c>
      <c r="O5" t="s">
        <v>517</v>
      </c>
      <c r="P5" t="s">
        <v>574</v>
      </c>
      <c r="Q5" t="s">
        <v>597</v>
      </c>
      <c r="R5" t="s">
        <v>621</v>
      </c>
      <c r="S5" t="s">
        <v>643</v>
      </c>
      <c r="T5" t="s">
        <v>689</v>
      </c>
      <c r="U5" t="s">
        <v>711</v>
      </c>
      <c r="V5" t="s">
        <v>734</v>
      </c>
      <c r="W5" t="s">
        <v>770</v>
      </c>
      <c r="X5" t="s">
        <v>790</v>
      </c>
      <c r="Y5" t="s">
        <v>815</v>
      </c>
      <c r="Z5" t="s">
        <v>839</v>
      </c>
      <c r="AA5" t="s">
        <v>863</v>
      </c>
      <c r="AB5" t="s">
        <v>907</v>
      </c>
      <c r="AC5" t="s">
        <v>931</v>
      </c>
      <c r="AD5" t="s">
        <v>957</v>
      </c>
      <c r="AE5" t="s">
        <v>981</v>
      </c>
      <c r="AF5" t="s">
        <v>1004</v>
      </c>
      <c r="AG5" t="s">
        <v>1027</v>
      </c>
      <c r="AH5" t="s">
        <v>1049</v>
      </c>
      <c r="AI5" t="s">
        <v>1072</v>
      </c>
      <c r="AJ5" t="s">
        <v>1095</v>
      </c>
      <c r="AK5" t="s">
        <v>1117</v>
      </c>
      <c r="AL5" t="s">
        <v>1139</v>
      </c>
      <c r="AM5" t="s">
        <v>1159</v>
      </c>
      <c r="AN5" t="s">
        <v>1179</v>
      </c>
      <c r="AO5" t="s">
        <v>1201</v>
      </c>
      <c r="AP5" t="s">
        <v>1223</v>
      </c>
      <c r="AQ5" t="s">
        <v>1243</v>
      </c>
      <c r="AR5" t="s">
        <v>1291</v>
      </c>
      <c r="AS5" t="s">
        <v>1312</v>
      </c>
      <c r="AT5" t="s">
        <v>1337</v>
      </c>
      <c r="AU5" t="s">
        <v>1361</v>
      </c>
      <c r="AV5" t="s">
        <v>1384</v>
      </c>
      <c r="AW5" t="s">
        <v>1410</v>
      </c>
      <c r="AX5" t="s">
        <v>1430</v>
      </c>
      <c r="AY5" t="s">
        <v>1452</v>
      </c>
      <c r="AZ5" t="s">
        <v>1473</v>
      </c>
      <c r="BA5" t="s">
        <v>1496</v>
      </c>
      <c r="BB5" t="s">
        <v>1519</v>
      </c>
      <c r="BC5" t="s">
        <v>1545</v>
      </c>
      <c r="BD5" t="s">
        <v>1567</v>
      </c>
      <c r="BE5" t="s">
        <v>1590</v>
      </c>
      <c r="BF5" t="s">
        <v>1615</v>
      </c>
      <c r="BG5" t="s">
        <v>1635</v>
      </c>
      <c r="BH5" t="s">
        <v>1657</v>
      </c>
      <c r="BI5" t="s">
        <v>1681</v>
      </c>
      <c r="BJ5" t="s">
        <v>1702</v>
      </c>
      <c r="BK5" t="s">
        <v>1721</v>
      </c>
      <c r="BL5" t="s">
        <v>1740</v>
      </c>
      <c r="BM5" t="s">
        <v>1759</v>
      </c>
      <c r="BN5" t="s">
        <v>1828</v>
      </c>
      <c r="BO5" t="s">
        <v>1851</v>
      </c>
      <c r="BP5" t="s">
        <v>1875</v>
      </c>
      <c r="BQ5" t="s">
        <v>1893</v>
      </c>
      <c r="BR5" t="s">
        <v>1893</v>
      </c>
      <c r="BS5" t="s">
        <v>1893</v>
      </c>
      <c r="BT5" t="s">
        <v>1937</v>
      </c>
      <c r="BU5" t="s">
        <v>2062</v>
      </c>
      <c r="BV5" t="s">
        <v>2087</v>
      </c>
      <c r="BW5" t="s">
        <v>2106</v>
      </c>
      <c r="BX5" t="s">
        <v>2126</v>
      </c>
      <c r="BY5" t="s">
        <v>2146</v>
      </c>
      <c r="BZ5" t="s">
        <v>2169</v>
      </c>
    </row>
    <row r="6" spans="1:78">
      <c r="A6" t="s">
        <v>64</v>
      </c>
      <c r="B6" t="s">
        <v>90</v>
      </c>
      <c r="C6" t="s">
        <v>111</v>
      </c>
      <c r="D6" t="s">
        <v>149</v>
      </c>
      <c r="E6" t="s">
        <v>170</v>
      </c>
      <c r="F6" t="s">
        <v>190</v>
      </c>
      <c r="G6" t="s">
        <v>211</v>
      </c>
      <c r="H6" t="s">
        <v>272</v>
      </c>
      <c r="I6" t="s">
        <v>298</v>
      </c>
      <c r="J6" t="s">
        <v>334</v>
      </c>
      <c r="K6" t="s">
        <v>369</v>
      </c>
      <c r="L6" t="s">
        <v>396</v>
      </c>
      <c r="M6" t="s">
        <v>418</v>
      </c>
      <c r="N6" t="s">
        <v>496</v>
      </c>
      <c r="O6" t="s">
        <v>518</v>
      </c>
      <c r="P6" t="s">
        <v>575</v>
      </c>
      <c r="Q6" t="s">
        <v>598</v>
      </c>
      <c r="R6" t="s">
        <v>622</v>
      </c>
      <c r="S6" t="s">
        <v>644</v>
      </c>
      <c r="T6" t="s">
        <v>690</v>
      </c>
      <c r="U6" t="s">
        <v>712</v>
      </c>
      <c r="V6" t="s">
        <v>735</v>
      </c>
      <c r="W6" t="s">
        <v>771</v>
      </c>
      <c r="X6" t="s">
        <v>791</v>
      </c>
      <c r="Y6" t="s">
        <v>816</v>
      </c>
      <c r="Z6" t="s">
        <v>840</v>
      </c>
      <c r="AA6" t="s">
        <v>864</v>
      </c>
      <c r="AB6" t="s">
        <v>908</v>
      </c>
      <c r="AC6" t="s">
        <v>932</v>
      </c>
      <c r="AD6" t="s">
        <v>958</v>
      </c>
      <c r="AE6" t="s">
        <v>982</v>
      </c>
      <c r="AG6" t="s">
        <v>1028</v>
      </c>
      <c r="AH6" t="s">
        <v>1050</v>
      </c>
      <c r="AI6" t="s">
        <v>1073</v>
      </c>
      <c r="AJ6" t="s">
        <v>1096</v>
      </c>
      <c r="AK6" t="s">
        <v>1118</v>
      </c>
      <c r="AL6" t="s">
        <v>1140</v>
      </c>
      <c r="AM6" t="s">
        <v>1160</v>
      </c>
      <c r="AN6" t="s">
        <v>1180</v>
      </c>
      <c r="AO6" t="s">
        <v>1202</v>
      </c>
      <c r="AP6" t="s">
        <v>1224</v>
      </c>
      <c r="AQ6" t="s">
        <v>1244</v>
      </c>
      <c r="AR6" t="s">
        <v>1292</v>
      </c>
      <c r="AS6" t="s">
        <v>1313</v>
      </c>
      <c r="AT6" t="s">
        <v>1338</v>
      </c>
      <c r="AU6" t="s">
        <v>1362</v>
      </c>
      <c r="AV6" t="s">
        <v>1385</v>
      </c>
      <c r="AW6" t="s">
        <v>1411</v>
      </c>
      <c r="AX6" t="s">
        <v>1431</v>
      </c>
      <c r="AY6" t="s">
        <v>1453</v>
      </c>
      <c r="AZ6" t="s">
        <v>1474</v>
      </c>
      <c r="BA6" t="s">
        <v>1497</v>
      </c>
      <c r="BB6" t="s">
        <v>1520</v>
      </c>
      <c r="BC6" t="s">
        <v>1546</v>
      </c>
      <c r="BD6" t="s">
        <v>1568</v>
      </c>
      <c r="BE6" t="s">
        <v>1591</v>
      </c>
      <c r="BF6" t="s">
        <v>1616</v>
      </c>
      <c r="BG6" t="s">
        <v>1636</v>
      </c>
      <c r="BH6" t="s">
        <v>1658</v>
      </c>
      <c r="BI6" t="s">
        <v>1682</v>
      </c>
      <c r="BJ6" t="s">
        <v>1703</v>
      </c>
      <c r="BK6" t="s">
        <v>1722</v>
      </c>
      <c r="BL6" t="s">
        <v>1741</v>
      </c>
      <c r="BM6" t="s">
        <v>1760</v>
      </c>
      <c r="BN6" t="s">
        <v>1829</v>
      </c>
      <c r="BO6" t="s">
        <v>1852</v>
      </c>
      <c r="BP6" t="s">
        <v>1876</v>
      </c>
      <c r="BQ6" t="s">
        <v>1894</v>
      </c>
      <c r="BR6" t="s">
        <v>1894</v>
      </c>
      <c r="BS6" t="s">
        <v>1894</v>
      </c>
      <c r="BT6" t="s">
        <v>1938</v>
      </c>
      <c r="BU6" t="s">
        <v>2063</v>
      </c>
      <c r="BV6" t="s">
        <v>2088</v>
      </c>
      <c r="BW6" t="s">
        <v>2107</v>
      </c>
      <c r="BX6" t="s">
        <v>2127</v>
      </c>
      <c r="BY6" t="s">
        <v>2147</v>
      </c>
      <c r="BZ6" t="s">
        <v>2170</v>
      </c>
    </row>
    <row r="7" spans="1:78">
      <c r="A7" t="s">
        <v>65</v>
      </c>
      <c r="B7" t="s">
        <v>91</v>
      </c>
      <c r="C7" t="s">
        <v>112</v>
      </c>
      <c r="D7" t="s">
        <v>150</v>
      </c>
      <c r="E7" t="s">
        <v>171</v>
      </c>
      <c r="F7" t="s">
        <v>191</v>
      </c>
      <c r="G7" t="s">
        <v>212</v>
      </c>
      <c r="H7" t="s">
        <v>273</v>
      </c>
      <c r="I7" t="s">
        <v>299</v>
      </c>
      <c r="J7" t="s">
        <v>335</v>
      </c>
      <c r="L7" t="s">
        <v>397</v>
      </c>
      <c r="M7" t="s">
        <v>419</v>
      </c>
      <c r="N7" t="s">
        <v>497</v>
      </c>
      <c r="O7" t="s">
        <v>519</v>
      </c>
      <c r="P7" t="s">
        <v>576</v>
      </c>
      <c r="Q7" t="s">
        <v>599</v>
      </c>
      <c r="R7" t="s">
        <v>623</v>
      </c>
      <c r="S7" t="s">
        <v>212</v>
      </c>
      <c r="T7" t="s">
        <v>691</v>
      </c>
      <c r="U7" t="s">
        <v>713</v>
      </c>
      <c r="V7" t="s">
        <v>736</v>
      </c>
      <c r="W7" t="s">
        <v>772</v>
      </c>
      <c r="X7" t="s">
        <v>792</v>
      </c>
      <c r="Y7" t="s">
        <v>817</v>
      </c>
      <c r="Z7" t="s">
        <v>841</v>
      </c>
      <c r="AA7" t="s">
        <v>865</v>
      </c>
      <c r="AB7" t="s">
        <v>909</v>
      </c>
      <c r="AC7" t="s">
        <v>933</v>
      </c>
      <c r="AD7" t="s">
        <v>959</v>
      </c>
      <c r="AE7" t="s">
        <v>983</v>
      </c>
      <c r="AH7" t="s">
        <v>1051</v>
      </c>
      <c r="AI7" t="s">
        <v>1074</v>
      </c>
      <c r="AJ7" t="s">
        <v>1097</v>
      </c>
      <c r="AK7" t="s">
        <v>1119</v>
      </c>
      <c r="AL7" t="s">
        <v>1141</v>
      </c>
      <c r="AM7" t="s">
        <v>1161</v>
      </c>
      <c r="AN7" t="s">
        <v>1181</v>
      </c>
      <c r="AO7" t="s">
        <v>1203</v>
      </c>
      <c r="AP7" t="s">
        <v>1225</v>
      </c>
      <c r="AR7" t="s">
        <v>1293</v>
      </c>
      <c r="AS7" t="s">
        <v>1314</v>
      </c>
      <c r="AT7" t="s">
        <v>1339</v>
      </c>
      <c r="AU7" t="s">
        <v>1363</v>
      </c>
      <c r="AV7" t="s">
        <v>1386</v>
      </c>
      <c r="AW7" t="s">
        <v>1412</v>
      </c>
      <c r="AX7" t="s">
        <v>1432</v>
      </c>
      <c r="AY7" t="s">
        <v>1454</v>
      </c>
      <c r="AZ7" t="s">
        <v>1474</v>
      </c>
      <c r="BA7" t="s">
        <v>1498</v>
      </c>
      <c r="BB7" t="s">
        <v>1521</v>
      </c>
      <c r="BC7" t="s">
        <v>1547</v>
      </c>
      <c r="BD7" t="s">
        <v>1569</v>
      </c>
      <c r="BE7" t="s">
        <v>1592</v>
      </c>
      <c r="BG7" t="s">
        <v>1637</v>
      </c>
      <c r="BH7" t="s">
        <v>1659</v>
      </c>
      <c r="BI7" t="s">
        <v>1683</v>
      </c>
      <c r="BJ7" t="s">
        <v>1704</v>
      </c>
      <c r="BK7" t="s">
        <v>1723</v>
      </c>
      <c r="BL7" t="s">
        <v>1742</v>
      </c>
      <c r="BM7" t="s">
        <v>1761</v>
      </c>
      <c r="BN7" t="s">
        <v>1830</v>
      </c>
      <c r="BO7" t="s">
        <v>1853</v>
      </c>
      <c r="BP7" t="s">
        <v>1877</v>
      </c>
      <c r="BQ7" t="s">
        <v>1895</v>
      </c>
      <c r="BR7" t="s">
        <v>1895</v>
      </c>
      <c r="BS7" t="s">
        <v>1895</v>
      </c>
      <c r="BT7" t="s">
        <v>1939</v>
      </c>
      <c r="BU7" t="s">
        <v>2064</v>
      </c>
      <c r="BV7" t="s">
        <v>2089</v>
      </c>
      <c r="BW7" t="s">
        <v>2108</v>
      </c>
      <c r="BX7" t="s">
        <v>2128</v>
      </c>
      <c r="BY7" t="s">
        <v>2148</v>
      </c>
      <c r="BZ7" t="s">
        <v>2171</v>
      </c>
    </row>
    <row r="8" spans="1:78">
      <c r="A8">
        <v>2</v>
      </c>
      <c r="B8">
        <v>3</v>
      </c>
      <c r="C8">
        <v>5</v>
      </c>
      <c r="D8">
        <v>6</v>
      </c>
      <c r="E8">
        <v>7</v>
      </c>
      <c r="F8">
        <v>8</v>
      </c>
      <c r="G8">
        <v>13</v>
      </c>
      <c r="H8">
        <v>14</v>
      </c>
      <c r="I8">
        <v>16</v>
      </c>
      <c r="J8">
        <v>18</v>
      </c>
      <c r="K8">
        <v>20</v>
      </c>
      <c r="L8">
        <v>21</v>
      </c>
      <c r="M8">
        <v>26</v>
      </c>
      <c r="N8">
        <v>27</v>
      </c>
      <c r="O8">
        <v>31</v>
      </c>
      <c r="P8">
        <v>32</v>
      </c>
      <c r="Q8">
        <v>33</v>
      </c>
      <c r="R8">
        <v>34</v>
      </c>
      <c r="S8">
        <v>38</v>
      </c>
      <c r="T8">
        <v>39</v>
      </c>
      <c r="U8">
        <v>40</v>
      </c>
      <c r="V8">
        <v>41</v>
      </c>
      <c r="W8">
        <v>43</v>
      </c>
      <c r="X8">
        <v>44</v>
      </c>
      <c r="Y8">
        <v>45</v>
      </c>
      <c r="Z8">
        <v>46</v>
      </c>
      <c r="AA8">
        <v>47</v>
      </c>
      <c r="AB8">
        <v>49</v>
      </c>
      <c r="AC8">
        <v>50</v>
      </c>
      <c r="AD8">
        <v>51</v>
      </c>
      <c r="AE8">
        <v>52</v>
      </c>
      <c r="AF8">
        <v>53</v>
      </c>
      <c r="AG8">
        <v>54</v>
      </c>
      <c r="AH8">
        <v>55</v>
      </c>
      <c r="AI8">
        <v>56</v>
      </c>
      <c r="AJ8">
        <v>57</v>
      </c>
      <c r="AK8">
        <v>58</v>
      </c>
      <c r="AL8">
        <v>59</v>
      </c>
      <c r="AM8">
        <v>60</v>
      </c>
      <c r="AN8">
        <v>61</v>
      </c>
      <c r="AO8">
        <v>62</v>
      </c>
      <c r="AP8">
        <v>63</v>
      </c>
      <c r="AQ8">
        <v>66</v>
      </c>
      <c r="AR8">
        <v>67</v>
      </c>
      <c r="AS8">
        <v>68</v>
      </c>
      <c r="AT8">
        <v>69</v>
      </c>
      <c r="AU8">
        <v>70</v>
      </c>
      <c r="AV8">
        <v>71</v>
      </c>
      <c r="AW8">
        <v>72</v>
      </c>
      <c r="AX8">
        <v>73</v>
      </c>
      <c r="AY8">
        <v>74</v>
      </c>
      <c r="AZ8">
        <v>75</v>
      </c>
      <c r="BA8">
        <v>76</v>
      </c>
      <c r="BB8">
        <v>77</v>
      </c>
      <c r="BC8">
        <v>78</v>
      </c>
      <c r="BD8">
        <v>79</v>
      </c>
      <c r="BE8">
        <v>80</v>
      </c>
      <c r="BF8">
        <v>81</v>
      </c>
      <c r="BG8">
        <v>82</v>
      </c>
      <c r="BH8">
        <v>83</v>
      </c>
      <c r="BI8">
        <v>84</v>
      </c>
      <c r="BJ8">
        <v>85</v>
      </c>
      <c r="BK8">
        <v>86</v>
      </c>
      <c r="BL8">
        <v>87</v>
      </c>
      <c r="BM8">
        <v>88</v>
      </c>
      <c r="BN8">
        <v>92</v>
      </c>
      <c r="BO8">
        <v>93</v>
      </c>
      <c r="BP8">
        <v>94</v>
      </c>
      <c r="BQ8">
        <v>95</v>
      </c>
      <c r="BR8">
        <v>96</v>
      </c>
      <c r="BS8">
        <v>97</v>
      </c>
      <c r="BT8">
        <v>98</v>
      </c>
      <c r="BU8">
        <v>106</v>
      </c>
      <c r="BV8">
        <v>107</v>
      </c>
      <c r="BW8">
        <v>108</v>
      </c>
      <c r="BX8">
        <v>109</v>
      </c>
      <c r="BY8">
        <v>110</v>
      </c>
      <c r="BZ8">
        <v>111</v>
      </c>
    </row>
    <row r="9" spans="1:78">
      <c r="A9" t="s">
        <v>2397</v>
      </c>
      <c r="B9" t="s">
        <v>2398</v>
      </c>
      <c r="C9" t="s">
        <v>2399</v>
      </c>
      <c r="D9" t="s">
        <v>2400</v>
      </c>
      <c r="E9" t="s">
        <v>2401</v>
      </c>
      <c r="G9" t="s">
        <v>2402</v>
      </c>
      <c r="H9" t="s">
        <v>2403</v>
      </c>
      <c r="I9" t="s">
        <v>2404</v>
      </c>
      <c r="J9" t="s">
        <v>2405</v>
      </c>
      <c r="K9" t="s">
        <v>2406</v>
      </c>
      <c r="L9" t="s">
        <v>2407</v>
      </c>
      <c r="M9" t="s">
        <v>2408</v>
      </c>
      <c r="N9" t="s">
        <v>2409</v>
      </c>
      <c r="O9" t="s">
        <v>2410</v>
      </c>
      <c r="P9" t="s">
        <v>2411</v>
      </c>
      <c r="Q9" t="s">
        <v>2412</v>
      </c>
      <c r="R9" t="s">
        <v>2413</v>
      </c>
      <c r="S9" t="s">
        <v>2414</v>
      </c>
      <c r="T9" t="s">
        <v>2415</v>
      </c>
      <c r="U9" t="s">
        <v>2416</v>
      </c>
      <c r="V9" t="s">
        <v>2417</v>
      </c>
      <c r="W9" t="s">
        <v>2418</v>
      </c>
      <c r="X9" t="s">
        <v>2419</v>
      </c>
      <c r="Y9" t="s">
        <v>2420</v>
      </c>
      <c r="Z9" t="s">
        <v>2421</v>
      </c>
      <c r="AA9" t="s">
        <v>2422</v>
      </c>
      <c r="AB9" t="s">
        <v>2423</v>
      </c>
      <c r="AC9" t="s">
        <v>2424</v>
      </c>
      <c r="AD9" t="s">
        <v>2425</v>
      </c>
      <c r="AE9" t="s">
        <v>2426</v>
      </c>
      <c r="AF9" t="s">
        <v>2427</v>
      </c>
      <c r="AG9" t="s">
        <v>2428</v>
      </c>
      <c r="AH9" t="s">
        <v>2429</v>
      </c>
      <c r="AI9" t="s">
        <v>2430</v>
      </c>
      <c r="AJ9" t="s">
        <v>2431</v>
      </c>
      <c r="AK9" t="s">
        <v>2432</v>
      </c>
      <c r="AL9" t="s">
        <v>2433</v>
      </c>
      <c r="AM9" t="s">
        <v>2434</v>
      </c>
      <c r="AN9" t="s">
        <v>2435</v>
      </c>
      <c r="AO9" t="s">
        <v>2436</v>
      </c>
      <c r="AP9" t="s">
        <v>2437</v>
      </c>
      <c r="AQ9"/>
      <c r="AR9" t="s">
        <v>2438</v>
      </c>
      <c r="AS9" t="s">
        <v>2439</v>
      </c>
      <c r="AT9" t="s">
        <v>2440</v>
      </c>
      <c r="AU9" t="s">
        <v>2441</v>
      </c>
      <c r="AV9" t="s">
        <v>2442</v>
      </c>
      <c r="AW9" t="s">
        <v>2443</v>
      </c>
      <c r="AX9" t="s">
        <v>2444</v>
      </c>
      <c r="AY9" t="s">
        <v>2445</v>
      </c>
      <c r="AZ9" t="s">
        <v>2446</v>
      </c>
      <c r="BA9" t="s">
        <v>2447</v>
      </c>
      <c r="BB9" t="s">
        <v>2448</v>
      </c>
      <c r="BC9" t="s">
        <v>2449</v>
      </c>
      <c r="BD9" t="s">
        <v>2450</v>
      </c>
      <c r="BE9" t="s">
        <v>2451</v>
      </c>
      <c r="BF9" t="s">
        <v>2452</v>
      </c>
      <c r="BG9" t="s">
        <v>2453</v>
      </c>
      <c r="BH9" t="s">
        <v>2454</v>
      </c>
      <c r="BI9" t="s">
        <v>2455</v>
      </c>
      <c r="BJ9" t="s">
        <v>2456</v>
      </c>
      <c r="BK9" t="s">
        <v>2457</v>
      </c>
      <c r="BL9" t="s">
        <v>2458</v>
      </c>
      <c r="BM9" t="s">
        <v>2459</v>
      </c>
      <c r="BN9" t="s">
        <v>2460</v>
      </c>
      <c r="BO9" t="s">
        <v>2461</v>
      </c>
      <c r="BP9" t="s">
        <v>2462</v>
      </c>
      <c r="BQ9" t="s">
        <v>2463</v>
      </c>
      <c r="BR9" t="s">
        <v>2464</v>
      </c>
      <c r="BS9" t="s">
        <v>2463</v>
      </c>
      <c r="BT9" t="s">
        <v>2465</v>
      </c>
      <c r="BU9" t="s">
        <v>2466</v>
      </c>
      <c r="BV9" t="s">
        <v>2467</v>
      </c>
      <c r="BW9" t="s">
        <v>2468</v>
      </c>
      <c r="BX9" t="s">
        <v>2469</v>
      </c>
      <c r="BY9" t="s">
        <v>2470</v>
      </c>
      <c r="BZ9" t="s">
        <v>2471</v>
      </c>
    </row>
    <row r="10" spans="1:78">
      <c r="A10" t="s">
        <v>2472</v>
      </c>
      <c r="B10" t="s">
        <v>2473</v>
      </c>
      <c r="C10" t="s">
        <v>2474</v>
      </c>
      <c r="D10" t="s">
        <v>2475</v>
      </c>
      <c r="E10" t="s">
        <v>2476</v>
      </c>
      <c r="G10" t="s">
        <v>2477</v>
      </c>
      <c r="H10" t="s">
        <v>2478</v>
      </c>
      <c r="I10" t="s">
        <v>2479</v>
      </c>
      <c r="J10" t="s">
        <v>347</v>
      </c>
      <c r="K10" t="s">
        <v>2480</v>
      </c>
      <c r="L10" t="s">
        <v>2481</v>
      </c>
      <c r="M10" t="s">
        <v>2482</v>
      </c>
      <c r="N10" t="s">
        <v>2483</v>
      </c>
      <c r="O10" t="s">
        <v>2484</v>
      </c>
      <c r="P10" t="s">
        <v>2485</v>
      </c>
      <c r="Q10" t="s">
        <v>2486</v>
      </c>
      <c r="R10" t="s">
        <v>2487</v>
      </c>
      <c r="S10" t="s">
        <v>2488</v>
      </c>
      <c r="T10" t="s">
        <v>703</v>
      </c>
      <c r="U10" t="s">
        <v>2489</v>
      </c>
      <c r="V10" t="s">
        <v>2490</v>
      </c>
      <c r="W10" t="s">
        <v>2491</v>
      </c>
      <c r="X10" t="s">
        <v>2492</v>
      </c>
      <c r="Y10" t="s">
        <v>2493</v>
      </c>
      <c r="Z10" t="s">
        <v>2494</v>
      </c>
      <c r="AA10" t="s">
        <v>2495</v>
      </c>
      <c r="AB10" t="s">
        <v>2496</v>
      </c>
      <c r="AC10" t="s">
        <v>2497</v>
      </c>
      <c r="AD10" t="s">
        <v>2498</v>
      </c>
      <c r="AE10" t="s">
        <v>2499</v>
      </c>
      <c r="AF10" t="s">
        <v>2500</v>
      </c>
      <c r="AG10" t="s">
        <v>2501</v>
      </c>
      <c r="AH10" t="s">
        <v>2502</v>
      </c>
      <c r="AI10" t="s">
        <v>1087</v>
      </c>
      <c r="AJ10" t="s">
        <v>2503</v>
      </c>
      <c r="AK10" t="s">
        <v>2504</v>
      </c>
      <c r="AL10" t="s">
        <v>2505</v>
      </c>
      <c r="AM10" t="s">
        <v>2506</v>
      </c>
      <c r="AN10" t="s">
        <v>2507</v>
      </c>
      <c r="AO10" t="s">
        <v>1215</v>
      </c>
      <c r="AP10" t="s">
        <v>2508</v>
      </c>
      <c r="AR10" t="s">
        <v>2509</v>
      </c>
      <c r="AS10" t="s">
        <v>2510</v>
      </c>
      <c r="AT10" t="s">
        <v>2511</v>
      </c>
      <c r="AU10" t="s">
        <v>2512</v>
      </c>
      <c r="AV10" t="s">
        <v>2513</v>
      </c>
      <c r="AW10" t="s">
        <v>2514</v>
      </c>
      <c r="AX10" t="s">
        <v>2515</v>
      </c>
      <c r="AY10" t="s">
        <v>2516</v>
      </c>
      <c r="AZ10" t="s">
        <v>2517</v>
      </c>
      <c r="BA10" t="s">
        <v>2518</v>
      </c>
      <c r="BB10" t="s">
        <v>2519</v>
      </c>
      <c r="BC10" t="s">
        <v>2520</v>
      </c>
      <c r="BD10" t="s">
        <v>2521</v>
      </c>
      <c r="BE10" t="s">
        <v>2522</v>
      </c>
      <c r="BF10" t="s">
        <v>2523</v>
      </c>
      <c r="BG10" t="s">
        <v>2524</v>
      </c>
      <c r="BH10" t="s">
        <v>2525</v>
      </c>
      <c r="BI10" t="s">
        <v>1694</v>
      </c>
      <c r="BJ10" t="s">
        <v>2526</v>
      </c>
      <c r="BK10" t="s">
        <v>2527</v>
      </c>
      <c r="BL10" t="s">
        <v>1751</v>
      </c>
      <c r="BM10" t="s">
        <v>1769</v>
      </c>
      <c r="BN10" t="s">
        <v>2528</v>
      </c>
      <c r="BO10" t="s">
        <v>2529</v>
      </c>
      <c r="BP10" t="s">
        <v>1885</v>
      </c>
      <c r="BQ10" t="s">
        <v>2530</v>
      </c>
      <c r="BR10" t="s">
        <v>2531</v>
      </c>
      <c r="BS10" t="s">
        <v>2530</v>
      </c>
      <c r="BT10" t="s">
        <v>2532</v>
      </c>
      <c r="BU10" t="s">
        <v>2533</v>
      </c>
      <c r="BV10" t="s">
        <v>2396</v>
      </c>
      <c r="BW10" t="s">
        <v>2534</v>
      </c>
      <c r="BX10" t="s">
        <v>2535</v>
      </c>
      <c r="BY10" t="s">
        <v>2536</v>
      </c>
      <c r="BZ10" t="s">
        <v>2179</v>
      </c>
    </row>
    <row r="11" spans="1:78">
      <c r="A11" t="s">
        <v>61</v>
      </c>
      <c r="B11" t="s">
        <v>2537</v>
      </c>
      <c r="C11" t="s">
        <v>108</v>
      </c>
      <c r="D11" t="s">
        <v>146</v>
      </c>
      <c r="E11" t="s">
        <v>167</v>
      </c>
      <c r="G11" t="s">
        <v>208</v>
      </c>
      <c r="H11" t="s">
        <v>269</v>
      </c>
      <c r="I11" t="s">
        <v>295</v>
      </c>
      <c r="J11" t="s">
        <v>331</v>
      </c>
      <c r="K11" t="s">
        <v>366</v>
      </c>
      <c r="L11" t="s">
        <v>393</v>
      </c>
      <c r="M11" t="s">
        <v>415</v>
      </c>
      <c r="N11" t="s">
        <v>493</v>
      </c>
      <c r="O11" t="s">
        <v>515</v>
      </c>
      <c r="P11" t="s">
        <v>572</v>
      </c>
      <c r="Q11" t="s">
        <v>595</v>
      </c>
      <c r="R11" t="s">
        <v>619</v>
      </c>
      <c r="S11" t="s">
        <v>641</v>
      </c>
      <c r="T11" t="s">
        <v>687</v>
      </c>
      <c r="U11" t="s">
        <v>709</v>
      </c>
      <c r="V11" t="s">
        <v>732</v>
      </c>
      <c r="W11" t="s">
        <v>768</v>
      </c>
      <c r="X11" t="s">
        <v>788</v>
      </c>
      <c r="Y11" t="s">
        <v>813</v>
      </c>
      <c r="Z11" t="s">
        <v>837</v>
      </c>
      <c r="AA11" t="s">
        <v>861</v>
      </c>
      <c r="AB11" t="s">
        <v>905</v>
      </c>
      <c r="AC11" t="s">
        <v>2538</v>
      </c>
      <c r="AD11" t="s">
        <v>955</v>
      </c>
      <c r="AE11" t="s">
        <v>979</v>
      </c>
      <c r="AF11" t="s">
        <v>1002</v>
      </c>
      <c r="AG11" t="s">
        <v>1025</v>
      </c>
      <c r="AH11" t="s">
        <v>1047</v>
      </c>
      <c r="AI11" t="s">
        <v>1070</v>
      </c>
      <c r="AJ11" t="s">
        <v>1093</v>
      </c>
      <c r="AK11" t="s">
        <v>1115</v>
      </c>
      <c r="AL11" t="s">
        <v>1137</v>
      </c>
      <c r="AM11" t="s">
        <v>1157</v>
      </c>
      <c r="AN11" t="s">
        <v>1177</v>
      </c>
      <c r="AO11" t="s">
        <v>1199</v>
      </c>
      <c r="AP11" t="s">
        <v>1221</v>
      </c>
      <c r="AR11" t="s">
        <v>1289</v>
      </c>
      <c r="AS11" t="s">
        <v>1310</v>
      </c>
      <c r="AT11" t="s">
        <v>1335</v>
      </c>
      <c r="AU11" t="s">
        <v>1359</v>
      </c>
      <c r="AV11" t="s">
        <v>1382</v>
      </c>
      <c r="AW11" t="s">
        <v>1408</v>
      </c>
      <c r="AX11" t="s">
        <v>1428</v>
      </c>
      <c r="AY11" t="s">
        <v>1450</v>
      </c>
      <c r="AZ11" t="s">
        <v>1471</v>
      </c>
      <c r="BA11" t="s">
        <v>1494</v>
      </c>
      <c r="BB11" t="s">
        <v>1517</v>
      </c>
      <c r="BC11" t="s">
        <v>1543</v>
      </c>
      <c r="BD11" t="s">
        <v>1565</v>
      </c>
      <c r="BE11" t="s">
        <v>1588</v>
      </c>
      <c r="BF11" t="s">
        <v>1613</v>
      </c>
      <c r="BG11" t="s">
        <v>1633</v>
      </c>
      <c r="BH11" t="s">
        <v>1655</v>
      </c>
      <c r="BI11" t="s">
        <v>1679</v>
      </c>
      <c r="BJ11" t="s">
        <v>1700</v>
      </c>
      <c r="BK11" t="s">
        <v>2539</v>
      </c>
      <c r="BL11" t="s">
        <v>2540</v>
      </c>
      <c r="BM11" t="s">
        <v>1757</v>
      </c>
      <c r="BN11" t="s">
        <v>1826</v>
      </c>
      <c r="BO11" t="s">
        <v>1849</v>
      </c>
      <c r="BP11" t="s">
        <v>276</v>
      </c>
      <c r="BQ11" t="s">
        <v>1891</v>
      </c>
      <c r="BR11" t="s">
        <v>1891</v>
      </c>
      <c r="BS11" t="s">
        <v>1891</v>
      </c>
      <c r="BT11" t="s">
        <v>1935</v>
      </c>
      <c r="BU11" t="s">
        <v>2060</v>
      </c>
      <c r="BV11" t="s">
        <v>2085</v>
      </c>
      <c r="BW11" t="s">
        <v>2104</v>
      </c>
      <c r="BX11" t="s">
        <v>2124</v>
      </c>
      <c r="BY11" t="s">
        <v>2144</v>
      </c>
      <c r="BZ11" t="s">
        <v>2167</v>
      </c>
    </row>
    <row r="12" spans="1:78">
      <c r="A12" t="s">
        <v>62</v>
      </c>
      <c r="B12" t="s">
        <v>88</v>
      </c>
      <c r="C12" t="s">
        <v>109</v>
      </c>
      <c r="D12" t="s">
        <v>147</v>
      </c>
      <c r="E12" t="s">
        <v>168</v>
      </c>
      <c r="G12" t="s">
        <v>209</v>
      </c>
      <c r="H12" t="s">
        <v>270</v>
      </c>
      <c r="I12" t="s">
        <v>296</v>
      </c>
      <c r="J12" t="s">
        <v>332</v>
      </c>
      <c r="K12" t="s">
        <v>367</v>
      </c>
      <c r="L12" t="s">
        <v>394</v>
      </c>
      <c r="M12" t="s">
        <v>416</v>
      </c>
      <c r="N12" t="s">
        <v>494</v>
      </c>
      <c r="O12" t="s">
        <v>516</v>
      </c>
      <c r="P12" t="s">
        <v>573</v>
      </c>
      <c r="Q12" t="s">
        <v>596</v>
      </c>
      <c r="R12" t="s">
        <v>620</v>
      </c>
      <c r="S12" t="s">
        <v>642</v>
      </c>
      <c r="T12" t="s">
        <v>688</v>
      </c>
      <c r="U12" t="s">
        <v>710</v>
      </c>
      <c r="V12" t="s">
        <v>733</v>
      </c>
      <c r="W12" t="s">
        <v>769</v>
      </c>
      <c r="X12" t="s">
        <v>789</v>
      </c>
      <c r="Y12" t="s">
        <v>814</v>
      </c>
      <c r="Z12" t="s">
        <v>838</v>
      </c>
      <c r="AA12" t="s">
        <v>862</v>
      </c>
      <c r="AB12" t="s">
        <v>906</v>
      </c>
      <c r="AC12" t="s">
        <v>929</v>
      </c>
      <c r="AD12" t="s">
        <v>956</v>
      </c>
      <c r="AE12" t="s">
        <v>980</v>
      </c>
      <c r="AF12" t="s">
        <v>1003</v>
      </c>
      <c r="AG12" t="s">
        <v>1026</v>
      </c>
      <c r="AH12" t="s">
        <v>1048</v>
      </c>
      <c r="AI12" t="s">
        <v>1071</v>
      </c>
      <c r="AJ12" t="s">
        <v>1094</v>
      </c>
      <c r="AK12" t="s">
        <v>1116</v>
      </c>
      <c r="AL12" t="s">
        <v>1138</v>
      </c>
      <c r="AM12" t="s">
        <v>1158</v>
      </c>
      <c r="AN12" t="s">
        <v>1178</v>
      </c>
      <c r="AO12" t="s">
        <v>1200</v>
      </c>
      <c r="AP12" t="s">
        <v>1222</v>
      </c>
      <c r="AR12" t="s">
        <v>1290</v>
      </c>
      <c r="AS12" t="s">
        <v>1311</v>
      </c>
      <c r="AT12" t="s">
        <v>1336</v>
      </c>
      <c r="AU12" t="s">
        <v>1360</v>
      </c>
      <c r="AV12" t="s">
        <v>1383</v>
      </c>
      <c r="AW12" t="s">
        <v>1409</v>
      </c>
      <c r="AX12" t="s">
        <v>1429</v>
      </c>
      <c r="AY12" t="s">
        <v>1451</v>
      </c>
      <c r="AZ12" t="s">
        <v>1472</v>
      </c>
      <c r="BA12" t="s">
        <v>1495</v>
      </c>
      <c r="BB12" t="s">
        <v>1518</v>
      </c>
      <c r="BC12" t="s">
        <v>1544</v>
      </c>
      <c r="BD12" t="s">
        <v>1566</v>
      </c>
      <c r="BE12" t="s">
        <v>1589</v>
      </c>
      <c r="BF12" t="s">
        <v>1614</v>
      </c>
      <c r="BG12" t="s">
        <v>1634</v>
      </c>
      <c r="BH12" t="s">
        <v>1656</v>
      </c>
      <c r="BI12" t="s">
        <v>1680</v>
      </c>
      <c r="BJ12" t="s">
        <v>1701</v>
      </c>
      <c r="BK12" t="s">
        <v>1720</v>
      </c>
      <c r="BL12" t="s">
        <v>1738</v>
      </c>
      <c r="BM12" t="s">
        <v>1758</v>
      </c>
      <c r="BN12" t="s">
        <v>1827</v>
      </c>
      <c r="BO12" t="s">
        <v>1850</v>
      </c>
      <c r="BP12" t="s">
        <v>1873</v>
      </c>
      <c r="BQ12" t="s">
        <v>1892</v>
      </c>
      <c r="BR12" t="s">
        <v>1892</v>
      </c>
      <c r="BS12" t="s">
        <v>1892</v>
      </c>
      <c r="BT12" t="s">
        <v>1936</v>
      </c>
      <c r="BU12" t="s">
        <v>2061</v>
      </c>
      <c r="BV12" t="s">
        <v>2086</v>
      </c>
      <c r="BW12" t="s">
        <v>2105</v>
      </c>
      <c r="BX12" t="s">
        <v>2125</v>
      </c>
      <c r="BY12" t="s">
        <v>2145</v>
      </c>
      <c r="BZ12" t="s">
        <v>2168</v>
      </c>
    </row>
    <row r="13" spans="1:78">
      <c r="A13" t="s">
        <v>63</v>
      </c>
      <c r="B13" t="s">
        <v>89</v>
      </c>
      <c r="C13" t="s">
        <v>110</v>
      </c>
      <c r="D13" t="s">
        <v>148</v>
      </c>
      <c r="E13" t="s">
        <v>169</v>
      </c>
      <c r="G13" t="s">
        <v>210</v>
      </c>
      <c r="H13" t="s">
        <v>271</v>
      </c>
      <c r="I13" t="s">
        <v>297</v>
      </c>
      <c r="J13" t="s">
        <v>333</v>
      </c>
      <c r="K13" t="s">
        <v>368</v>
      </c>
      <c r="L13" t="s">
        <v>395</v>
      </c>
      <c r="M13" t="s">
        <v>417</v>
      </c>
      <c r="N13" t="s">
        <v>495</v>
      </c>
      <c r="O13" t="s">
        <v>517</v>
      </c>
      <c r="P13" t="s">
        <v>574</v>
      </c>
      <c r="Q13" t="s">
        <v>597</v>
      </c>
      <c r="R13" t="s">
        <v>621</v>
      </c>
      <c r="S13" t="s">
        <v>643</v>
      </c>
      <c r="T13" t="s">
        <v>689</v>
      </c>
      <c r="U13" t="s">
        <v>711</v>
      </c>
      <c r="V13" t="s">
        <v>734</v>
      </c>
      <c r="W13" t="s">
        <v>770</v>
      </c>
      <c r="X13" t="s">
        <v>790</v>
      </c>
      <c r="Y13" t="s">
        <v>815</v>
      </c>
      <c r="Z13" t="s">
        <v>839</v>
      </c>
      <c r="AA13" t="s">
        <v>863</v>
      </c>
      <c r="AB13" t="s">
        <v>907</v>
      </c>
      <c r="AC13" t="s">
        <v>930</v>
      </c>
      <c r="AD13" t="s">
        <v>957</v>
      </c>
      <c r="AE13" t="s">
        <v>981</v>
      </c>
      <c r="AF13" t="s">
        <v>1004</v>
      </c>
      <c r="AG13" t="s">
        <v>1027</v>
      </c>
      <c r="AH13" t="s">
        <v>1049</v>
      </c>
      <c r="AI13" t="s">
        <v>1072</v>
      </c>
      <c r="AJ13" t="s">
        <v>1095</v>
      </c>
      <c r="AK13" t="s">
        <v>1117</v>
      </c>
      <c r="AL13" t="s">
        <v>1139</v>
      </c>
      <c r="AM13" t="s">
        <v>1159</v>
      </c>
      <c r="AN13" t="s">
        <v>1179</v>
      </c>
      <c r="AO13" t="s">
        <v>1201</v>
      </c>
      <c r="AP13" t="s">
        <v>1223</v>
      </c>
      <c r="AR13" t="s">
        <v>1291</v>
      </c>
      <c r="AS13" t="s">
        <v>1312</v>
      </c>
      <c r="AT13" t="s">
        <v>1337</v>
      </c>
      <c r="AU13" t="s">
        <v>1361</v>
      </c>
      <c r="AV13" t="s">
        <v>1384</v>
      </c>
      <c r="AW13" t="s">
        <v>1410</v>
      </c>
      <c r="AX13" t="s">
        <v>1430</v>
      </c>
      <c r="AY13" t="s">
        <v>1452</v>
      </c>
      <c r="AZ13" t="s">
        <v>1473</v>
      </c>
      <c r="BA13" t="s">
        <v>1496</v>
      </c>
      <c r="BB13" t="s">
        <v>1519</v>
      </c>
      <c r="BC13" t="s">
        <v>1545</v>
      </c>
      <c r="BD13" t="s">
        <v>1567</v>
      </c>
      <c r="BE13" t="s">
        <v>1590</v>
      </c>
      <c r="BF13" t="s">
        <v>1615</v>
      </c>
      <c r="BG13" t="s">
        <v>1635</v>
      </c>
      <c r="BH13" t="s">
        <v>1657</v>
      </c>
      <c r="BI13" t="s">
        <v>1681</v>
      </c>
      <c r="BJ13" t="s">
        <v>1702</v>
      </c>
      <c r="BK13" t="s">
        <v>2541</v>
      </c>
      <c r="BL13" t="s">
        <v>1739</v>
      </c>
      <c r="BM13" t="s">
        <v>1759</v>
      </c>
      <c r="BN13" t="s">
        <v>1828</v>
      </c>
      <c r="BO13" t="s">
        <v>1851</v>
      </c>
      <c r="BP13" t="s">
        <v>1874</v>
      </c>
      <c r="BQ13" t="s">
        <v>2542</v>
      </c>
      <c r="BR13" t="s">
        <v>2542</v>
      </c>
      <c r="BS13" t="s">
        <v>2542</v>
      </c>
      <c r="BT13" t="s">
        <v>1937</v>
      </c>
      <c r="BU13" t="s">
        <v>2062</v>
      </c>
      <c r="BV13" t="s">
        <v>2087</v>
      </c>
      <c r="BW13" t="s">
        <v>2106</v>
      </c>
      <c r="BX13" t="s">
        <v>2126</v>
      </c>
      <c r="BY13" t="s">
        <v>2146</v>
      </c>
      <c r="BZ13" t="s">
        <v>2169</v>
      </c>
    </row>
    <row r="14" spans="1:78">
      <c r="A14" t="s">
        <v>64</v>
      </c>
      <c r="B14" t="s">
        <v>90</v>
      </c>
      <c r="C14" t="s">
        <v>111</v>
      </c>
      <c r="D14" t="s">
        <v>149</v>
      </c>
      <c r="E14" t="s">
        <v>170</v>
      </c>
      <c r="G14" t="s">
        <v>211</v>
      </c>
      <c r="H14" t="s">
        <v>272</v>
      </c>
      <c r="I14" t="s">
        <v>298</v>
      </c>
      <c r="J14" t="s">
        <v>334</v>
      </c>
      <c r="K14" t="s">
        <v>369</v>
      </c>
      <c r="L14" t="s">
        <v>396</v>
      </c>
      <c r="M14" t="s">
        <v>418</v>
      </c>
      <c r="N14" t="s">
        <v>496</v>
      </c>
      <c r="O14" t="s">
        <v>518</v>
      </c>
      <c r="P14" t="s">
        <v>575</v>
      </c>
      <c r="Q14" t="s">
        <v>598</v>
      </c>
      <c r="R14" t="s">
        <v>622</v>
      </c>
      <c r="S14" t="s">
        <v>644</v>
      </c>
      <c r="T14" t="s">
        <v>690</v>
      </c>
      <c r="U14" t="s">
        <v>712</v>
      </c>
      <c r="V14" t="s">
        <v>735</v>
      </c>
      <c r="W14" t="s">
        <v>771</v>
      </c>
      <c r="X14" t="s">
        <v>791</v>
      </c>
      <c r="Y14" t="s">
        <v>816</v>
      </c>
      <c r="Z14" t="s">
        <v>840</v>
      </c>
      <c r="AA14" t="s">
        <v>864</v>
      </c>
      <c r="AB14" t="s">
        <v>908</v>
      </c>
      <c r="AC14" t="s">
        <v>931</v>
      </c>
      <c r="AD14" t="s">
        <v>958</v>
      </c>
      <c r="AE14" t="s">
        <v>982</v>
      </c>
      <c r="AG14" t="s">
        <v>1028</v>
      </c>
      <c r="AH14" t="s">
        <v>1050</v>
      </c>
      <c r="AI14" t="s">
        <v>1073</v>
      </c>
      <c r="AJ14" t="s">
        <v>1096</v>
      </c>
      <c r="AK14" t="s">
        <v>1118</v>
      </c>
      <c r="AL14" t="s">
        <v>2543</v>
      </c>
      <c r="AM14" t="s">
        <v>1160</v>
      </c>
      <c r="AN14" t="s">
        <v>1180</v>
      </c>
      <c r="AO14" t="s">
        <v>1202</v>
      </c>
      <c r="AP14" t="s">
        <v>1224</v>
      </c>
      <c r="AR14" t="s">
        <v>1292</v>
      </c>
      <c r="AS14" t="s">
        <v>1313</v>
      </c>
      <c r="AT14" t="s">
        <v>1338</v>
      </c>
      <c r="AU14" t="s">
        <v>1362</v>
      </c>
      <c r="AV14" t="s">
        <v>1385</v>
      </c>
      <c r="AW14" t="s">
        <v>1411</v>
      </c>
      <c r="AX14" t="s">
        <v>1431</v>
      </c>
      <c r="AY14" t="s">
        <v>1453</v>
      </c>
      <c r="AZ14" t="s">
        <v>1474</v>
      </c>
      <c r="BA14" t="s">
        <v>1497</v>
      </c>
      <c r="BB14" t="s">
        <v>1520</v>
      </c>
      <c r="BC14" t="s">
        <v>1546</v>
      </c>
      <c r="BD14" t="s">
        <v>1568</v>
      </c>
      <c r="BE14" t="s">
        <v>1591</v>
      </c>
      <c r="BF14" t="s">
        <v>1616</v>
      </c>
      <c r="BG14" t="s">
        <v>1636</v>
      </c>
      <c r="BH14" t="s">
        <v>1658</v>
      </c>
      <c r="BI14" t="s">
        <v>1682</v>
      </c>
      <c r="BJ14" t="s">
        <v>1703</v>
      </c>
      <c r="BK14" t="s">
        <v>2544</v>
      </c>
      <c r="BL14" t="s">
        <v>1740</v>
      </c>
      <c r="BM14" t="s">
        <v>1760</v>
      </c>
      <c r="BN14" t="s">
        <v>1829</v>
      </c>
      <c r="BO14" t="s">
        <v>1852</v>
      </c>
      <c r="BP14" t="s">
        <v>1875</v>
      </c>
      <c r="BQ14" t="s">
        <v>1893</v>
      </c>
      <c r="BR14" t="s">
        <v>1893</v>
      </c>
      <c r="BS14" t="s">
        <v>1893</v>
      </c>
      <c r="BT14" t="s">
        <v>1938</v>
      </c>
      <c r="BU14" t="s">
        <v>2063</v>
      </c>
      <c r="BV14" t="s">
        <v>2088</v>
      </c>
      <c r="BW14" t="s">
        <v>2107</v>
      </c>
      <c r="BX14" t="s">
        <v>2127</v>
      </c>
      <c r="BY14" t="s">
        <v>2147</v>
      </c>
      <c r="BZ14" t="s">
        <v>2170</v>
      </c>
    </row>
    <row r="15" spans="1:78">
      <c r="A15" t="s">
        <v>65</v>
      </c>
      <c r="B15" t="s">
        <v>2545</v>
      </c>
      <c r="C15" t="s">
        <v>112</v>
      </c>
      <c r="D15" t="s">
        <v>150</v>
      </c>
      <c r="E15" t="s">
        <v>171</v>
      </c>
      <c r="G15" t="s">
        <v>212</v>
      </c>
      <c r="H15" t="s">
        <v>273</v>
      </c>
      <c r="I15" t="s">
        <v>299</v>
      </c>
      <c r="J15" t="s">
        <v>335</v>
      </c>
      <c r="L15" t="s">
        <v>397</v>
      </c>
      <c r="M15" t="s">
        <v>419</v>
      </c>
      <c r="N15" t="s">
        <v>497</v>
      </c>
      <c r="O15" t="s">
        <v>519</v>
      </c>
      <c r="P15" t="s">
        <v>576</v>
      </c>
      <c r="Q15" t="s">
        <v>599</v>
      </c>
      <c r="R15" t="s">
        <v>623</v>
      </c>
      <c r="S15" t="s">
        <v>212</v>
      </c>
      <c r="T15" t="s">
        <v>691</v>
      </c>
      <c r="U15" t="s">
        <v>713</v>
      </c>
      <c r="V15" t="s">
        <v>736</v>
      </c>
      <c r="W15" t="s">
        <v>772</v>
      </c>
      <c r="X15" t="s">
        <v>792</v>
      </c>
      <c r="Y15" t="s">
        <v>817</v>
      </c>
      <c r="Z15" t="s">
        <v>841</v>
      </c>
      <c r="AA15" t="s">
        <v>865</v>
      </c>
      <c r="AB15" t="s">
        <v>909</v>
      </c>
      <c r="AC15" t="s">
        <v>932</v>
      </c>
      <c r="AD15" t="s">
        <v>959</v>
      </c>
      <c r="AE15" t="s">
        <v>983</v>
      </c>
      <c r="AG15" t="s">
        <v>2546</v>
      </c>
      <c r="AH15" t="s">
        <v>1051</v>
      </c>
      <c r="AI15" t="s">
        <v>1074</v>
      </c>
      <c r="AJ15" t="s">
        <v>1097</v>
      </c>
      <c r="AK15" t="s">
        <v>1119</v>
      </c>
      <c r="AL15" t="s">
        <v>1141</v>
      </c>
      <c r="AM15" t="s">
        <v>1161</v>
      </c>
      <c r="AN15" t="s">
        <v>1181</v>
      </c>
      <c r="AO15" t="s">
        <v>1203</v>
      </c>
      <c r="AP15" t="s">
        <v>1225</v>
      </c>
      <c r="AR15" t="s">
        <v>1293</v>
      </c>
      <c r="AS15" t="s">
        <v>1314</v>
      </c>
      <c r="AT15" t="s">
        <v>1339</v>
      </c>
      <c r="AU15" t="s">
        <v>1363</v>
      </c>
      <c r="AV15" t="s">
        <v>1386</v>
      </c>
      <c r="AW15" t="s">
        <v>1412</v>
      </c>
      <c r="AX15" t="s">
        <v>1432</v>
      </c>
      <c r="AY15" t="s">
        <v>1454</v>
      </c>
      <c r="AZ15" t="s">
        <v>1474</v>
      </c>
      <c r="BA15" t="s">
        <v>1498</v>
      </c>
      <c r="BB15" t="s">
        <v>1521</v>
      </c>
      <c r="BC15" t="s">
        <v>1547</v>
      </c>
      <c r="BD15" t="s">
        <v>1569</v>
      </c>
      <c r="BE15" t="s">
        <v>1592</v>
      </c>
      <c r="BG15" t="s">
        <v>1637</v>
      </c>
      <c r="BH15" t="s">
        <v>1659</v>
      </c>
      <c r="BI15" t="s">
        <v>1683</v>
      </c>
      <c r="BJ15" t="s">
        <v>1704</v>
      </c>
      <c r="BK15" t="s">
        <v>2547</v>
      </c>
      <c r="BL15" t="s">
        <v>1741</v>
      </c>
      <c r="BM15" t="s">
        <v>1761</v>
      </c>
      <c r="BN15" t="s">
        <v>1830</v>
      </c>
      <c r="BO15" t="s">
        <v>1853</v>
      </c>
      <c r="BP15" t="s">
        <v>1876</v>
      </c>
      <c r="BQ15" t="s">
        <v>1894</v>
      </c>
      <c r="BR15" t="s">
        <v>1894</v>
      </c>
      <c r="BS15" t="s">
        <v>1894</v>
      </c>
      <c r="BT15" t="s">
        <v>1939</v>
      </c>
      <c r="BU15" t="s">
        <v>2064</v>
      </c>
      <c r="BV15" t="s">
        <v>2089</v>
      </c>
      <c r="BW15" t="s">
        <v>2108</v>
      </c>
      <c r="BX15" t="s">
        <v>2128</v>
      </c>
      <c r="BY15" t="s">
        <v>2148</v>
      </c>
      <c r="BZ15" t="s">
        <v>2171</v>
      </c>
    </row>
    <row r="16" spans="29:71">
      <c r="AC16" t="s">
        <v>933</v>
      </c>
      <c r="AD16" t="s">
        <v>2548</v>
      </c>
      <c r="AO16" t="s">
        <v>2549</v>
      </c>
      <c r="BB16" t="s">
        <v>2550</v>
      </c>
      <c r="BL16" t="s">
        <v>1742</v>
      </c>
      <c r="BP16" t="s">
        <v>1877</v>
      </c>
      <c r="BQ16" t="s">
        <v>1895</v>
      </c>
      <c r="BR16" t="s">
        <v>1895</v>
      </c>
      <c r="BS16" t="s">
        <v>1895</v>
      </c>
    </row>
    <row r="17" spans="30:30">
      <c r="AD17" t="s">
        <v>2551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111"/>
  <sheetViews>
    <sheetView workbookViewId="0">
      <selection activeCell="A1" sqref="$A1:$XFD111"/>
    </sheetView>
  </sheetViews>
  <sheetFormatPr defaultColWidth="9" defaultRowHeight="13.5"/>
  <sheetData>
    <row r="1" spans="1:70">
      <c r="A1" t="s">
        <v>0</v>
      </c>
      <c r="B1" t="s">
        <v>1</v>
      </c>
      <c r="C1" s="1"/>
      <c r="D1" s="1"/>
      <c r="E1" t="s">
        <v>2</v>
      </c>
      <c r="F1" t="s">
        <v>3</v>
      </c>
      <c r="G1" t="s">
        <v>4</v>
      </c>
      <c r="H1" t="s">
        <v>5</v>
      </c>
      <c r="I1" t="s">
        <v>6</v>
      </c>
      <c r="J1" t="s">
        <v>7</v>
      </c>
      <c r="K1" t="s">
        <v>8</v>
      </c>
      <c r="L1" t="s">
        <v>9</v>
      </c>
      <c r="N1" t="s">
        <v>10</v>
      </c>
      <c r="Y1" s="4" t="s">
        <v>11</v>
      </c>
      <c r="Z1" s="4" t="s">
        <v>12</v>
      </c>
      <c r="AA1" s="4" t="s">
        <v>13</v>
      </c>
      <c r="AB1" s="4" t="s">
        <v>14</v>
      </c>
      <c r="AC1" s="4" t="s">
        <v>15</v>
      </c>
      <c r="AD1" s="4" t="s">
        <v>16</v>
      </c>
      <c r="AE1" s="4" t="s">
        <v>17</v>
      </c>
      <c r="AF1" t="s">
        <v>18</v>
      </c>
      <c r="AG1" t="s">
        <v>19</v>
      </c>
      <c r="AH1" t="s">
        <v>20</v>
      </c>
      <c r="AI1" t="s">
        <v>21</v>
      </c>
      <c r="AJ1" t="s">
        <v>22</v>
      </c>
      <c r="AK1" t="s">
        <v>23</v>
      </c>
      <c r="AL1" t="s">
        <v>24</v>
      </c>
      <c r="AM1" t="s">
        <v>25</v>
      </c>
      <c r="AN1" t="s">
        <v>26</v>
      </c>
      <c r="AO1" t="s">
        <v>27</v>
      </c>
      <c r="AP1" t="s">
        <v>28</v>
      </c>
      <c r="AQ1" t="s">
        <v>29</v>
      </c>
      <c r="AR1" t="s">
        <v>30</v>
      </c>
      <c r="AS1" t="s">
        <v>31</v>
      </c>
      <c r="AT1" t="s">
        <v>32</v>
      </c>
      <c r="AU1" t="s">
        <v>33</v>
      </c>
      <c r="AV1" t="s">
        <v>34</v>
      </c>
      <c r="AW1" t="s">
        <v>35</v>
      </c>
      <c r="AX1" t="s">
        <v>36</v>
      </c>
      <c r="AY1" t="s">
        <v>37</v>
      </c>
      <c r="AZ1" t="s">
        <v>38</v>
      </c>
      <c r="BA1" t="s">
        <v>39</v>
      </c>
      <c r="BB1" t="s">
        <v>40</v>
      </c>
      <c r="BC1" t="s">
        <v>41</v>
      </c>
      <c r="BD1" t="s">
        <v>42</v>
      </c>
      <c r="BE1" t="s">
        <v>43</v>
      </c>
      <c r="BF1" t="s">
        <v>44</v>
      </c>
      <c r="BG1" t="s">
        <v>45</v>
      </c>
      <c r="BH1" t="s">
        <v>46</v>
      </c>
      <c r="BI1" t="s">
        <v>47</v>
      </c>
      <c r="BJ1" t="s">
        <v>48</v>
      </c>
      <c r="BK1" t="s">
        <v>49</v>
      </c>
      <c r="BL1" t="s">
        <v>0</v>
      </c>
      <c r="BM1" t="s">
        <v>5</v>
      </c>
      <c r="BN1" t="s">
        <v>7</v>
      </c>
      <c r="BO1" t="s">
        <v>50</v>
      </c>
      <c r="BP1" t="s">
        <v>51</v>
      </c>
      <c r="BQ1" t="s">
        <v>52</v>
      </c>
      <c r="BR1" t="s">
        <v>53</v>
      </c>
    </row>
    <row r="2" ht="50" customHeight="1" spans="1:70">
      <c r="A2" t="s">
        <v>54</v>
      </c>
      <c r="B2" t="s">
        <v>55</v>
      </c>
      <c r="C2" t="s">
        <v>56</v>
      </c>
      <c r="D2" t="s">
        <v>57</v>
      </c>
      <c r="E2" s="1"/>
      <c r="F2" t="str">
        <f t="shared" ref="F2:F65" si="0">C2&amp;D2&amp;A2&amp;D2&amp;B2</f>
        <v>3WXX20250409-LSN250311001-YUNAFFT</v>
      </c>
      <c r="G2" t="str">
        <f t="shared" ref="G2:G65" si="1">IF(ISBLANK(E2),F2,C2&amp;D2&amp;E2&amp;D2&amp;B2)</f>
        <v>3WXX20250409-LSN250311001-YUNAFFT</v>
      </c>
      <c r="H2" s="1"/>
      <c r="J2" t="str">
        <f t="shared" ref="J2:J65" si="2">BN2</f>
        <v>Easter Bunny Plush,Special Easter Stuffed Animal,Surprise Easter Gifts Companion for Easter Egg Adventures</v>
      </c>
      <c r="K2" t="s">
        <v>58</v>
      </c>
      <c r="L2" t="str">
        <f t="shared" ref="L2:L65" si="3">K2&amp;J2</f>
        <v>YUNAFFT Easter Bunny Plush,Special Easter Stuffed Animal,Surprise Easter Gifts Companion for Easter Egg Adventures</v>
      </c>
      <c r="M2">
        <f t="shared" ref="M2:M65" si="4">LEN(L2)</f>
        <v>114</v>
      </c>
      <c r="N2" t="s">
        <v>59</v>
      </c>
      <c r="O2" s="2" t="str">
        <f t="shared" ref="O2:O65" si="5">IF(ISNUMBER(SEARCH("&lt;br&gt;Size",SUBSTITUTE(TRIM(N2),"&lt;br&gt; ","&lt;br&gt;"))),LEFT(SUBSTITUTE(TRIM(N2),"&lt;br&gt; ","&lt;br&gt;"),SEARCH("&lt;br&gt;Size",SUBSTITUTE(TRIM(N2),"&lt;br&gt; ","&lt;br&gt;"))-1),SUBSTITUTE(TRIM(N2),"&lt;br&gt; ","&lt;br&gt;"))</f>
        <v>Easter Bunny Doll Plushs Toy Doll Little Bunny Doll Festival Party Decoration Small Gift&lt;br&gt;Features:&lt;br&gt;Material: cotton&lt;br&gt;Color:Multicolor&lt;br&gt;Product size: 25cm/9.84in&lt;br&gt;Product weight:140g/0.31lb&lt;br&gt;Packing size:25x10x10cm/9.84x3.94x3.94in&lt;br&gt;Product Description:&lt;br&gt;Festival theme FITS:Bunny holding Easter eggs, classical Easter image, can be used as an Easter gift to add festive ATMOSPHERES.&lt;br&gt;Soft and cozy material: Made of good quality fabric, delicate and SMOOTHS to the TOUCHS, full of filling, soft and cozy to hold, suitable for sleeping with.&lt;br&gt;Cute and exquisite appearance: sweet image of the RABBITS, ears, eyes and other details of exquisite processing, bright colors, to attract the girls love!&lt;br&gt;This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offer.&lt;br&gt;Give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today!&lt;br&gt;Package Contents:&lt;br&gt;1*Doll.&lt;br&gt;</v>
      </c>
      <c r="P2" s="2" t="str">
        <f t="shared" ref="P2:P65" si="6">IF(ISNUMBER(SEARCH("Size&lt;br&gt;US",O2)),LEFT(O2,SEARCH("Size&lt;br&gt;US",O2)-1),O2)</f>
        <v>Easter Bunny Doll Plushs Toy Doll Little Bunny Doll Festival Party Decoration Small Gift&lt;br&gt;Features:&lt;br&gt;Material: cotton&lt;br&gt;Color:Multicolor&lt;br&gt;Product size: 25cm/9.84in&lt;br&gt;Product weight:140g/0.31lb&lt;br&gt;Packing size:25x10x10cm/9.84x3.94x3.94in&lt;br&gt;Product Description:&lt;br&gt;Festival theme FITS:Bunny holding Easter eggs, classical Easter image, can be used as an Easter gift to add festive ATMOSPHERES.&lt;br&gt;Soft and cozy material: Made of good quality fabric, delicate and SMOOTHS to the TOUCHS, full of filling, soft and cozy to hold, suitable for sleeping with.&lt;br&gt;Cute and exquisite appearance: sweet image of the RABBITS, ears, eyes and other details of exquisite processing, bright colors, to attract the girls love!&lt;br&gt;This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offer.&lt;br&gt;Give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today!&lt;br&gt;Package Contents:&lt;br&gt;1*Doll.&lt;br&gt;</v>
      </c>
      <c r="Q2" s="2" t="str">
        <f t="shared" ref="Q2:Q65" si="7">SUBSTITUTE(P2,"&lt;br&gt;",CHAR(10))</f>
        <v>Easter Bunny Doll Plushs Toy Doll Little Bunny Doll Festival Party Decoration Small Gift
Features:
Material: cotton
Color:Multicolor
Product size: 25cm/9.84in
Product weight:140g/0.31lb
Packing size:25x10x10cm/9.84x3.94x3.94in
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R2" s="2" t="str">
        <f t="shared" ref="R2:X2" si="8">REPLACE(Q2,1,FIND(CHAR(10),Q2),)</f>
        <v>Features:
Material: cotton
Color:Multicolor
Product size: 25cm/9.84in
Product weight:140g/0.31lb
Packing size:25x10x10cm/9.84x3.94x3.94in
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S2" s="3" t="str">
        <f t="shared" si="8"/>
        <v>Material: cotton
Color:Multicolor
Product size: 25cm/9.84in
Product weight:140g/0.31lb
Packing size:25x10x10cm/9.84x3.94x3.94in
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T2" s="3" t="str">
        <f t="shared" si="8"/>
        <v>Color:Multicolor
Product size: 25cm/9.84in
Product weight:140g/0.31lb
Packing size:25x10x10cm/9.84x3.94x3.94in
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U2" s="3" t="str">
        <f t="shared" si="8"/>
        <v>Product size: 25cm/9.84in
Product weight:140g/0.31lb
Packing size:25x10x10cm/9.84x3.94x3.94in
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V2" s="3" t="str">
        <f t="shared" si="8"/>
        <v>Product weight:140g/0.31lb
Packing size:25x10x10cm/9.84x3.94x3.94in
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W2" s="3" t="str">
        <f t="shared" si="8"/>
        <v>Packing size:25x10x10cm/9.84x3.94x3.94in
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X2" s="3" t="str">
        <f t="shared" si="8"/>
        <v>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Y2" s="2" t="str">
        <f t="shared" ref="Y2:Y65" si="9">K2&amp;"【Service】 If you have any questions, please feel free to contact us and we will answer your questions as soon as possible."</f>
        <v>YUNAFFT 【Service】 If you have any questions, please feel free to contact us and we will answer your questions as soon as possible.</v>
      </c>
      <c r="Z2" s="3" t="s">
        <v>60</v>
      </c>
      <c r="AA2" s="3" t="s">
        <v>61</v>
      </c>
      <c r="AB2" s="2" t="s">
        <v>62</v>
      </c>
      <c r="AC2" s="2" t="s">
        <v>63</v>
      </c>
      <c r="AD2" s="2" t="s">
        <v>64</v>
      </c>
      <c r="AE2" s="2" t="s">
        <v>65</v>
      </c>
      <c r="AF2" t="s">
        <v>66</v>
      </c>
      <c r="AG2" t="s">
        <v>67</v>
      </c>
      <c r="AH2" t="s">
        <v>68</v>
      </c>
      <c r="AJ2" t="s">
        <v>69</v>
      </c>
      <c r="AK2" t="s">
        <v>70</v>
      </c>
      <c r="AL2" t="s">
        <v>71</v>
      </c>
      <c r="AM2" t="s">
        <v>72</v>
      </c>
      <c r="AN2" s="5">
        <v>0.31</v>
      </c>
      <c r="AO2">
        <f t="shared" ref="AO2:AO65" si="10">ROUNDUP(1.4*AQ2,2)</f>
        <v>13.99</v>
      </c>
      <c r="AP2">
        <v>10.01</v>
      </c>
      <c r="AQ2">
        <v>9.99</v>
      </c>
      <c r="AR2" t="str">
        <f t="shared" ref="AR2:AR65" si="11">IF(VALUE(TRIM(AM2))&lt;=100,"202411999000511165",IF(VALUE(TRIM(AM2))&lt;=200,"202411999000511843",IF(VALUE(TRIM(AM2))&lt;=300,"202411999000511169",IF(VALUE(TRIM(AM2))&lt;=400,"202411999000511170",IF(VALUE(TRIM(AM2))&lt;=500,"202411999000517598",IF(VALUE(TRIM(AM2))&lt;=1000,"202411999000511182","202411999000539239"))))))</f>
        <v>202411999000511843</v>
      </c>
      <c r="AU2" t="s">
        <v>73</v>
      </c>
      <c r="BA2" t="s">
        <v>74</v>
      </c>
      <c r="BB2" t="s">
        <v>75</v>
      </c>
      <c r="BC2" t="s">
        <v>76</v>
      </c>
      <c r="BD2" t="s">
        <v>77</v>
      </c>
      <c r="BE2" t="s">
        <v>78</v>
      </c>
      <c r="BF2" t="s">
        <v>79</v>
      </c>
      <c r="BJ2" t="s">
        <v>80</v>
      </c>
      <c r="BK2" t="str">
        <f t="shared" ref="BK2:BK65" si="12">IF(ISBLANK(BJ2),BA2,BJ2)</f>
        <v>http://108.174.59.131/TlpEcVZJSHA3Y3JRaW5SSE5SWEh3cHFwNW9TMXR2UUFHYW5Oc0N5dm1Zc0JmbHRNdUdaajUydXZUbHN4eEQyOFp2ZHhIeDhOS1ZRPQ.jpg@100</v>
      </c>
      <c r="BL2" t="s">
        <v>54</v>
      </c>
      <c r="BM2"/>
      <c r="BN2" t="s">
        <v>81</v>
      </c>
      <c r="BO2" t="s">
        <v>82</v>
      </c>
      <c r="BP2" t="s">
        <v>83</v>
      </c>
      <c r="BQ2" t="s">
        <v>84</v>
      </c>
      <c r="BR2" t="str">
        <f t="shared" ref="BR2:BR65" si="13">BN2&amp;" "&amp;BQ2</f>
        <v>Easter Bunny Plush,Special Easter Stuffed Animal,Surprise Easter Gifts Companion for Easter Egg Adventures Easter Bunny Doll</v>
      </c>
    </row>
    <row r="3" ht="50" customHeight="1" spans="1:70">
      <c r="A3" t="s">
        <v>85</v>
      </c>
      <c r="B3" t="s">
        <v>55</v>
      </c>
      <c r="C3" t="s">
        <v>56</v>
      </c>
      <c r="D3" t="s">
        <v>57</v>
      </c>
      <c r="E3"/>
      <c r="F3" t="str">
        <f t="shared" si="0"/>
        <v>3WXX20250409-LSN250311003-YUNAFFT</v>
      </c>
      <c r="G3" t="str">
        <f t="shared" si="1"/>
        <v>3WXX20250409-LSN250311003-YUNAFFT</v>
      </c>
      <c r="H3" s="1"/>
      <c r="J3" t="str">
        <f t="shared" si="2"/>
        <v>Rabbit Bunny Stuffed Animal Plush Toy for Kids, Boys, Girls, Babies - Perfect Birthday, Easter, and Christmas Bedtime Gift</v>
      </c>
      <c r="K3" t="s">
        <v>58</v>
      </c>
      <c r="L3" t="str">
        <f t="shared" si="3"/>
        <v>YUNAFFT Rabbit Bunny Stuffed Animal Plush Toy for Kids, Boys, Girls, Babies - Perfect Birthday, Easter, and Christmas Bedtime Gift</v>
      </c>
      <c r="M3">
        <f t="shared" si="4"/>
        <v>130</v>
      </c>
      <c r="N3" t="s">
        <v>86</v>
      </c>
      <c r="O3" s="2" t="str">
        <f t="shared" si="5"/>
        <v>Easter Simulation Bunny Plushs Toy With A Rotatable Neck Bunny Toy Children's Birthday Gift Accompany Sleeping Doll&lt;br&gt;Features:&lt;br&gt;Material: cotton&lt;br&gt;Color:Khaki&lt;br&gt;Product size: 30cm/11.81in&lt;br&gt;Product weight:120g/0.26lb&lt;br&gt;Packing size:20x20x9cm/7.87x7.87x3.54in&lt;br&gt;Product Description:&lt;br&gt;Festival theme FITS: RABBITS, classical Easter image, can be used as an Easter gift to add festive ATMOSPHERES.&lt;br&gt;Soft and cozy material: Made of good quality fabric, delicate and SMOOTHS to the TOUCHS, full of filling, soft and cozy to hold, suitable for sleeping with.&lt;br&gt;Cute and exquisite appearance: sweet image of the RABBITS, ears, eyes and other details of exquisite processing, bright colors, to attract the girls love!&lt;br&gt;This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offer.&lt;br&gt;Give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today!&lt;br&gt;Package Contents:&lt;br&gt;1*Doll.&lt;br&gt;</v>
      </c>
      <c r="P3" s="2" t="str">
        <f t="shared" si="6"/>
        <v>Easter Simulation Bunny Plushs Toy With A Rotatable Neck Bunny Toy Children's Birthday Gift Accompany Sleeping Doll&lt;br&gt;Features:&lt;br&gt;Material: cotton&lt;br&gt;Color:Khaki&lt;br&gt;Product size: 30cm/11.81in&lt;br&gt;Product weight:120g/0.26lb&lt;br&gt;Packing size:20x20x9cm/7.87x7.87x3.54in&lt;br&gt;Product Description:&lt;br&gt;Festival theme FITS: RABBITS, classical Easter image, can be used as an Easter gift to add festive ATMOSPHERES.&lt;br&gt;Soft and cozy material: Made of good quality fabric, delicate and SMOOTHS to the TOUCHS, full of filling, soft and cozy to hold, suitable for sleeping with.&lt;br&gt;Cute and exquisite appearance: sweet image of the RABBITS, ears, eyes and other details of exquisite processing, bright colors, to attract the girls love!&lt;br&gt;This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offer.&lt;br&gt;Give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today!&lt;br&gt;Package Contents:&lt;br&gt;1*Doll.&lt;br&gt;</v>
      </c>
      <c r="Q3" s="2" t="str">
        <f t="shared" si="7"/>
        <v>Easter Simulation Bunny Plushs Toy With A Rotatable Neck Bunny Toy Children's Birthday Gift Accompany Sleeping Doll
Features:
Material: cotton
Color:Khaki
Product size: 30cm/11.81in
Product weight:120g/0.26lb
Packing size:20x20x9cm/7.87x7.87x3.54in
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R3" s="2" t="str">
        <f t="shared" ref="R3:X3" si="14">REPLACE(Q3,1,FIND(CHAR(10),Q3),)</f>
        <v>Features:
Material: cotton
Color:Khaki
Product size: 30cm/11.81in
Product weight:120g/0.26lb
Packing size:20x20x9cm/7.87x7.87x3.54in
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S3" s="3" t="str">
        <f t="shared" si="14"/>
        <v>Material: cotton
Color:Khaki
Product size: 30cm/11.81in
Product weight:120g/0.26lb
Packing size:20x20x9cm/7.87x7.87x3.54in
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T3" s="3" t="str">
        <f t="shared" si="14"/>
        <v>Color:Khaki
Product size: 30cm/11.81in
Product weight:120g/0.26lb
Packing size:20x20x9cm/7.87x7.87x3.54in
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U3" s="3" t="str">
        <f t="shared" si="14"/>
        <v>Product size: 30cm/11.81in
Product weight:120g/0.26lb
Packing size:20x20x9cm/7.87x7.87x3.54in
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V3" s="3" t="str">
        <f t="shared" si="14"/>
        <v>Product weight:120g/0.26lb
Packing size:20x20x9cm/7.87x7.87x3.54in
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W3" s="3" t="str">
        <f t="shared" si="14"/>
        <v>Packing size:20x20x9cm/7.87x7.87x3.54in
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X3" s="3" t="str">
        <f t="shared" si="14"/>
        <v>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Y3" s="2" t="str">
        <f t="shared" si="9"/>
        <v>YUNAFFT 【Service】 If you have any questions, please feel free to contact us and we will answer your questions as soon as possible.</v>
      </c>
      <c r="Z3" s="3" t="s">
        <v>60</v>
      </c>
      <c r="AA3" s="3" t="s">
        <v>87</v>
      </c>
      <c r="AB3" s="2" t="s">
        <v>88</v>
      </c>
      <c r="AC3" s="2" t="s">
        <v>89</v>
      </c>
      <c r="AD3" s="2" t="s">
        <v>90</v>
      </c>
      <c r="AE3" s="2" t="s">
        <v>91</v>
      </c>
      <c r="AF3" t="s">
        <v>66</v>
      </c>
      <c r="AG3" t="s">
        <v>92</v>
      </c>
      <c r="AH3" t="s">
        <v>68</v>
      </c>
      <c r="AJ3" t="s">
        <v>69</v>
      </c>
      <c r="AK3" t="s">
        <v>70</v>
      </c>
      <c r="AL3" t="s">
        <v>93</v>
      </c>
      <c r="AM3" t="s">
        <v>94</v>
      </c>
      <c r="AN3" s="5">
        <v>0.26</v>
      </c>
      <c r="AO3">
        <f t="shared" si="10"/>
        <v>13.99</v>
      </c>
      <c r="AP3">
        <v>9.66</v>
      </c>
      <c r="AQ3">
        <v>9.99</v>
      </c>
      <c r="AR3" t="str">
        <f t="shared" si="11"/>
        <v>202411999000511843</v>
      </c>
      <c r="AU3" t="s">
        <v>73</v>
      </c>
      <c r="BA3" t="s">
        <v>95</v>
      </c>
      <c r="BB3" t="s">
        <v>96</v>
      </c>
      <c r="BC3" t="s">
        <v>97</v>
      </c>
      <c r="BD3" t="s">
        <v>98</v>
      </c>
      <c r="BE3" t="s">
        <v>99</v>
      </c>
      <c r="BF3" t="s">
        <v>100</v>
      </c>
      <c r="BJ3" t="s">
        <v>101</v>
      </c>
      <c r="BK3" t="str">
        <f t="shared" si="12"/>
        <v>http://108.174.59.131/LzZ4aCswcGV0bHpyWS9nU3hwVmZMMFEzbENwalcyYW1mdzh0RmpBcWR2NzdOTjlFM2cyMEJ2NWFCeC9waExzeFROUzBvcllvNFZVPQ.jpg@100</v>
      </c>
      <c r="BL3" t="s">
        <v>85</v>
      </c>
      <c r="BM3"/>
      <c r="BN3" t="s">
        <v>102</v>
      </c>
      <c r="BO3" t="s">
        <v>103</v>
      </c>
      <c r="BP3" t="s">
        <v>104</v>
      </c>
      <c r="BQ3" t="s">
        <v>105</v>
      </c>
      <c r="BR3" t="str">
        <f t="shared" si="13"/>
        <v>Rabbit Bunny Stuffed Animal Plush Toy for Kids, Boys, Girls, Babies - Perfect Birthday, Easter, and Christmas Bedtime Gift Easter Simulation Bunny Plush Toy Neck Rotatable Bunny Doll</v>
      </c>
    </row>
    <row r="4" ht="50" customHeight="1" spans="1:70">
      <c r="A4" t="s">
        <v>106</v>
      </c>
      <c r="B4" t="s">
        <v>55</v>
      </c>
      <c r="C4" t="s">
        <v>56</v>
      </c>
      <c r="D4" t="s">
        <v>57</v>
      </c>
      <c r="E4"/>
      <c r="F4" t="str">
        <f t="shared" si="0"/>
        <v>3WXX20250409-XYP250311007-YUNAFFT</v>
      </c>
      <c r="G4" t="str">
        <f t="shared" si="1"/>
        <v>3WXX20250409-XYP250311007-YUNAFFT</v>
      </c>
      <c r="H4" s="1"/>
      <c r="J4" t="str">
        <f t="shared" si="2"/>
        <v>Breathing Stuffed Animal, Stuffed Dog Baby Toy, Soothing Puppy Stuffed Animal Sound Machine with Music Lights &amp; Breathing Motion for Kids Boys Girls, Easter Gifts</v>
      </c>
      <c r="K4" t="s">
        <v>58</v>
      </c>
      <c r="L4" t="str">
        <f t="shared" si="3"/>
        <v>YUNAFFT Breathing Stuffed Animal, Stuffed Dog Baby Toy, Soothing Puppy Stuffed Animal Sound Machine with Music Lights &amp; Breathing Motion for Kids Boys Girls, Easter Gifts</v>
      </c>
      <c r="M4">
        <f t="shared" si="4"/>
        <v>170</v>
      </c>
      <c r="N4" t="s">
        <v>107</v>
      </c>
      <c r="O4" s="2" t="str">
        <f t="shared" si="5"/>
        <v>Doll Baby Soothing Lamp Music Starries Sky Lamp Baby Plushs Comforts Doll Sleep Buddies Toy For Children&lt;br&gt;Features:&lt;br&gt;Cute glowing bunny doll with unique plan and soft colors, suitable for children and babies.&lt;br&gt;Soft long haired velvet material, comfortable to the feel, is an ideal sleeping comforts toy.&lt;br&gt;Built in LED lights can release warm light at night, helping babies fall asleep.&lt;br&gt;Powered by 2 No. 5 batteries, easy to replace and wear.&lt;br&gt;Suitable as a birthday or holiday gift, bringing happy and comforts to children.&lt;br&gt;Product Description:&lt;br&gt;Product Name: Soothing the Plushs&lt;br&gt;Product Material:cloth&lt;br&gt;Product color: Brown&lt;br&gt;Quantity: 1pcs&lt;br&gt;Packaging size: 30x20x15cm/ 11.81x7.87x5.91 inches&lt;br&gt;Gross weight: 250g/0.55 lb&lt;br&gt;Package Contents:&lt;br&gt;1x Plushs&lt;br&gt;</v>
      </c>
      <c r="P4" s="2" t="str">
        <f t="shared" si="6"/>
        <v>Doll Baby Soothing Lamp Music Starries Sky Lamp Baby Plushs Comforts Doll Sleep Buddies Toy For Children&lt;br&gt;Features:&lt;br&gt;Cute glowing bunny doll with unique plan and soft colors, suitable for children and babies.&lt;br&gt;Soft long haired velvet material, comfortable to the feel, is an ideal sleeping comforts toy.&lt;br&gt;Built in LED lights can release warm light at night, helping babies fall asleep.&lt;br&gt;Powered by 2 No. 5 batteries, easy to replace and wear.&lt;br&gt;Suitable as a birthday or holiday gift, bringing happy and comforts to children.&lt;br&gt;Product Description:&lt;br&gt;Product Name: Soothing the Plushs&lt;br&gt;Product Material:cloth&lt;br&gt;Product color: Brown&lt;br&gt;Quantity: 1pcs&lt;br&gt;Packaging size: 30x20x15cm/ 11.81x7.87x5.91 inches&lt;br&gt;Gross weight: 250g/0.55 lb&lt;br&gt;Package Contents:&lt;br&gt;1x Plushs&lt;br&gt;</v>
      </c>
      <c r="Q4" s="2" t="str">
        <f t="shared" si="7"/>
        <v>Doll Baby Soothing Lamp Music Starries Sky Lamp Baby Plushs Comforts Doll Sleep Buddies Toy For Children
Features:
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Brown
Quantity: 1pcs
Packaging size: 30x20x15cm/ 11.81x7.87x5.91 inches
Gross weight: 250g/0.55 lb
Package Contents:
1x Plushs
</v>
      </c>
      <c r="R4" s="2" t="str">
        <f t="shared" ref="R4:X4" si="15">REPLACE(Q4,1,FIND(CHAR(10),Q4),)</f>
        <v>Features:
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Brown
Quantity: 1pcs
Packaging size: 30x20x15cm/ 11.81x7.87x5.91 inches
Gross weight: 250g/0.55 lb
Package Contents:
1x Plushs
</v>
      </c>
      <c r="S4" s="3" t="str">
        <f t="shared" si="15"/>
        <v>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Brown
Quantity: 1pcs
Packaging size: 30x20x15cm/ 11.81x7.87x5.91 inches
Gross weight: 250g/0.55 lb
Package Contents:
1x Plushs
</v>
      </c>
      <c r="T4" s="3" t="str">
        <f t="shared" si="15"/>
        <v>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Brown
Quantity: 1pcs
Packaging size: 30x20x15cm/ 11.81x7.87x5.91 inches
Gross weight: 250g/0.55 lb
Package Contents:
1x Plushs
</v>
      </c>
      <c r="U4" s="3" t="str">
        <f t="shared" si="15"/>
        <v>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Brown
Quantity: 1pcs
Packaging size: 30x20x15cm/ 11.81x7.87x5.91 inches
Gross weight: 250g/0.55 lb
Package Contents:
1x Plushs
</v>
      </c>
      <c r="V4" s="3" t="str">
        <f t="shared" si="15"/>
        <v>Powered by 2 No. 5 batteries, easy to replace and wear.
Suitable as a birthday or holiday gift, bringing happy and comforts to children.
Product Description:
Product Name: Soothing the Plushs
Product Material:cloth
Product color: Brown
Quantity: 1pcs
Packaging size: 30x20x15cm/ 11.81x7.87x5.91 inches
Gross weight: 250g/0.55 lb
Package Contents:
1x Plushs
</v>
      </c>
      <c r="W4" s="3" t="str">
        <f t="shared" si="15"/>
        <v>Suitable as a birthday or holiday gift, bringing happy and comforts to children.
Product Description:
Product Name: Soothing the Plushs
Product Material:cloth
Product color: Brown
Quantity: 1pcs
Packaging size: 30x20x15cm/ 11.81x7.87x5.91 inches
Gross weight: 250g/0.55 lb
Package Contents:
1x Plushs
</v>
      </c>
      <c r="X4" s="3" t="str">
        <f t="shared" si="15"/>
        <v>Product Description:
Product Name: Soothing the Plushs
Product Material:cloth
Product color: Brown
Quantity: 1pcs
Packaging size: 30x20x15cm/ 11.81x7.87x5.91 inches
Gross weight: 250g/0.55 lb
Package Contents:
1x Plushs
</v>
      </c>
      <c r="Y4" s="2" t="str">
        <f t="shared" si="9"/>
        <v>YUNAFFT 【Service】 If you have any questions, please feel free to contact us and we will answer your questions as soon as possible.</v>
      </c>
      <c r="Z4" s="3" t="s">
        <v>60</v>
      </c>
      <c r="AA4" s="3" t="s">
        <v>108</v>
      </c>
      <c r="AB4" s="2" t="s">
        <v>109</v>
      </c>
      <c r="AC4" s="2" t="s">
        <v>110</v>
      </c>
      <c r="AD4" s="2" t="s">
        <v>111</v>
      </c>
      <c r="AE4" s="2" t="s">
        <v>112</v>
      </c>
      <c r="AF4" t="s">
        <v>113</v>
      </c>
      <c r="AG4" t="s">
        <v>114</v>
      </c>
      <c r="AH4" t="s">
        <v>68</v>
      </c>
      <c r="AJ4" t="s">
        <v>115</v>
      </c>
      <c r="AK4" t="s">
        <v>116</v>
      </c>
      <c r="AL4" t="s">
        <v>117</v>
      </c>
      <c r="AM4" t="s">
        <v>118</v>
      </c>
      <c r="AN4" s="5">
        <v>0.55</v>
      </c>
      <c r="AO4">
        <f t="shared" si="10"/>
        <v>25.19</v>
      </c>
      <c r="AP4">
        <v>17.68</v>
      </c>
      <c r="AQ4">
        <v>17.99</v>
      </c>
      <c r="AR4" t="str">
        <f t="shared" si="11"/>
        <v>202411999000511169</v>
      </c>
      <c r="AU4" t="s">
        <v>73</v>
      </c>
      <c r="BA4" t="s">
        <v>119</v>
      </c>
      <c r="BB4" t="s">
        <v>120</v>
      </c>
      <c r="BC4" t="s">
        <v>121</v>
      </c>
      <c r="BD4" t="s">
        <v>122</v>
      </c>
      <c r="BE4" t="s">
        <v>123</v>
      </c>
      <c r="BF4" t="s">
        <v>124</v>
      </c>
      <c r="BJ4" t="s">
        <v>125</v>
      </c>
      <c r="BK4" t="str">
        <f t="shared" si="12"/>
        <v>http://108.174.59.131/SmZXOWxXSWM2U1k4UkJldm15REFuZlRwWlhSZ1N3WVMxZFRIdkZibEhMUlk4amZhcTJIYkhsL2ZOL1ArN2NWV2N6NE8xMzY3dDZvPQ.jpg@100</v>
      </c>
      <c r="BL4" t="s">
        <v>106</v>
      </c>
      <c r="BM4"/>
      <c r="BN4" t="s">
        <v>126</v>
      </c>
      <c r="BO4" t="s">
        <v>127</v>
      </c>
      <c r="BP4" t="s">
        <v>128</v>
      </c>
      <c r="BQ4" t="s">
        <v>129</v>
      </c>
      <c r="BR4" t="str">
        <f t="shared" si="13"/>
        <v>Breathing Stuffed Animal, Stuffed Dog Baby Toy, Soothing Puppy Stuffed Animal Sound Machine with Music Lights &amp; Breathing Motion for Kids Boys Girls, Easter Gifts Doll Baby Soothing Lamp Music Starry Sky Lamp Baby Plush Soothing Doll Sleeping Doll Toy Children, Requires 3 Aaa Batteries</v>
      </c>
    </row>
    <row r="5" ht="50" customHeight="1" spans="1:70">
      <c r="A5" t="s">
        <v>130</v>
      </c>
      <c r="B5" t="s">
        <v>55</v>
      </c>
      <c r="C5" t="s">
        <v>56</v>
      </c>
      <c r="D5" t="s">
        <v>57</v>
      </c>
      <c r="E5"/>
      <c r="F5" t="str">
        <f t="shared" si="0"/>
        <v>3WXX20250409-XYP250311009-YUNAFFT</v>
      </c>
      <c r="G5" t="str">
        <f t="shared" si="1"/>
        <v>3WXX20250409-XYP250311009-YUNAFFT</v>
      </c>
      <c r="H5" s="1"/>
      <c r="J5" t="str">
        <f t="shared" si="2"/>
        <v>Breathing Stuffed Animal, Stuffed Dog Baby Toy, Soothing Puppy Stuffed Animal Sound Machine with Music Lights &amp; Breathing Motion for Kids Boys Girls, Easter Gifts</v>
      </c>
      <c r="K5" t="s">
        <v>58</v>
      </c>
      <c r="L5" t="str">
        <f t="shared" si="3"/>
        <v>YUNAFFT Breathing Stuffed Animal, Stuffed Dog Baby Toy, Soothing Puppy Stuffed Animal Sound Machine with Music Lights &amp; Breathing Motion for Kids Boys Girls, Easter Gifts</v>
      </c>
      <c r="M5">
        <f t="shared" si="4"/>
        <v>170</v>
      </c>
      <c r="N5" t="s">
        <v>131</v>
      </c>
      <c r="O5" s="2" t="str">
        <f t="shared" si="5"/>
        <v>Doll Baby Soothing Lamp Music Starries Sky Lamp Baby Plushs Comforts Doll Sleep Buddies Toy For Children&lt;br&gt;Features:&lt;br&gt;Cute glowing bunny doll with unique plan and soft colors, suitable for children and babies.&lt;br&gt;Soft long haired velvet material, comfortable to the feel, is an ideal sleeping comforts toy.&lt;br&gt;Built in LED lights can release warm light at night, helping babies fall asleep.&lt;br&gt;Powered by 2 No. 5 batteries, easy to replace and wear.&lt;br&gt;Suitable as a birthday or holiday gift, bringing happy and comforts to children.&lt;br&gt;Product Description:&lt;br&gt;Product Name: Soothing the Plushs&lt;br&gt;Product Material:cloth&lt;br&gt;Product color: White&lt;br&gt;Quantity: 1pcs&lt;br&gt;Packaging size: 30x20x15cm/ 11.81x7.87x5.91 inches&lt;br&gt;Gross weight: 250g/0.55 lb&lt;br&gt;Package Contents:&lt;br&gt;1x Plushs&lt;br&gt;</v>
      </c>
      <c r="P5" s="2" t="str">
        <f t="shared" si="6"/>
        <v>Doll Baby Soothing Lamp Music Starries Sky Lamp Baby Plushs Comforts Doll Sleep Buddies Toy For Children&lt;br&gt;Features:&lt;br&gt;Cute glowing bunny doll with unique plan and soft colors, suitable for children and babies.&lt;br&gt;Soft long haired velvet material, comfortable to the feel, is an ideal sleeping comforts toy.&lt;br&gt;Built in LED lights can release warm light at night, helping babies fall asleep.&lt;br&gt;Powered by 2 No. 5 batteries, easy to replace and wear.&lt;br&gt;Suitable as a birthday or holiday gift, bringing happy and comforts to children.&lt;br&gt;Product Description:&lt;br&gt;Product Name: Soothing the Plushs&lt;br&gt;Product Material:cloth&lt;br&gt;Product color: White&lt;br&gt;Quantity: 1pcs&lt;br&gt;Packaging size: 30x20x15cm/ 11.81x7.87x5.91 inches&lt;br&gt;Gross weight: 250g/0.55 lb&lt;br&gt;Package Contents:&lt;br&gt;1x Plushs&lt;br&gt;</v>
      </c>
      <c r="Q5" s="2" t="str">
        <f t="shared" si="7"/>
        <v>Doll Baby Soothing Lamp Music Starries Sky Lamp Baby Plushs Comforts Doll Sleep Buddies Toy For Children
Features:
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White
Quantity: 1pcs
Packaging size: 30x20x15cm/ 11.81x7.87x5.91 inches
Gross weight: 250g/0.55 lb
Package Contents:
1x Plushs
</v>
      </c>
      <c r="R5" s="2" t="str">
        <f t="shared" ref="R5:X5" si="16">REPLACE(Q5,1,FIND(CHAR(10),Q5),)</f>
        <v>Features:
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White
Quantity: 1pcs
Packaging size: 30x20x15cm/ 11.81x7.87x5.91 inches
Gross weight: 250g/0.55 lb
Package Contents:
1x Plushs
</v>
      </c>
      <c r="S5" s="3" t="str">
        <f t="shared" si="16"/>
        <v>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White
Quantity: 1pcs
Packaging size: 30x20x15cm/ 11.81x7.87x5.91 inches
Gross weight: 250g/0.55 lb
Package Contents:
1x Plushs
</v>
      </c>
      <c r="T5" s="3" t="str">
        <f t="shared" si="16"/>
        <v>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White
Quantity: 1pcs
Packaging size: 30x20x15cm/ 11.81x7.87x5.91 inches
Gross weight: 250g/0.55 lb
Package Contents:
1x Plushs
</v>
      </c>
      <c r="U5" s="3" t="str">
        <f t="shared" si="16"/>
        <v>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White
Quantity: 1pcs
Packaging size: 30x20x15cm/ 11.81x7.87x5.91 inches
Gross weight: 250g/0.55 lb
Package Contents:
1x Plushs
</v>
      </c>
      <c r="V5" s="3" t="str">
        <f t="shared" si="16"/>
        <v>Powered by 2 No. 5 batteries, easy to replace and wear.
Suitable as a birthday or holiday gift, bringing happy and comforts to children.
Product Description:
Product Name: Soothing the Plushs
Product Material:cloth
Product color: White
Quantity: 1pcs
Packaging size: 30x20x15cm/ 11.81x7.87x5.91 inches
Gross weight: 250g/0.55 lb
Package Contents:
1x Plushs
</v>
      </c>
      <c r="W5" s="3" t="str">
        <f t="shared" si="16"/>
        <v>Suitable as a birthday or holiday gift, bringing happy and comforts to children.
Product Description:
Product Name: Soothing the Plushs
Product Material:cloth
Product color: White
Quantity: 1pcs
Packaging size: 30x20x15cm/ 11.81x7.87x5.91 inches
Gross weight: 250g/0.55 lb
Package Contents:
1x Plushs
</v>
      </c>
      <c r="X5" s="3" t="str">
        <f t="shared" si="16"/>
        <v>Product Description:
Product Name: Soothing the Plushs
Product Material:cloth
Product color: White
Quantity: 1pcs
Packaging size: 30x20x15cm/ 11.81x7.87x5.91 inches
Gross weight: 250g/0.55 lb
Package Contents:
1x Plushs
</v>
      </c>
      <c r="Y5" s="2" t="str">
        <f t="shared" si="9"/>
        <v>YUNAFFT 【Service】 If you have any questions, please feel free to contact us and we will answer your questions as soon as possible.</v>
      </c>
      <c r="Z5" s="3" t="s">
        <v>60</v>
      </c>
      <c r="AA5" s="3" t="s">
        <v>108</v>
      </c>
      <c r="AB5" s="2" t="s">
        <v>109</v>
      </c>
      <c r="AC5" s="2" t="s">
        <v>110</v>
      </c>
      <c r="AD5" s="2" t="s">
        <v>111</v>
      </c>
      <c r="AE5" s="2" t="s">
        <v>112</v>
      </c>
      <c r="AF5" t="s">
        <v>113</v>
      </c>
      <c r="AG5" t="s">
        <v>132</v>
      </c>
      <c r="AH5" t="s">
        <v>68</v>
      </c>
      <c r="AJ5" t="s">
        <v>115</v>
      </c>
      <c r="AK5" t="s">
        <v>116</v>
      </c>
      <c r="AL5" t="s">
        <v>133</v>
      </c>
      <c r="AM5" t="s">
        <v>118</v>
      </c>
      <c r="AN5" s="5">
        <v>0.55</v>
      </c>
      <c r="AO5">
        <f t="shared" si="10"/>
        <v>25.19</v>
      </c>
      <c r="AP5">
        <v>18.4</v>
      </c>
      <c r="AQ5">
        <v>17.99</v>
      </c>
      <c r="AR5" t="str">
        <f t="shared" si="11"/>
        <v>202411999000511169</v>
      </c>
      <c r="AU5" t="s">
        <v>73</v>
      </c>
      <c r="BA5" t="s">
        <v>134</v>
      </c>
      <c r="BB5" t="s">
        <v>135</v>
      </c>
      <c r="BC5" t="s">
        <v>136</v>
      </c>
      <c r="BD5" t="s">
        <v>137</v>
      </c>
      <c r="BE5" t="s">
        <v>138</v>
      </c>
      <c r="BF5" t="s">
        <v>139</v>
      </c>
      <c r="BG5" t="s">
        <v>140</v>
      </c>
      <c r="BH5" t="s">
        <v>141</v>
      </c>
      <c r="BI5" t="s">
        <v>142</v>
      </c>
      <c r="BJ5" t="s">
        <v>143</v>
      </c>
      <c r="BK5" t="str">
        <f t="shared" si="12"/>
        <v>http://108.174.59.131/dVpxMjhadXY2RURkeFFGLzE5dGJNRDBNT1Zjd2JDWW0xR29tZEZqSDVwWUl2cVl3UDFFMThmTys3dXloSXVsVEdsN2pXajNMOHo4PQ.jpg@100</v>
      </c>
      <c r="BL5" t="s">
        <v>130</v>
      </c>
      <c r="BM5"/>
      <c r="BN5" t="s">
        <v>126</v>
      </c>
      <c r="BO5" t="s">
        <v>127</v>
      </c>
      <c r="BP5" t="s">
        <v>128</v>
      </c>
      <c r="BQ5" t="s">
        <v>129</v>
      </c>
      <c r="BR5" t="str">
        <f t="shared" si="13"/>
        <v>Breathing Stuffed Animal, Stuffed Dog Baby Toy, Soothing Puppy Stuffed Animal Sound Machine with Music Lights &amp; Breathing Motion for Kids Boys Girls, Easter Gifts Doll Baby Soothing Lamp Music Starry Sky Lamp Baby Plush Soothing Doll Sleeping Doll Toy Children, Requires 3 Aaa Batteries</v>
      </c>
    </row>
    <row r="6" ht="50" customHeight="1" spans="1:70">
      <c r="A6" t="s">
        <v>144</v>
      </c>
      <c r="B6" t="s">
        <v>55</v>
      </c>
      <c r="C6" t="s">
        <v>56</v>
      </c>
      <c r="D6" t="s">
        <v>57</v>
      </c>
      <c r="E6"/>
      <c r="F6" t="str">
        <f t="shared" si="0"/>
        <v>3WXX20250409-XYP250311010-YUNAFFT</v>
      </c>
      <c r="G6" t="str">
        <f t="shared" si="1"/>
        <v>3WXX20250409-XYP250311010-YUNAFFT</v>
      </c>
      <c r="H6" s="1"/>
      <c r="J6" t="str">
        <f t="shared" si="2"/>
        <v>Baby Toys, Plush Hedgehog Musical Toys, Cute Stuffed Animal Infant Toys with Light &amp; Sounds</v>
      </c>
      <c r="K6" t="s">
        <v>58</v>
      </c>
      <c r="L6" t="str">
        <f t="shared" si="3"/>
        <v>YUNAFFT Baby Toys, Plush Hedgehog Musical Toys, Cute Stuffed Animal Infant Toys with Light &amp; Sounds</v>
      </c>
      <c r="M6">
        <f t="shared" si="4"/>
        <v>99</v>
      </c>
      <c r="N6" t="s">
        <v>145</v>
      </c>
      <c r="O6" s="2" t="str">
        <f t="shared" si="5"/>
        <v>Doll Baby Soothing Lamp Music Starries Sky Lamp Baby Plushs Comforts Doll Sleep Buddies Toy For Children&lt;br&gt;Features:&lt;br&gt;Cute glowing bunny doll with unique plan and soft colors, suitable for children and babies.&lt;br&gt;Soft long haired velvet material, comfortable to the feel, is an ideal sleeping comforts toy.&lt;br&gt;Built in LED lights can release warm light at night, helping babies fall asleep.&lt;br&gt;Powered by 2 No. 5 batteries, easy to replace and wear.&lt;br&gt;Suitable as a birthday or holiday gift, bringing happy and comforts to children.&lt;br&gt;Product Description:&lt;br&gt;Product Name: Soothing the Plushs&lt;br&gt;Product Material:cloth&lt;br&gt;Product color: Yellow&lt;br&gt;Quantity: 1pcs&lt;br&gt;Packaging size: 30x20x15cm/ 11.81x7.87x5.91 inches&lt;br&gt;Gross weight: 250g/0.55 lb&lt;br&gt;Package Contents:&lt;br&gt;1x Plushs&lt;br&gt;</v>
      </c>
      <c r="P6" s="2" t="str">
        <f t="shared" si="6"/>
        <v>Doll Baby Soothing Lamp Music Starries Sky Lamp Baby Plushs Comforts Doll Sleep Buddies Toy For Children&lt;br&gt;Features:&lt;br&gt;Cute glowing bunny doll with unique plan and soft colors, suitable for children and babies.&lt;br&gt;Soft long haired velvet material, comfortable to the feel, is an ideal sleeping comforts toy.&lt;br&gt;Built in LED lights can release warm light at night, helping babies fall asleep.&lt;br&gt;Powered by 2 No. 5 batteries, easy to replace and wear.&lt;br&gt;Suitable as a birthday or holiday gift, bringing happy and comforts to children.&lt;br&gt;Product Description:&lt;br&gt;Product Name: Soothing the Plushs&lt;br&gt;Product Material:cloth&lt;br&gt;Product color: Yellow&lt;br&gt;Quantity: 1pcs&lt;br&gt;Packaging size: 30x20x15cm/ 11.81x7.87x5.91 inches&lt;br&gt;Gross weight: 250g/0.55 lb&lt;br&gt;Package Contents:&lt;br&gt;1x Plushs&lt;br&gt;</v>
      </c>
      <c r="Q6" s="2" t="str">
        <f t="shared" si="7"/>
        <v>Doll Baby Soothing Lamp Music Starries Sky Lamp Baby Plushs Comforts Doll Sleep Buddies Toy For Children
Features:
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Yellow
Quantity: 1pcs
Packaging size: 30x20x15cm/ 11.81x7.87x5.91 inches
Gross weight: 250g/0.55 lb
Package Contents:
1x Plushs
</v>
      </c>
      <c r="R6" s="2" t="str">
        <f t="shared" ref="R6:X6" si="17">REPLACE(Q6,1,FIND(CHAR(10),Q6),)</f>
        <v>Features:
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Yellow
Quantity: 1pcs
Packaging size: 30x20x15cm/ 11.81x7.87x5.91 inches
Gross weight: 250g/0.55 lb
Package Contents:
1x Plushs
</v>
      </c>
      <c r="S6" s="3" t="str">
        <f t="shared" si="17"/>
        <v>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Yellow
Quantity: 1pcs
Packaging size: 30x20x15cm/ 11.81x7.87x5.91 inches
Gross weight: 250g/0.55 lb
Package Contents:
1x Plushs
</v>
      </c>
      <c r="T6" s="3" t="str">
        <f t="shared" si="17"/>
        <v>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Yellow
Quantity: 1pcs
Packaging size: 30x20x15cm/ 11.81x7.87x5.91 inches
Gross weight: 250g/0.55 lb
Package Contents:
1x Plushs
</v>
      </c>
      <c r="U6" s="3" t="str">
        <f t="shared" si="17"/>
        <v>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Yellow
Quantity: 1pcs
Packaging size: 30x20x15cm/ 11.81x7.87x5.91 inches
Gross weight: 250g/0.55 lb
Package Contents:
1x Plushs
</v>
      </c>
      <c r="V6" s="3" t="str">
        <f t="shared" si="17"/>
        <v>Powered by 2 No. 5 batteries, easy to replace and wear.
Suitable as a birthday or holiday gift, bringing happy and comforts to children.
Product Description:
Product Name: Soothing the Plushs
Product Material:cloth
Product color: Yellow
Quantity: 1pcs
Packaging size: 30x20x15cm/ 11.81x7.87x5.91 inches
Gross weight: 250g/0.55 lb
Package Contents:
1x Plushs
</v>
      </c>
      <c r="W6" s="3" t="str">
        <f t="shared" si="17"/>
        <v>Suitable as a birthday or holiday gift, bringing happy and comforts to children.
Product Description:
Product Name: Soothing the Plushs
Product Material:cloth
Product color: Yellow
Quantity: 1pcs
Packaging size: 30x20x15cm/ 11.81x7.87x5.91 inches
Gross weight: 250g/0.55 lb
Package Contents:
1x Plushs
</v>
      </c>
      <c r="X6" s="3" t="str">
        <f t="shared" si="17"/>
        <v>Product Description:
Product Name: Soothing the Plushs
Product Material:cloth
Product color: Yellow
Quantity: 1pcs
Packaging size: 30x20x15cm/ 11.81x7.87x5.91 inches
Gross weight: 250g/0.55 lb
Package Contents:
1x Plushs
</v>
      </c>
      <c r="Y6" s="2" t="str">
        <f t="shared" si="9"/>
        <v>YUNAFFT 【Service】 If you have any questions, please feel free to contact us and we will answer your questions as soon as possible.</v>
      </c>
      <c r="Z6" s="3" t="s">
        <v>60</v>
      </c>
      <c r="AA6" s="3" t="s">
        <v>146</v>
      </c>
      <c r="AB6" s="2" t="s">
        <v>147</v>
      </c>
      <c r="AC6" s="2" t="s">
        <v>148</v>
      </c>
      <c r="AD6" s="2" t="s">
        <v>149</v>
      </c>
      <c r="AE6" s="2" t="s">
        <v>150</v>
      </c>
      <c r="AF6" t="s">
        <v>151</v>
      </c>
      <c r="AG6" t="s">
        <v>152</v>
      </c>
      <c r="AH6" t="s">
        <v>68</v>
      </c>
      <c r="AJ6" t="s">
        <v>115</v>
      </c>
      <c r="AK6" t="s">
        <v>116</v>
      </c>
      <c r="AL6" t="s">
        <v>153</v>
      </c>
      <c r="AM6" t="s">
        <v>118</v>
      </c>
      <c r="AN6" s="5">
        <v>0.55</v>
      </c>
      <c r="AO6">
        <f t="shared" si="10"/>
        <v>23.79</v>
      </c>
      <c r="AP6">
        <v>17.11</v>
      </c>
      <c r="AQ6">
        <v>16.99</v>
      </c>
      <c r="AR6" t="str">
        <f t="shared" si="11"/>
        <v>202411999000511169</v>
      </c>
      <c r="AU6" t="s">
        <v>73</v>
      </c>
      <c r="BA6" t="s">
        <v>154</v>
      </c>
      <c r="BB6" t="s">
        <v>155</v>
      </c>
      <c r="BC6" t="s">
        <v>156</v>
      </c>
      <c r="BD6" t="s">
        <v>157</v>
      </c>
      <c r="BE6" t="s">
        <v>158</v>
      </c>
      <c r="BF6" t="s">
        <v>159</v>
      </c>
      <c r="BG6" t="s">
        <v>160</v>
      </c>
      <c r="BJ6" t="s">
        <v>161</v>
      </c>
      <c r="BK6" t="str">
        <f t="shared" si="12"/>
        <v>http://108.174.59.131/Smxkb3B5blM1dk5wOUxOVDMzR1JIMFNnUVJpKzJmZTJOQ2dTYW9aSGVrU0ZNQUJucytYTE41ZUJoaFU2eXFqQytvcFFyZTJBbDA0PQ.jpg@100</v>
      </c>
      <c r="BL6" t="s">
        <v>144</v>
      </c>
      <c r="BM6"/>
      <c r="BN6" t="s">
        <v>162</v>
      </c>
      <c r="BO6" t="s">
        <v>127</v>
      </c>
      <c r="BP6" t="s">
        <v>163</v>
      </c>
      <c r="BQ6" t="s">
        <v>164</v>
      </c>
      <c r="BR6" t="str">
        <f t="shared" si="13"/>
        <v>Baby Toys, Plush Hedgehog Musical Toys, Cute Stuffed Animal Infant Toys with Light &amp; Sounds Baby Soothing Projection Night Light Music Infant Sleep Starry Sky Projector Children'S Plush Doll Doll, Requires 3 No. 7 Batteries</v>
      </c>
    </row>
    <row r="7" ht="50" customHeight="1" spans="1:70">
      <c r="A7" t="s">
        <v>165</v>
      </c>
      <c r="B7" t="s">
        <v>55</v>
      </c>
      <c r="C7" t="s">
        <v>56</v>
      </c>
      <c r="D7" t="s">
        <v>57</v>
      </c>
      <c r="E7" s="1"/>
      <c r="F7" t="str">
        <f t="shared" si="0"/>
        <v>3WXX20250409-LSN250312001-YUNAFFT</v>
      </c>
      <c r="G7" t="str">
        <f t="shared" si="1"/>
        <v>3WXX20250409-LSN250312001-YUNAFFT</v>
      </c>
      <c r="H7" s="1"/>
      <c r="J7" t="str">
        <f t="shared" si="2"/>
        <v>Soft Toy - Sitting Lop Eared Rabbit, Easter White Rabbit Stuffed Bunny Animal with Carrot Soft Lovely Realistic Long-Eared Standing Pink Plush Toys</v>
      </c>
      <c r="K7" t="s">
        <v>58</v>
      </c>
      <c r="L7" t="str">
        <f t="shared" si="3"/>
        <v>YUNAFFT Soft Toy - Sitting Lop Eared Rabbit, Easter White Rabbit Stuffed Bunny Animal with Carrot Soft Lovely Realistic Long-Eared Standing Pink Plush Toys</v>
      </c>
      <c r="M7">
        <f t="shared" si="4"/>
        <v>155</v>
      </c>
      <c r="N7" t="s">
        <v>166</v>
      </c>
      <c r="O7" s="2" t="str">
        <f t="shared" si="5"/>
        <v>Hugging Radish Little Rabbits Easter Cloth Doll Princess Rabbits Doll Girl Sleeping In Bed Hugging Doll&lt;br&gt;Features:&lt;br&gt;Material: cotton&lt;br&gt;Color: White&lt;br&gt;Product size: 26cm/10.24in&lt;br&gt;Product weight:150g/0.33lb&lt;br&gt;Packing size:20x15x10cm/7.87x5.91x3.94in&lt;br&gt;Product Description:&lt;br&gt;Festival theme FITS: modeled as a bunny holding a carrot, a classic Easter image, can be used as an Easter gift to add festive ATMOSPHERES.&lt;br&gt;Soft and cozy material: Made of good quality fabric, delicate and SMOOTHS to the TOUCHS, full of filling, soft and cozy to hold, suitable for sleeping with.&lt;br&gt;Cute and exquisite appearance: sweet image of the RABBITS, ears, eyes and other details of exquisite processing, the carrot in the hands of realistic modeling, bright colors, to attract the girls love!&lt;br&gt;This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offer.&lt;br&gt;Give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today!&lt;br&gt;Package Contents:&lt;br&gt;1*Doll.&lt;br&gt;</v>
      </c>
      <c r="P7" s="2" t="str">
        <f t="shared" si="6"/>
        <v>Hugging Radish Little Rabbits Easter Cloth Doll Princess Rabbits Doll Girl Sleeping In Bed Hugging Doll&lt;br&gt;Features:&lt;br&gt;Material: cotton&lt;br&gt;Color: White&lt;br&gt;Product size: 26cm/10.24in&lt;br&gt;Product weight:150g/0.33lb&lt;br&gt;Packing size:20x15x10cm/7.87x5.91x3.94in&lt;br&gt;Product Description:&lt;br&gt;Festival theme FITS: modeled as a bunny holding a carrot, a classic Easter image, can be used as an Easter gift to add festive ATMOSPHERES.&lt;br&gt;Soft and cozy material: Made of good quality fabric, delicate and SMOOTHS to the TOUCHS, full of filling, soft and cozy to hold, suitable for sleeping with.&lt;br&gt;Cute and exquisite appearance: sweet image of the RABBITS, ears, eyes and other details of exquisite processing, the carrot in the hands of realistic modeling, bright colors, to attract the girls love!&lt;br&gt;This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offer.&lt;br&gt;Give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today!&lt;br&gt;Package Contents:&lt;br&gt;1*Doll.&lt;br&gt;</v>
      </c>
      <c r="Q7" s="2" t="str">
        <f t="shared" si="7"/>
        <v>Hugging Radish Little Rabbits Easter Cloth Doll Princess Rabbits Doll Girl Sleeping In Bed Hugging Doll
Features:
Material: cotton
Color: White
Product size: 26cm/10.24in
Product weight:150g/0.33lb
Packing size:20x15x10cm/7.87x5.91x3.94in
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R7" s="2" t="str">
        <f t="shared" ref="R7:X7" si="18">REPLACE(Q7,1,FIND(CHAR(10),Q7),)</f>
        <v>Features:
Material: cotton
Color: White
Product size: 26cm/10.24in
Product weight:150g/0.33lb
Packing size:20x15x10cm/7.87x5.91x3.94in
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S7" s="3" t="str">
        <f t="shared" si="18"/>
        <v>Material: cotton
Color: White
Product size: 26cm/10.24in
Product weight:150g/0.33lb
Packing size:20x15x10cm/7.87x5.91x3.94in
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T7" s="3" t="str">
        <f t="shared" si="18"/>
        <v>Color: White
Product size: 26cm/10.24in
Product weight:150g/0.33lb
Packing size:20x15x10cm/7.87x5.91x3.94in
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U7" s="3" t="str">
        <f t="shared" si="18"/>
        <v>Product size: 26cm/10.24in
Product weight:150g/0.33lb
Packing size:20x15x10cm/7.87x5.91x3.94in
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V7" s="3" t="str">
        <f t="shared" si="18"/>
        <v>Product weight:150g/0.33lb
Packing size:20x15x10cm/7.87x5.91x3.94in
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W7" s="3" t="str">
        <f t="shared" si="18"/>
        <v>Packing size:20x15x10cm/7.87x5.91x3.94in
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X7" s="3" t="str">
        <f t="shared" si="18"/>
        <v>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Y7" s="2" t="str">
        <f t="shared" si="9"/>
        <v>YUNAFFT 【Service】 If you have any questions, please feel free to contact us and we will answer your questions as soon as possible.</v>
      </c>
      <c r="Z7" s="3" t="s">
        <v>60</v>
      </c>
      <c r="AA7" s="3" t="s">
        <v>167</v>
      </c>
      <c r="AB7" s="2" t="s">
        <v>168</v>
      </c>
      <c r="AC7" s="2" t="s">
        <v>169</v>
      </c>
      <c r="AD7" s="2" t="s">
        <v>170</v>
      </c>
      <c r="AE7" s="2" t="s">
        <v>171</v>
      </c>
      <c r="AF7" t="s">
        <v>66</v>
      </c>
      <c r="AG7" t="s">
        <v>132</v>
      </c>
      <c r="AH7" t="s">
        <v>68</v>
      </c>
      <c r="AJ7" t="s">
        <v>69</v>
      </c>
      <c r="AK7" t="s">
        <v>70</v>
      </c>
      <c r="AL7" t="s">
        <v>172</v>
      </c>
      <c r="AM7" t="s">
        <v>173</v>
      </c>
      <c r="AN7" s="5">
        <v>0.33</v>
      </c>
      <c r="AO7">
        <f t="shared" si="10"/>
        <v>13.99</v>
      </c>
      <c r="AP7">
        <v>9.71</v>
      </c>
      <c r="AQ7">
        <v>9.99</v>
      </c>
      <c r="AR7" t="str">
        <f t="shared" si="11"/>
        <v>202411999000511843</v>
      </c>
      <c r="AU7" t="s">
        <v>73</v>
      </c>
      <c r="BA7" t="s">
        <v>174</v>
      </c>
      <c r="BB7" t="s">
        <v>175</v>
      </c>
      <c r="BC7" t="s">
        <v>176</v>
      </c>
      <c r="BD7" t="s">
        <v>177</v>
      </c>
      <c r="BE7" t="s">
        <v>178</v>
      </c>
      <c r="BF7" t="s">
        <v>179</v>
      </c>
      <c r="BJ7" t="s">
        <v>180</v>
      </c>
      <c r="BK7" t="str">
        <f t="shared" si="12"/>
        <v>http://108.174.59.131/TGdDSHBnbEZ6ZTQ5MWlVNzhPNHNQUURmL29DN2ZFKzFxcFV4eENSc1J2THpqZXN5UWVBdGE2cXRFeFJ1N2QxWENUK08vRE5uS3BJPQ.jpg@100</v>
      </c>
      <c r="BL7" t="s">
        <v>165</v>
      </c>
      <c r="BM7"/>
      <c r="BN7" t="s">
        <v>181</v>
      </c>
      <c r="BO7" t="s">
        <v>182</v>
      </c>
      <c r="BP7" t="s">
        <v>183</v>
      </c>
      <c r="BQ7" t="s">
        <v>184</v>
      </c>
      <c r="BR7" t="str">
        <f t="shared" si="13"/>
        <v>Soft Toy - Sitting Lop Eared Rabbit, Easter White Rabbit Stuffed Bunny Animal with Carrot Soft Lovely Realistic Long-Eared Standing Pink Plush Toys Cute Carrot Rabbit Doll Plush Toy Little White Rabbit Doll Girl Comfort Doll</v>
      </c>
    </row>
    <row r="8" ht="50" customHeight="1" spans="1:70">
      <c r="A8" t="s">
        <v>185</v>
      </c>
      <c r="B8" t="s">
        <v>55</v>
      </c>
      <c r="C8" t="s">
        <v>56</v>
      </c>
      <c r="D8" t="s">
        <v>57</v>
      </c>
      <c r="E8"/>
      <c r="F8" t="str">
        <f t="shared" si="0"/>
        <v>3WXX20250409-CYY250320007-YUNAFFT</v>
      </c>
      <c r="G8" t="str">
        <f t="shared" si="1"/>
        <v>3WXX20250409-CYY250320007-YUNAFFT</v>
      </c>
      <c r="H8" s="1"/>
      <c r="J8" t="str">
        <f t="shared" si="2"/>
        <v>Animal Keychain, Cute Animal Key Ring for Backpack Pendant</v>
      </c>
      <c r="K8" t="s">
        <v>58</v>
      </c>
      <c r="L8" t="str">
        <f t="shared" si="3"/>
        <v>YUNAFFT Animal Keychain, Cute Animal Key Ring for Backpack Pendant</v>
      </c>
      <c r="M8">
        <f t="shared" si="4"/>
        <v>66</v>
      </c>
      <c r="N8" t="s">
        <v>186</v>
      </c>
      <c r="O8" s="2" t="str">
        <f t="shared" si="5"/>
        <v>Fabric Cute Doll Keychain Cheer Ugly Cute Doll Seagull Toy&lt;br&gt;Features:&lt;br&gt;Material:&lt;br&gt;Color: white&lt;br&gt;Net weight: 28g/0.06lb&lt;br&gt;Gross weight: 28g/0.06lb&lt;br&gt;Product size: 23.5*11*5cm/9.25*4.33*1.97in&lt;br&gt;Package size: 23.5*11*5cm/9.25*4.33*1.97in&lt;br&gt;Product Description:&lt;br&gt;UNIQUE UGLY CUTE model: This gull doll bag stands out with its unique ugly cute, subverting the boundaries of traditional cute dolls. The white face with exaggerated expression doesn't look out of place, making it unforgettable at a glance and synonymous with fashion and personality.&lt;br&gt;Healing material:soft fabric, delicate and comfortable, as if it can instantly soothe all the worries and fatigue. it is a little healer in daily life.&lt;br&gt;Model concept: Combining traditional dolls with modern fashion, it is designed as a small and portable bag pendant. Whether it is a student school bag, handbag or casual backpack, it can be easily matched to show the personality style.&lt;br&gt;Multi-functional application scenarios:, this white-faced monkey doll can also be used as a desktop ornament, car decoration or pillow companion to meet the needs of different scenarios. Whether it is in between studying and working, or a long trip, it can accompany and bring.&lt;br&gt;Ideal Gift Choice: Its unique ugly appearance and warm healing texture a good family or lovers. For birthdays, holidays or any when you need to your feelings, this gift can convey full of and care, letting the other person feel your heart and unique taste.&lt;br&gt;Product Contained:&lt;br&gt;Doll*1&lt;br&gt;.</v>
      </c>
      <c r="P8" s="2" t="str">
        <f t="shared" si="6"/>
        <v>Fabric Cute Doll Keychain Cheer Ugly Cute Doll Seagull Toy&lt;br&gt;Features:&lt;br&gt;Material:&lt;br&gt;Color: white&lt;br&gt;Net weight: 28g/0.06lb&lt;br&gt;Gross weight: 28g/0.06lb&lt;br&gt;Product size: 23.5*11*5cm/9.25*4.33*1.97in&lt;br&gt;Package size: 23.5*11*5cm/9.25*4.33*1.97in&lt;br&gt;Product Description:&lt;br&gt;UNIQUE UGLY CUTE model: This gull doll bag stands out with its unique ugly cute, subverting the boundaries of traditional cute dolls. The white face with exaggerated expression doesn't look out of place, making it unforgettable at a glance and synonymous with fashion and personality.&lt;br&gt;Healing material:soft fabric, delicate and comfortable, as if it can instantly soothe all the worries and fatigue. it is a little healer in daily life.&lt;br&gt;Model concept: Combining traditional dolls with modern fashion, it is designed as a small and portable bag pendant. Whether it is a student school bag, handbag or casual backpack, it can be easily matched to show the personality style.&lt;br&gt;Multi-functional application scenarios:, this white-faced monkey doll can also be used as a desktop ornament, car decoration or pillow companion to meet the needs of different scenarios. Whether it is in between studying and working, or a long trip, it can accompany and bring.&lt;br&gt;Ideal Gift Choice: Its unique ugly appearance and warm healing texture a good family or lovers. For birthdays, holidays or any when you need to your feelings, this gift can convey full of and care, letting the other person feel your heart and unique taste.&lt;br&gt;Product Contained:&lt;br&gt;Doll*1&lt;br&gt;.</v>
      </c>
      <c r="Q8" s="2" t="str">
        <f t="shared" si="7"/>
        <v>Fabric Cute Doll Keychain Cheer Ugly Cute Doll Seagull Toy
Features:
Material:
Color: white
Net weight: 28g/0.06lb
Gross weight: 28g/0.06lb
Product size: 23.5*11*5cm/9.25*4.33*1.97in
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R8" s="2" t="str">
        <f t="shared" ref="R8:X8" si="19">REPLACE(Q8,1,FIND(CHAR(10),Q8),)</f>
        <v>Features:
Material:
Color: white
Net weight: 28g/0.06lb
Gross weight: 28g/0.06lb
Product size: 23.5*11*5cm/9.25*4.33*1.97in
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S8" s="3" t="str">
        <f t="shared" si="19"/>
        <v>Material:
Color: white
Net weight: 28g/0.06lb
Gross weight: 28g/0.06lb
Product size: 23.5*11*5cm/9.25*4.33*1.97in
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T8" s="3" t="str">
        <f t="shared" si="19"/>
        <v>Color: white
Net weight: 28g/0.06lb
Gross weight: 28g/0.06lb
Product size: 23.5*11*5cm/9.25*4.33*1.97in
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U8" s="3" t="str">
        <f t="shared" si="19"/>
        <v>Net weight: 28g/0.06lb
Gross weight: 28g/0.06lb
Product size: 23.5*11*5cm/9.25*4.33*1.97in
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V8" s="3" t="str">
        <f t="shared" si="19"/>
        <v>Gross weight: 28g/0.06lb
Product size: 23.5*11*5cm/9.25*4.33*1.97in
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W8" s="3" t="str">
        <f t="shared" si="19"/>
        <v>Product size: 23.5*11*5cm/9.25*4.33*1.97in
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X8" s="3" t="str">
        <f t="shared" si="19"/>
        <v>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Y8" s="2" t="str">
        <f t="shared" si="9"/>
        <v>YUNAFFT 【Service】 If you have any questions, please feel free to contact us and we will answer your questions as soon as possible.</v>
      </c>
      <c r="Z8" s="3" t="s">
        <v>60</v>
      </c>
      <c r="AA8" s="3" t="s">
        <v>187</v>
      </c>
      <c r="AB8" s="2" t="s">
        <v>188</v>
      </c>
      <c r="AC8" s="2" t="s">
        <v>189</v>
      </c>
      <c r="AD8" s="2" t="s">
        <v>190</v>
      </c>
      <c r="AE8" s="2" t="s">
        <v>191</v>
      </c>
      <c r="AF8" t="s">
        <v>192</v>
      </c>
      <c r="AG8" t="s">
        <v>132</v>
      </c>
      <c r="AH8" t="s">
        <v>68</v>
      </c>
      <c r="AJ8" t="s">
        <v>69</v>
      </c>
      <c r="AK8" t="s">
        <v>70</v>
      </c>
      <c r="AL8" t="s">
        <v>193</v>
      </c>
      <c r="AM8" t="s">
        <v>194</v>
      </c>
      <c r="AN8" s="5">
        <v>0.06</v>
      </c>
      <c r="AO8">
        <f t="shared" si="10"/>
        <v>8.39</v>
      </c>
      <c r="AP8">
        <v>5.76</v>
      </c>
      <c r="AQ8">
        <v>5.99</v>
      </c>
      <c r="AR8" t="str">
        <f t="shared" si="11"/>
        <v>202411999000511165</v>
      </c>
      <c r="AU8" t="s">
        <v>73</v>
      </c>
      <c r="BA8" t="s">
        <v>195</v>
      </c>
      <c r="BB8" t="s">
        <v>196</v>
      </c>
      <c r="BC8" t="s">
        <v>197</v>
      </c>
      <c r="BD8" t="s">
        <v>198</v>
      </c>
      <c r="BE8" t="s">
        <v>199</v>
      </c>
      <c r="BF8" t="s">
        <v>200</v>
      </c>
      <c r="BJ8" t="s">
        <v>201</v>
      </c>
      <c r="BK8" t="str">
        <f t="shared" si="12"/>
        <v>http://108.174.59.131/MXFIcncxZnpnQU4wNnNtZTl2YnJ6RktYQzZlWXVnRVNuK2c0eGxxblBFc3Z1VnVzbnZVYTVpTmZSVzUrSGtjSDd0Q05zNS9PdjlNPQ.jpg@100</v>
      </c>
      <c r="BL8" t="s">
        <v>185</v>
      </c>
      <c r="BM8"/>
      <c r="BN8" t="s">
        <v>202</v>
      </c>
      <c r="BO8" t="s">
        <v>203</v>
      </c>
      <c r="BP8" t="s">
        <v>204</v>
      </c>
      <c r="BQ8" t="s">
        <v>205</v>
      </c>
      <c r="BR8" t="str">
        <f t="shared" si="13"/>
        <v>Animal Keychain, Cute Animal Key Ring for Backpack Pendant Fabric Plush Cute Doll Keychain Cheering Duck Ugly Cute Doll Backpack Pendant Seagull Pendant</v>
      </c>
    </row>
    <row r="9" ht="50" customHeight="1" spans="1:70">
      <c r="A9" t="s">
        <v>206</v>
      </c>
      <c r="B9" t="s">
        <v>55</v>
      </c>
      <c r="C9" t="s">
        <v>56</v>
      </c>
      <c r="D9" t="s">
        <v>57</v>
      </c>
      <c r="E9"/>
      <c r="F9" t="str">
        <f t="shared" si="0"/>
        <v>3WXX20250409-WKL250325004-YUNAFFT</v>
      </c>
      <c r="G9" t="str">
        <f t="shared" si="1"/>
        <v>3WXX20250409-WKL250325004-YUNAFFT</v>
      </c>
      <c r="H9" s="1"/>
      <c r="J9" t="str">
        <f t="shared" si="2"/>
        <v>Baby Crib Hanging Rattles Toys - Infant Baby Worm Crib Bed Around Rattle Bell Cartoon Insect Spiral Hanging Toy with Ringing Bell for Infants Bed Stroller Car Seat Bar</v>
      </c>
      <c r="K9" t="s">
        <v>58</v>
      </c>
      <c r="L9" t="str">
        <f t="shared" si="3"/>
        <v>YUNAFFT Baby Crib Hanging Rattles Toys - Infant Baby Worm Crib Bed Around Rattle Bell Cartoon Insect Spiral Hanging Toy with Ringing Bell for Infants Bed Stroller Car Seat Bar</v>
      </c>
      <c r="M9">
        <f t="shared" si="4"/>
        <v>175</v>
      </c>
      <c r="N9" t="s">
        <v>207</v>
      </c>
      <c r="O9" s="2" t="str">
        <f t="shared" si="5"/>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22cm/8.66inch&lt;br&gt;Package size: 18 * 15 * 5cm/7.09 * 5.91 * 1.97inch&lt;br&gt;Product weight: 85g/0.19lb&lt;br&gt;Package weight: 85g/0.19lb&lt;br&gt;Product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9" s="2" t="str">
        <f t="shared" si="6"/>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22cm/8.66inch&lt;br&gt;Package size: 18 * 15 * 5cm/7.09 * 5.91 * 1.97inch&lt;br&gt;Product weight: 85g/0.19lb&lt;br&gt;Package weight: 85g/0.19lb&lt;br&gt;Product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9" s="2" t="str">
        <f t="shared" si="7"/>
        <v>Colorful Bed Wrapped Around Children's Bedside Bell Bedside Pendant Fabric Decoration Pendant Toys
Specifications:
Product Name: Children's Bed Wrap Bedhead Fabric Pendant
Product color: Multicolor
Product Material: Cloth
Basic function: Ringing pendant
Product size: 22cm/8.66inch
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9" s="2" t="str">
        <f t="shared" ref="R9:X9" si="20">REPLACE(Q9,1,FIND(CHAR(10),Q9),)</f>
        <v>Specifications:
Product Name: Children's Bed Wrap Bedhead Fabric Pendant
Product color: Multicolor
Product Material: Cloth
Basic function: Ringing pendant
Product size: 22cm/8.66inch
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9" s="3" t="str">
        <f t="shared" si="20"/>
        <v>Product Name: Children's Bed Wrap Bedhead Fabric Pendant
Product color: Multicolor
Product Material: Cloth
Basic function: Ringing pendant
Product size: 22cm/8.66inch
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9" s="3" t="str">
        <f t="shared" si="20"/>
        <v>Product color: Multicolor
Product Material: Cloth
Basic function: Ringing pendant
Product size: 22cm/8.66inch
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9" s="3" t="str">
        <f t="shared" si="20"/>
        <v>Product Material: Cloth
Basic function: Ringing pendant
Product size: 22cm/8.66inch
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9" s="3" t="str">
        <f t="shared" si="20"/>
        <v>Basic function: Ringing pendant
Product size: 22cm/8.66inch
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9" s="3" t="str">
        <f t="shared" si="20"/>
        <v>Product size: 22cm/8.66inch
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9" s="3" t="str">
        <f t="shared" si="20"/>
        <v>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9" s="2" t="str">
        <f t="shared" si="9"/>
        <v>YUNAFFT 【Service】 If you have any questions, please feel free to contact us and we will answer your questions as soon as possible.</v>
      </c>
      <c r="Z9" s="3" t="s">
        <v>60</v>
      </c>
      <c r="AA9" s="3" t="s">
        <v>208</v>
      </c>
      <c r="AB9" s="2" t="s">
        <v>209</v>
      </c>
      <c r="AC9" s="2" t="s">
        <v>210</v>
      </c>
      <c r="AD9" s="2" t="s">
        <v>211</v>
      </c>
      <c r="AE9" s="2" t="s">
        <v>212</v>
      </c>
      <c r="AF9" t="s">
        <v>213</v>
      </c>
      <c r="AG9" t="s">
        <v>67</v>
      </c>
      <c r="AH9" t="s">
        <v>68</v>
      </c>
      <c r="AJ9" t="s">
        <v>115</v>
      </c>
      <c r="AK9" t="s">
        <v>116</v>
      </c>
      <c r="AL9" t="s">
        <v>214</v>
      </c>
      <c r="AM9" t="s">
        <v>215</v>
      </c>
      <c r="AN9" s="5">
        <v>0.19</v>
      </c>
      <c r="AO9">
        <f t="shared" si="10"/>
        <v>11.19</v>
      </c>
      <c r="AP9">
        <v>8.15</v>
      </c>
      <c r="AQ9">
        <v>7.99</v>
      </c>
      <c r="AR9" t="str">
        <f t="shared" si="11"/>
        <v>202411999000511165</v>
      </c>
      <c r="AU9" t="s">
        <v>73</v>
      </c>
      <c r="BA9" t="s">
        <v>216</v>
      </c>
      <c r="BB9" t="s">
        <v>217</v>
      </c>
      <c r="BC9" t="s">
        <v>218</v>
      </c>
      <c r="BD9" t="s">
        <v>219</v>
      </c>
      <c r="BE9" t="s">
        <v>220</v>
      </c>
      <c r="BF9" t="s">
        <v>221</v>
      </c>
      <c r="BJ9" t="s">
        <v>222</v>
      </c>
      <c r="BK9" t="str">
        <f t="shared" si="12"/>
        <v>http://108.174.59.131/cUtWUTk3M2pWWmRuVGpRRGZmd21taG9WSXhnRkdjeXdrOGlYNkE2a0hyN09IckJCamhEbWcrcmhEOHB1UEdOTkNrcG5EaWVUbU9vPQ.jpg@100</v>
      </c>
      <c r="BL9" t="s">
        <v>206</v>
      </c>
      <c r="BM9"/>
      <c r="BN9" t="s">
        <v>223</v>
      </c>
      <c r="BO9" t="s">
        <v>224</v>
      </c>
      <c r="BP9" t="s">
        <v>225</v>
      </c>
      <c r="BQ9" t="s">
        <v>226</v>
      </c>
      <c r="BR9" t="str">
        <f t="shared" si="13"/>
        <v>Baby Crib Hanging Rattles Toys - Infant Baby Worm Crib Bed Around Rattle Bell Cartoon Insect Spiral Hanging Toy with Ringing Bell for Infants Bed Stroller Car Seat Bar Children'S Bed Wrap Fabric Toys</v>
      </c>
    </row>
    <row r="10" ht="50" customHeight="1" spans="1:70">
      <c r="A10" t="s">
        <v>227</v>
      </c>
      <c r="B10" t="s">
        <v>55</v>
      </c>
      <c r="C10" t="s">
        <v>56</v>
      </c>
      <c r="D10" t="s">
        <v>57</v>
      </c>
      <c r="E10" s="1"/>
      <c r="F10" t="str">
        <f t="shared" si="0"/>
        <v>3WXX20250409-WKL250325005-YUNAFFT</v>
      </c>
      <c r="G10" t="str">
        <f t="shared" si="1"/>
        <v>3WXX20250409-WKL250325005-YUNAFFT</v>
      </c>
      <c r="H10" s="1"/>
      <c r="J10" t="str">
        <f t="shared" si="2"/>
        <v>Baby Crib Hanging Rattles Toys - Infant Baby Worm Crib Bed Around Rattle Bell Cartoon Insect Spiral Hanging Toy with Ringing Bell for Infants Bed Stroller Car Seat Bar</v>
      </c>
      <c r="K10" t="s">
        <v>58</v>
      </c>
      <c r="L10" t="str">
        <f t="shared" si="3"/>
        <v>YUNAFFT Baby Crib Hanging Rattles Toys - Infant Baby Worm Crib Bed Around Rattle Bell Cartoon Insect Spiral Hanging Toy with Ringing Bell for Infants Bed Stroller Car Seat Bar</v>
      </c>
      <c r="M10">
        <f t="shared" si="4"/>
        <v>175</v>
      </c>
      <c r="N10" t="s">
        <v>228</v>
      </c>
      <c r="O10" s="2" t="str">
        <f t="shared" si="5"/>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22cm/8.66inch&lt;br&gt;Package size: 18 * 15 * 5cm/7.09 * 5.91 * 1.97inch&lt;br&gt;Product weight: 100g/0.22lb&lt;br&gt;Package weight: 100g/0.22lb&lt;br&gt;Product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10" s="2" t="str">
        <f t="shared" si="6"/>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22cm/8.66inch&lt;br&gt;Package size: 18 * 15 * 5cm/7.09 * 5.91 * 1.97inch&lt;br&gt;Product weight: 100g/0.22lb&lt;br&gt;Package weight: 100g/0.22lb&lt;br&gt;Product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10" s="2" t="str">
        <f t="shared" si="7"/>
        <v>Colorful Bed Wrapped Around Children's Bedside Bell Bedside Pendant Fabric Decoration Pendant Toys
Specifications:
Product Name: Children's Bed Wrap Bedhead Fabric Pendant
Product color: Multicolor
Product Material: Cloth
Basic function: Ringing pendant
Product size: 22cm/8.66inch
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10" s="2" t="str">
        <f t="shared" ref="R10:X10" si="21">REPLACE(Q10,1,FIND(CHAR(10),Q10),)</f>
        <v>Specifications:
Product Name: Children's Bed Wrap Bedhead Fabric Pendant
Product color: Multicolor
Product Material: Cloth
Basic function: Ringing pendant
Product size: 22cm/8.66inch
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10" s="3" t="str">
        <f t="shared" si="21"/>
        <v>Product Name: Children's Bed Wrap Bedhead Fabric Pendant
Product color: Multicolor
Product Material: Cloth
Basic function: Ringing pendant
Product size: 22cm/8.66inch
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10" s="3" t="str">
        <f t="shared" si="21"/>
        <v>Product color: Multicolor
Product Material: Cloth
Basic function: Ringing pendant
Product size: 22cm/8.66inch
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10" s="3" t="str">
        <f t="shared" si="21"/>
        <v>Product Material: Cloth
Basic function: Ringing pendant
Product size: 22cm/8.66inch
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10" s="3" t="str">
        <f t="shared" si="21"/>
        <v>Basic function: Ringing pendant
Product size: 22cm/8.66inch
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10" s="3" t="str">
        <f t="shared" si="21"/>
        <v>Product size: 22cm/8.66inch
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10" s="3" t="str">
        <f t="shared" si="21"/>
        <v>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10" s="2" t="str">
        <f t="shared" si="9"/>
        <v>YUNAFFT 【Service】 If you have any questions, please feel free to contact us and we will answer your questions as soon as possible.</v>
      </c>
      <c r="Z10" s="3" t="s">
        <v>60</v>
      </c>
      <c r="AA10" s="3" t="s">
        <v>208</v>
      </c>
      <c r="AB10" s="2" t="s">
        <v>209</v>
      </c>
      <c r="AC10" s="2" t="s">
        <v>210</v>
      </c>
      <c r="AD10" s="2" t="s">
        <v>211</v>
      </c>
      <c r="AE10" s="2" t="s">
        <v>212</v>
      </c>
      <c r="AF10" t="s">
        <v>192</v>
      </c>
      <c r="AG10" t="s">
        <v>67</v>
      </c>
      <c r="AH10" t="s">
        <v>68</v>
      </c>
      <c r="AJ10" t="s">
        <v>115</v>
      </c>
      <c r="AK10" t="s">
        <v>116</v>
      </c>
      <c r="AL10" t="s">
        <v>229</v>
      </c>
      <c r="AM10" t="s">
        <v>230</v>
      </c>
      <c r="AN10" s="5">
        <v>0.22</v>
      </c>
      <c r="AO10">
        <f t="shared" si="10"/>
        <v>13.99</v>
      </c>
      <c r="AP10">
        <v>9.7</v>
      </c>
      <c r="AQ10">
        <v>9.99</v>
      </c>
      <c r="AR10" t="str">
        <f t="shared" si="11"/>
        <v>202411999000511165</v>
      </c>
      <c r="AU10" t="s">
        <v>73</v>
      </c>
      <c r="BA10" t="s">
        <v>231</v>
      </c>
      <c r="BB10" t="s">
        <v>232</v>
      </c>
      <c r="BC10" t="s">
        <v>233</v>
      </c>
      <c r="BD10" t="s">
        <v>234</v>
      </c>
      <c r="BE10" t="s">
        <v>235</v>
      </c>
      <c r="BF10" t="s">
        <v>236</v>
      </c>
      <c r="BJ10" t="s">
        <v>237</v>
      </c>
      <c r="BK10" t="str">
        <f t="shared" si="12"/>
        <v>http://108.174.59.131/U1ppaU1tUFQwcEM3SWhQa0NrSFFTanJ6dFREcEtCcnpZSFEvWlphMFozZnZyVzdYc1drWGpVS1FIa3ZsNm5iU25xUjhyejNOQlFjPQ.jpg@100</v>
      </c>
      <c r="BL10" t="s">
        <v>227</v>
      </c>
      <c r="BM10"/>
      <c r="BN10" t="s">
        <v>223</v>
      </c>
      <c r="BO10" t="s">
        <v>224</v>
      </c>
      <c r="BP10" t="s">
        <v>225</v>
      </c>
      <c r="BQ10" t="s">
        <v>226</v>
      </c>
      <c r="BR10" t="str">
        <f t="shared" si="13"/>
        <v>Baby Crib Hanging Rattles Toys - Infant Baby Worm Crib Bed Around Rattle Bell Cartoon Insect Spiral Hanging Toy with Ringing Bell for Infants Bed Stroller Car Seat Bar Children'S Bed Wrap Fabric Toys</v>
      </c>
    </row>
    <row r="11" ht="50" customHeight="1" spans="1:70">
      <c r="A11" t="s">
        <v>238</v>
      </c>
      <c r="B11" t="s">
        <v>55</v>
      </c>
      <c r="C11" t="s">
        <v>56</v>
      </c>
      <c r="D11" t="s">
        <v>57</v>
      </c>
      <c r="E11"/>
      <c r="F11" t="str">
        <f t="shared" si="0"/>
        <v>3WXX20250409-WKL250325006-YUNAFFT</v>
      </c>
      <c r="G11" t="str">
        <f t="shared" si="1"/>
        <v>3WXX20250409-WKL250325006-YUNAFFT</v>
      </c>
      <c r="H11" s="1"/>
      <c r="J11" t="str">
        <f t="shared" si="2"/>
        <v>Baby Crib Hanging Rattles Toys - Infant Baby Worm Crib Bed Around Rattle Bell Cartoon Insect Spiral Hanging Toy with Ringing Bell for Infants Bed Stroller Car Seat Bar</v>
      </c>
      <c r="K11" t="s">
        <v>58</v>
      </c>
      <c r="L11" t="str">
        <f t="shared" si="3"/>
        <v>YUNAFFT Baby Crib Hanging Rattles Toys - Infant Baby Worm Crib Bed Around Rattle Bell Cartoon Insect Spiral Hanging Toy with Ringing Bell for Infants Bed Stroller Car Seat Bar</v>
      </c>
      <c r="M11">
        <f t="shared" si="4"/>
        <v>175</v>
      </c>
      <c r="N11" t="s">
        <v>239</v>
      </c>
      <c r="O11" s="2" t="str">
        <f t="shared" si="5"/>
        <v>Colorful Bed Wrapped Around Children's Bedside Bell Bedside Pendant Fabric Decoration Pendant Toys&lt;br&gt;Specifications:&lt;br&gt;Product Name: Children's Bed Wrap Bedhead Fabric Pendant&lt;br&gt;Product color: Gray&lt;br&gt;Product Material: Cloth&lt;br&gt;Basic function: Ringing pendant&lt;br&gt;Product size: 35 * 30cm/13.78 * 11.81inch&lt;br&gt;Package size: 31 * 23 * 8cm/12.2 * 9.06 * 3.15inch&lt;br&gt;Product weight: 190g/0.42lb&lt;br&gt;Package weight: 190g/0.42lb&lt;br&gt;Product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11" s="2" t="str">
        <f t="shared" si="6"/>
        <v>Colorful Bed Wrapped Around Children's Bedside Bell Bedside Pendant Fabric Decoration Pendant Toys&lt;br&gt;Specifications:&lt;br&gt;Product Name: Children's Bed Wrap Bedhead Fabric Pendant&lt;br&gt;Product color: Gray&lt;br&gt;Product Material: Cloth&lt;br&gt;Basic function: Ringing pendant&lt;br&gt;Product size: 35 * 30cm/13.78 * 11.81inch&lt;br&gt;Package size: 31 * 23 * 8cm/12.2 * 9.06 * 3.15inch&lt;br&gt;Product weight: 190g/0.42lb&lt;br&gt;Package weight: 190g/0.42lb&lt;br&gt;Product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11" s="2" t="str">
        <f t="shared" si="7"/>
        <v>Colorful Bed Wrapped Around Children's Bedside Bell Bedside Pendant Fabric Decoration Pendant Toys
Specifications:
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11" s="2" t="str">
        <f t="shared" ref="R11:X11" si="22">REPLACE(Q11,1,FIND(CHAR(10),Q11),)</f>
        <v>Specifications:
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11" s="3" t="str">
        <f t="shared" si="22"/>
        <v>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11" s="3" t="str">
        <f t="shared" si="22"/>
        <v>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11" s="3" t="str">
        <f t="shared" si="22"/>
        <v>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11" s="3" t="str">
        <f t="shared" si="22"/>
        <v>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11" s="3" t="str">
        <f t="shared" si="22"/>
        <v>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11" s="3" t="str">
        <f t="shared" si="22"/>
        <v>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11" s="2" t="str">
        <f t="shared" si="9"/>
        <v>YUNAFFT 【Service】 If you have any questions, please feel free to contact us and we will answer your questions as soon as possible.</v>
      </c>
      <c r="Z11" s="3" t="s">
        <v>60</v>
      </c>
      <c r="AA11" s="3" t="s">
        <v>208</v>
      </c>
      <c r="AB11" s="2" t="s">
        <v>209</v>
      </c>
      <c r="AC11" s="2" t="s">
        <v>210</v>
      </c>
      <c r="AD11" s="2" t="s">
        <v>211</v>
      </c>
      <c r="AE11" s="2" t="s">
        <v>212</v>
      </c>
      <c r="AG11" t="s">
        <v>240</v>
      </c>
      <c r="AH11" t="s">
        <v>68</v>
      </c>
      <c r="AJ11" t="s">
        <v>115</v>
      </c>
      <c r="AK11" t="s">
        <v>116</v>
      </c>
      <c r="AL11" t="s">
        <v>241</v>
      </c>
      <c r="AM11" t="s">
        <v>242</v>
      </c>
      <c r="AN11" s="5">
        <v>0.42</v>
      </c>
      <c r="AO11">
        <f t="shared" si="10"/>
        <v>19.59</v>
      </c>
      <c r="AP11">
        <v>13.55</v>
      </c>
      <c r="AQ11">
        <v>13.99</v>
      </c>
      <c r="AR11" t="str">
        <f t="shared" si="11"/>
        <v>202411999000511843</v>
      </c>
      <c r="AU11" t="s">
        <v>73</v>
      </c>
      <c r="BA11" t="s">
        <v>243</v>
      </c>
      <c r="BB11" t="s">
        <v>244</v>
      </c>
      <c r="BC11" t="s">
        <v>245</v>
      </c>
      <c r="BD11" t="s">
        <v>246</v>
      </c>
      <c r="BE11" t="s">
        <v>247</v>
      </c>
      <c r="BF11" t="s">
        <v>248</v>
      </c>
      <c r="BG11" t="s">
        <v>249</v>
      </c>
      <c r="BJ11" t="s">
        <v>250</v>
      </c>
      <c r="BK11" t="str">
        <f t="shared" si="12"/>
        <v>http://108.174.59.131/K0VRMzEzVTFlVStkSVBLVmNydjBrYUIvLzBIOEc1WkFrS1FjR0tBZUV5ellLSmVIQ3lWWi91UHlOR0ozTTFld3doMUYxbVQvK2swPQ.jpg@100</v>
      </c>
      <c r="BL11" t="s">
        <v>238</v>
      </c>
      <c r="BM11"/>
      <c r="BN11" t="s">
        <v>223</v>
      </c>
      <c r="BO11" t="s">
        <v>224</v>
      </c>
      <c r="BP11" t="s">
        <v>225</v>
      </c>
      <c r="BQ11" t="s">
        <v>226</v>
      </c>
      <c r="BR11" t="str">
        <f t="shared" si="13"/>
        <v>Baby Crib Hanging Rattles Toys - Infant Baby Worm Crib Bed Around Rattle Bell Cartoon Insect Spiral Hanging Toy with Ringing Bell for Infants Bed Stroller Car Seat Bar Children'S Bed Wrap Fabric Toys</v>
      </c>
    </row>
    <row r="12" ht="50" customHeight="1" spans="1:70">
      <c r="A12" t="s">
        <v>251</v>
      </c>
      <c r="B12" t="s">
        <v>55</v>
      </c>
      <c r="C12" t="s">
        <v>56</v>
      </c>
      <c r="D12" t="s">
        <v>57</v>
      </c>
      <c r="E12"/>
      <c r="F12" t="str">
        <f t="shared" si="0"/>
        <v>3WXX20250409-WKL250325007-YUNAFFT</v>
      </c>
      <c r="G12" t="str">
        <f t="shared" si="1"/>
        <v>3WXX20250409-WKL250325007-YUNAFFT</v>
      </c>
      <c r="H12" s="1"/>
      <c r="J12" t="str">
        <f t="shared" si="2"/>
        <v>Baby Crib Hanging Rattles Toys - Infant Baby Worm Crib Bed Around Rattle Bell Cartoon Insect Spiral Hanging Toy with Ringing Bell for Infants Bed Stroller Car Seat Bar</v>
      </c>
      <c r="K12" t="s">
        <v>58</v>
      </c>
      <c r="L12" t="str">
        <f t="shared" si="3"/>
        <v>YUNAFFT Baby Crib Hanging Rattles Toys - Infant Baby Worm Crib Bed Around Rattle Bell Cartoon Insect Spiral Hanging Toy with Ringing Bell for Infants Bed Stroller Car Seat Bar</v>
      </c>
      <c r="M12">
        <f t="shared" si="4"/>
        <v>175</v>
      </c>
      <c r="N12" t="s">
        <v>239</v>
      </c>
      <c r="O12" s="2" t="str">
        <f t="shared" si="5"/>
        <v>Colorful Bed Wrapped Around Children's Bedside Bell Bedside Pendant Fabric Decoration Pendant Toys&lt;br&gt;Specifications:&lt;br&gt;Product Name: Children's Bed Wrap Bedhead Fabric Pendant&lt;br&gt;Product color: Gray&lt;br&gt;Product Material: Cloth&lt;br&gt;Basic function: Ringing pendant&lt;br&gt;Product size: 35 * 30cm/13.78 * 11.81inch&lt;br&gt;Package size: 31 * 23 * 8cm/12.2 * 9.06 * 3.15inch&lt;br&gt;Product weight: 190g/0.42lb&lt;br&gt;Package weight: 190g/0.42lb&lt;br&gt;Product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12" s="2" t="str">
        <f t="shared" si="6"/>
        <v>Colorful Bed Wrapped Around Children's Bedside Bell Bedside Pendant Fabric Decoration Pendant Toys&lt;br&gt;Specifications:&lt;br&gt;Product Name: Children's Bed Wrap Bedhead Fabric Pendant&lt;br&gt;Product color: Gray&lt;br&gt;Product Material: Cloth&lt;br&gt;Basic function: Ringing pendant&lt;br&gt;Product size: 35 * 30cm/13.78 * 11.81inch&lt;br&gt;Package size: 31 * 23 * 8cm/12.2 * 9.06 * 3.15inch&lt;br&gt;Product weight: 190g/0.42lb&lt;br&gt;Package weight: 190g/0.42lb&lt;br&gt;Product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12" s="2" t="str">
        <f t="shared" si="7"/>
        <v>Colorful Bed Wrapped Around Children's Bedside Bell Bedside Pendant Fabric Decoration Pendant Toys
Specifications:
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12" s="2" t="str">
        <f t="shared" ref="R12:X12" si="23">REPLACE(Q12,1,FIND(CHAR(10),Q12),)</f>
        <v>Specifications:
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12" s="3" t="str">
        <f t="shared" si="23"/>
        <v>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12" s="3" t="str">
        <f t="shared" si="23"/>
        <v>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12" s="3" t="str">
        <f t="shared" si="23"/>
        <v>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12" s="3" t="str">
        <f t="shared" si="23"/>
        <v>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12" s="3" t="str">
        <f t="shared" si="23"/>
        <v>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12" s="3" t="str">
        <f t="shared" si="23"/>
        <v>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12" s="2" t="str">
        <f t="shared" si="9"/>
        <v>YUNAFFT 【Service】 If you have any questions, please feel free to contact us and we will answer your questions as soon as possible.</v>
      </c>
      <c r="Z12" s="3" t="s">
        <v>60</v>
      </c>
      <c r="AA12" s="3" t="s">
        <v>208</v>
      </c>
      <c r="AB12" s="2" t="s">
        <v>209</v>
      </c>
      <c r="AC12" s="2" t="s">
        <v>210</v>
      </c>
      <c r="AD12" s="2" t="s">
        <v>211</v>
      </c>
      <c r="AE12" s="2" t="s">
        <v>212</v>
      </c>
      <c r="AG12" t="s">
        <v>240</v>
      </c>
      <c r="AH12" t="s">
        <v>68</v>
      </c>
      <c r="AJ12" t="s">
        <v>115</v>
      </c>
      <c r="AK12" t="s">
        <v>116</v>
      </c>
      <c r="AL12" t="s">
        <v>241</v>
      </c>
      <c r="AM12" t="s">
        <v>242</v>
      </c>
      <c r="AN12" s="5">
        <v>0.42</v>
      </c>
      <c r="AO12">
        <f t="shared" si="10"/>
        <v>19.59</v>
      </c>
      <c r="AP12">
        <v>13.55</v>
      </c>
      <c r="AQ12">
        <v>13.99</v>
      </c>
      <c r="AR12" t="str">
        <f t="shared" si="11"/>
        <v>202411999000511843</v>
      </c>
      <c r="AU12" t="s">
        <v>73</v>
      </c>
      <c r="BA12" t="s">
        <v>252</v>
      </c>
      <c r="BB12" t="s">
        <v>253</v>
      </c>
      <c r="BC12" t="s">
        <v>254</v>
      </c>
      <c r="BD12" t="s">
        <v>255</v>
      </c>
      <c r="BE12" t="s">
        <v>256</v>
      </c>
      <c r="BF12" t="s">
        <v>257</v>
      </c>
      <c r="BJ12" t="s">
        <v>258</v>
      </c>
      <c r="BK12" t="str">
        <f t="shared" si="12"/>
        <v>http://108.174.59.131/eElBaUdKZHFzemxvQkNES2wwTXNWM2dYVHR3bnF1RjRXdGYzeXl2ajYzblB3MUhKOFNETnZYMDU2NEhydGp6K05xVFE5dXlNZ1prPQ.jpg@100</v>
      </c>
      <c r="BL12" t="s">
        <v>251</v>
      </c>
      <c r="BM12"/>
      <c r="BN12" t="s">
        <v>223</v>
      </c>
      <c r="BO12" t="s">
        <v>224</v>
      </c>
      <c r="BP12" t="s">
        <v>225</v>
      </c>
      <c r="BQ12" t="s">
        <v>226</v>
      </c>
      <c r="BR12" t="str">
        <f t="shared" si="13"/>
        <v>Baby Crib Hanging Rattles Toys - Infant Baby Worm Crib Bed Around Rattle Bell Cartoon Insect Spiral Hanging Toy with Ringing Bell for Infants Bed Stroller Car Seat Bar Children'S Bed Wrap Fabric Toys</v>
      </c>
    </row>
    <row r="13" ht="50" customHeight="1" spans="1:70">
      <c r="A13" t="s">
        <v>259</v>
      </c>
      <c r="B13" t="s">
        <v>55</v>
      </c>
      <c r="C13" t="s">
        <v>56</v>
      </c>
      <c r="D13" t="s">
        <v>57</v>
      </c>
      <c r="E13" s="1"/>
      <c r="F13" t="str">
        <f t="shared" si="0"/>
        <v>3WXX20250409-WKL250326001-YUNAFFT</v>
      </c>
      <c r="G13" t="str">
        <f t="shared" si="1"/>
        <v>3WXX20250409-WKL250326001-YUNAFFT</v>
      </c>
      <c r="H13" s="1"/>
      <c r="J13" t="str">
        <f t="shared" si="2"/>
        <v>Baby Crib Hanging Rattles Toys - Infant Baby Worm Crib Bed Around Rattle Bell Cartoon Insect Spiral Hanging Toy with Ringing Bell for Infants Bed Stroller Car Seat Bar</v>
      </c>
      <c r="K13" t="s">
        <v>58</v>
      </c>
      <c r="L13" t="str">
        <f t="shared" si="3"/>
        <v>YUNAFFT Baby Crib Hanging Rattles Toys - Infant Baby Worm Crib Bed Around Rattle Bell Cartoon Insect Spiral Hanging Toy with Ringing Bell for Infants Bed Stroller Car Seat Bar</v>
      </c>
      <c r="M13">
        <f t="shared" si="4"/>
        <v>175</v>
      </c>
      <c r="N13" t="s">
        <v>239</v>
      </c>
      <c r="O13" s="2" t="str">
        <f t="shared" si="5"/>
        <v>Colorful Bed Wrapped Around Children's Bedside Bell Bedside Pendant Fabric Decoration Pendant Toys&lt;br&gt;Specifications:&lt;br&gt;Product Name: Children's Bed Wrap Bedhead Fabric Pendant&lt;br&gt;Product color: Gray&lt;br&gt;Product Material: Cloth&lt;br&gt;Basic function: Ringing pendant&lt;br&gt;Product size: 35 * 30cm/13.78 * 11.81inch&lt;br&gt;Package size: 31 * 23 * 8cm/12.2 * 9.06 * 3.15inch&lt;br&gt;Product weight: 190g/0.42lb&lt;br&gt;Package weight: 190g/0.42lb&lt;br&gt;Product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13" s="2" t="str">
        <f t="shared" si="6"/>
        <v>Colorful Bed Wrapped Around Children's Bedside Bell Bedside Pendant Fabric Decoration Pendant Toys&lt;br&gt;Specifications:&lt;br&gt;Product Name: Children's Bed Wrap Bedhead Fabric Pendant&lt;br&gt;Product color: Gray&lt;br&gt;Product Material: Cloth&lt;br&gt;Basic function: Ringing pendant&lt;br&gt;Product size: 35 * 30cm/13.78 * 11.81inch&lt;br&gt;Package size: 31 * 23 * 8cm/12.2 * 9.06 * 3.15inch&lt;br&gt;Product weight: 190g/0.42lb&lt;br&gt;Package weight: 190g/0.42lb&lt;br&gt;Product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13" s="2" t="str">
        <f t="shared" si="7"/>
        <v>Colorful Bed Wrapped Around Children's Bedside Bell Bedside Pendant Fabric Decoration Pendant Toys
Specifications:
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13" s="2" t="str">
        <f t="shared" ref="R13:X13" si="24">REPLACE(Q13,1,FIND(CHAR(10),Q13),)</f>
        <v>Specifications:
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13" s="3" t="str">
        <f t="shared" si="24"/>
        <v>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13" s="3" t="str">
        <f t="shared" si="24"/>
        <v>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13" s="3" t="str">
        <f t="shared" si="24"/>
        <v>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13" s="3" t="str">
        <f t="shared" si="24"/>
        <v>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13" s="3" t="str">
        <f t="shared" si="24"/>
        <v>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13" s="3" t="str">
        <f t="shared" si="24"/>
        <v>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13" s="2" t="str">
        <f t="shared" si="9"/>
        <v>YUNAFFT 【Service】 If you have any questions, please feel free to contact us and we will answer your questions as soon as possible.</v>
      </c>
      <c r="Z13" s="3" t="s">
        <v>60</v>
      </c>
      <c r="AA13" s="3" t="s">
        <v>208</v>
      </c>
      <c r="AB13" s="2" t="s">
        <v>209</v>
      </c>
      <c r="AC13" s="2" t="s">
        <v>210</v>
      </c>
      <c r="AD13" s="2" t="s">
        <v>211</v>
      </c>
      <c r="AE13" s="2" t="s">
        <v>212</v>
      </c>
      <c r="AG13" t="s">
        <v>240</v>
      </c>
      <c r="AH13" t="s">
        <v>68</v>
      </c>
      <c r="AJ13" t="s">
        <v>115</v>
      </c>
      <c r="AK13" t="s">
        <v>116</v>
      </c>
      <c r="AL13" t="s">
        <v>241</v>
      </c>
      <c r="AM13" t="s">
        <v>242</v>
      </c>
      <c r="AN13" s="5">
        <v>0.42</v>
      </c>
      <c r="AO13">
        <f t="shared" si="10"/>
        <v>19.59</v>
      </c>
      <c r="AP13">
        <v>13.55</v>
      </c>
      <c r="AQ13">
        <v>13.99</v>
      </c>
      <c r="AR13" t="str">
        <f t="shared" si="11"/>
        <v>202411999000511843</v>
      </c>
      <c r="AU13" t="s">
        <v>73</v>
      </c>
      <c r="BA13" t="s">
        <v>260</v>
      </c>
      <c r="BB13" t="s">
        <v>261</v>
      </c>
      <c r="BC13" t="s">
        <v>262</v>
      </c>
      <c r="BD13" t="s">
        <v>263</v>
      </c>
      <c r="BE13" t="s">
        <v>264</v>
      </c>
      <c r="BF13" t="s">
        <v>265</v>
      </c>
      <c r="BJ13" t="s">
        <v>266</v>
      </c>
      <c r="BK13" t="str">
        <f t="shared" si="12"/>
        <v>http://108.174.59.131/Q1VrVy93RGxTR2tpTFhMMFZnU3NWS3pHK1ovaXA1THg3NDhOb2FUZkNOYjg5aTBUbTloNHJ0N0EvQzRaV010QlZtZlJUb3R2cy9VPQ.jpg@100</v>
      </c>
      <c r="BL13" t="s">
        <v>259</v>
      </c>
      <c r="BM13"/>
      <c r="BN13" t="s">
        <v>223</v>
      </c>
      <c r="BO13" t="s">
        <v>224</v>
      </c>
      <c r="BP13" t="s">
        <v>225</v>
      </c>
      <c r="BQ13" t="s">
        <v>226</v>
      </c>
      <c r="BR13" t="str">
        <f t="shared" si="13"/>
        <v>Baby Crib Hanging Rattles Toys - Infant Baby Worm Crib Bed Around Rattle Bell Cartoon Insect Spiral Hanging Toy with Ringing Bell for Infants Bed Stroller Car Seat Bar Children'S Bed Wrap Fabric Toys</v>
      </c>
    </row>
    <row r="14" ht="50" customHeight="1" spans="1:70">
      <c r="A14" t="s">
        <v>267</v>
      </c>
      <c r="B14" t="s">
        <v>55</v>
      </c>
      <c r="C14" t="s">
        <v>56</v>
      </c>
      <c r="D14" t="s">
        <v>57</v>
      </c>
      <c r="E14"/>
      <c r="F14" t="str">
        <f t="shared" si="0"/>
        <v>3WXX20250409-LSN250305001-YUNAFFT</v>
      </c>
      <c r="G14" t="str">
        <f t="shared" si="1"/>
        <v>3WXX20250409-LSN250305001-YUNAFFT</v>
      </c>
      <c r="H14" s="1"/>
      <c r="J14" t="str">
        <f t="shared" si="2"/>
        <v>Children's Balance Astronaut Balance Tree Folding Happy Intelligence Early Education Decompression Game Table Battle, Decorating Characters</v>
      </c>
      <c r="K14" t="s">
        <v>58</v>
      </c>
      <c r="L14" t="str">
        <f t="shared" si="3"/>
        <v>YUNAFFT Children's Balance Astronaut Balance Tree Folding Happy Intelligence Early Education Decompression Game Table Battle, Decorating Characters</v>
      </c>
      <c r="M14">
        <f t="shared" si="4"/>
        <v>147</v>
      </c>
      <c r="N14" t="s">
        <v>268</v>
      </c>
      <c r="O14" s="2" t="str">
        <f t="shared" si="5"/>
        <v>Astronaut Kids Puzzle Table Games Stacked Casual Parent-child Interactive Table Toys Kids Puzzle Games&lt;br&gt;Product description：&lt;br&gt;Space scenes: This is a children's toy game, which allows children to experience play and find their own life hobbies, which is also a board game, which is very cute&lt;br&gt;Two people gamer: good toy products will bring more happiness to children, this toy contains a variety of accessories, but also a variety of different ways to play, let children learn competitive toys, exercise. Learn to cooperate and win-win through play to promote children's growth&lt;br&gt;Learn to play better: This play toy allows children to gain experience and practice to improve their ability to care for others and understand their feelings.&lt;br&gt;Improve your child's abilities: Help your child improve empathy and responsibility while increasing the happiness of play. By caring for FRIEND, children can practice caring and social skills while playing&lt;br&gt;The ideal toddlers: This children's toy helps children learn. for playing at home or school. Great play process that makes boys and girls happier during birthday holidays&lt;br&gt;Features:&lt;br&gt;Material: Plastic&lt;br&gt;Color: Blue&lt;br&gt;Weight: 180 g (0.4 lb)&lt;br&gt;Suitable for: Children&lt;br&gt;Applicable scenario: indoors&lt;br&gt;Features: Puzzle game&lt;br&gt;Product size: 5.1*5.1*5.1 in(13*13*13cm)&lt;br&gt;Packing size: 10.6*1.6*7 in(27*4*18 cm)&lt;br&gt;Product contains&lt;br&gt;1x Space playset&lt;br&gt;</v>
      </c>
      <c r="P14" s="2" t="str">
        <f t="shared" si="6"/>
        <v>Astronaut Kids Puzzle Table Games Stacked Casual Parent-child Interactive Table Toys Kids Puzzle Games&lt;br&gt;Product description：&lt;br&gt;Space scenes: This is a children's toy game, which allows children to experience play and find their own life hobbies, which is also a board game, which is very cute&lt;br&gt;Two people gamer: good toy products will bring more happiness to children, this toy contains a variety of accessories, but also a variety of different ways to play, let children learn competitive toys, exercise. Learn to cooperate and win-win through play to promote children's growth&lt;br&gt;Learn to play better: This play toy allows children to gain experience and practice to improve their ability to care for others and understand their feelings.&lt;br&gt;Improve your child's abilities: Help your child improve empathy and responsibility while increasing the happiness of play. By caring for FRIEND, children can practice caring and social skills while playing&lt;br&gt;The ideal toddlers: This children's toy helps children learn. for playing at home or school. Great play process that makes boys and girls happier during birthday holidays&lt;br&gt;Features:&lt;br&gt;Material: Plastic&lt;br&gt;Color: Blue&lt;br&gt;Weight: 180 g (0.4 lb)&lt;br&gt;Suitable for: Children&lt;br&gt;Applicable scenario: indoors&lt;br&gt;Features: Puzzle game&lt;br&gt;Product size: 5.1*5.1*5.1 in(13*13*13cm)&lt;br&gt;Packing size: 10.6*1.6*7 in(27*4*18 cm)&lt;br&gt;Product contains&lt;br&gt;1x Space playset&lt;br&gt;</v>
      </c>
      <c r="Q14" s="2" t="str">
        <f t="shared" si="7"/>
        <v>Astronaut Kids Puzzle Table Games Stacked Casual Parent-child Interactive Table Toys Kids Puzzle Games
Product description：
Space scenes: This is a children's toy game, which allows children to experience play and find their own life hobbies, which is also a board game, which is very cute
Two people gamer: good toy products will bring more happiness to children, this toy contains a variety of accessories, but also a variety of different ways to play, let children learn competitive toys, exercise. Learn to cooperate and win-win through play to promote children's growth
Learn to play better: This play toy allows children to gain experience and practice to improve their ability to care for others and understand their feelings.
Improve your child's abilities: Help your child improve empathy and responsibility while increasing the happiness of play. By caring for FRIEND, children can practice caring and social skills while playing
The ideal toddlers: This children's toy helps children learn. for playing at home or school. Great play process that makes boys and girls happier during birthday holidays
Features:
Material: Plastic
Color: Blue
Weight: 180 g (0.4 lb)
Suitable for: Children
Applicable scenario: indoors
Features: Puzzle game
Product size: 5.1*5.1*5.1 in(13*13*13cm)
Packing size: 10.6*1.6*7 in(27*4*18 cm)
Product contains
1x Space playset
</v>
      </c>
      <c r="R14" s="2" t="str">
        <f t="shared" ref="R14:X14" si="25">REPLACE(Q14,1,FIND(CHAR(10),Q14),)</f>
        <v>Product description：
Space scenes: This is a children's toy game, which allows children to experience play and find their own life hobbies, which is also a board game, which is very cute
Two people gamer: good toy products will bring more happiness to children, this toy contains a variety of accessories, but also a variety of different ways to play, let children learn competitive toys, exercise. Learn to cooperate and win-win through play to promote children's growth
Learn to play better: This play toy allows children to gain experience and practice to improve their ability to care for others and understand their feelings.
Improve your child's abilities: Help your child improve empathy and responsibility while increasing the happiness of play. By caring for FRIEND, children can practice caring and social skills while playing
The ideal toddlers: This children's toy helps children learn. for playing at home or school. Great play process that makes boys and girls happier during birthday holidays
Features:
Material: Plastic
Color: Blue
Weight: 180 g (0.4 lb)
Suitable for: Children
Applicable scenario: indoors
Features: Puzzle game
Product size: 5.1*5.1*5.1 in(13*13*13cm)
Packing size: 10.6*1.6*7 in(27*4*18 cm)
Product contains
1x Space playset
</v>
      </c>
      <c r="S14" s="3" t="str">
        <f t="shared" si="25"/>
        <v>Space scenes: This is a children's toy game, which allows children to experience play and find their own life hobbies, which is also a board game, which is very cute
Two people gamer: good toy products will bring more happiness to children, this toy contains a variety of accessories, but also a variety of different ways to play, let children learn competitive toys, exercise. Learn to cooperate and win-win through play to promote children's growth
Learn to play better: This play toy allows children to gain experience and practice to improve their ability to care for others and understand their feelings.
Improve your child's abilities: Help your child improve empathy and responsibility while increasing the happiness of play. By caring for FRIEND, children can practice caring and social skills while playing
The ideal toddlers: This children's toy helps children learn. for playing at home or school. Great play process that makes boys and girls happier during birthday holidays
Features:
Material: Plastic
Color: Blue
Weight: 180 g (0.4 lb)
Suitable for: Children
Applicable scenario: indoors
Features: Puzzle game
Product size: 5.1*5.1*5.1 in(13*13*13cm)
Packing size: 10.6*1.6*7 in(27*4*18 cm)
Product contains
1x Space playset
</v>
      </c>
      <c r="T14" s="3" t="str">
        <f t="shared" si="25"/>
        <v>Two people gamer: good toy products will bring more happiness to children, this toy contains a variety of accessories, but also a variety of different ways to play, let children learn competitive toys, exercise. Learn to cooperate and win-win through play to promote children's growth
Learn to play better: This play toy allows children to gain experience and practice to improve their ability to care for others and understand their feelings.
Improve your child's abilities: Help your child improve empathy and responsibility while increasing the happiness of play. By caring for FRIEND, children can practice caring and social skills while playing
The ideal toddlers: This children's toy helps children learn. for playing at home or school. Great play process that makes boys and girls happier during birthday holidays
Features:
Material: Plastic
Color: Blue
Weight: 180 g (0.4 lb)
Suitable for: Children
Applicable scenario: indoors
Features: Puzzle game
Product size: 5.1*5.1*5.1 in(13*13*13cm)
Packing size: 10.6*1.6*7 in(27*4*18 cm)
Product contains
1x Space playset
</v>
      </c>
      <c r="U14" s="3" t="str">
        <f t="shared" si="25"/>
        <v>Learn to play better: This play toy allows children to gain experience and practice to improve their ability to care for others and understand their feelings.
Improve your child's abilities: Help your child improve empathy and responsibility while increasing the happiness of play. By caring for FRIEND, children can practice caring and social skills while playing
The ideal toddlers: This children's toy helps children learn. for playing at home or school. Great play process that makes boys and girls happier during birthday holidays
Features:
Material: Plastic
Color: Blue
Weight: 180 g (0.4 lb)
Suitable for: Children
Applicable scenario: indoors
Features: Puzzle game
Product size: 5.1*5.1*5.1 in(13*13*13cm)
Packing size: 10.6*1.6*7 in(27*4*18 cm)
Product contains
1x Space playset
</v>
      </c>
      <c r="V14" s="3" t="str">
        <f t="shared" si="25"/>
        <v>Improve your child's abilities: Help your child improve empathy and responsibility while increasing the happiness of play. By caring for FRIEND, children can practice caring and social skills while playing
The ideal toddlers: This children's toy helps children learn. for playing at home or school. Great play process that makes boys and girls happier during birthday holidays
Features:
Material: Plastic
Color: Blue
Weight: 180 g (0.4 lb)
Suitable for: Children
Applicable scenario: indoors
Features: Puzzle game
Product size: 5.1*5.1*5.1 in(13*13*13cm)
Packing size: 10.6*1.6*7 in(27*4*18 cm)
Product contains
1x Space playset
</v>
      </c>
      <c r="W14" s="3" t="str">
        <f t="shared" si="25"/>
        <v>The ideal toddlers: This children's toy helps children learn. for playing at home or school. Great play process that makes boys and girls happier during birthday holidays
Features:
Material: Plastic
Color: Blue
Weight: 180 g (0.4 lb)
Suitable for: Children
Applicable scenario: indoors
Features: Puzzle game
Product size: 5.1*5.1*5.1 in(13*13*13cm)
Packing size: 10.6*1.6*7 in(27*4*18 cm)
Product contains
1x Space playset
</v>
      </c>
      <c r="X14" s="3" t="str">
        <f t="shared" si="25"/>
        <v>Features:
Material: Plastic
Color: Blue
Weight: 180 g (0.4 lb)
Suitable for: Children
Applicable scenario: indoors
Features: Puzzle game
Product size: 5.1*5.1*5.1 in(13*13*13cm)
Packing size: 10.6*1.6*7 in(27*4*18 cm)
Product contains
1x Space playset
</v>
      </c>
      <c r="Y14" s="2" t="str">
        <f t="shared" si="9"/>
        <v>YUNAFFT 【Service】 If you have any questions, please feel free to contact us and we will answer your questions as soon as possible.</v>
      </c>
      <c r="Z14" s="3" t="s">
        <v>60</v>
      </c>
      <c r="AA14" s="3" t="s">
        <v>269</v>
      </c>
      <c r="AB14" s="2" t="s">
        <v>270</v>
      </c>
      <c r="AC14" s="2" t="s">
        <v>271</v>
      </c>
      <c r="AD14" s="2" t="s">
        <v>272</v>
      </c>
      <c r="AE14" s="2" t="s">
        <v>273</v>
      </c>
      <c r="AF14" t="s">
        <v>274</v>
      </c>
      <c r="AG14" t="s">
        <v>275</v>
      </c>
      <c r="AH14" t="s">
        <v>68</v>
      </c>
      <c r="AJ14" t="s">
        <v>276</v>
      </c>
      <c r="AK14" t="s">
        <v>277</v>
      </c>
      <c r="AL14" t="s">
        <v>278</v>
      </c>
      <c r="AM14" t="s">
        <v>279</v>
      </c>
      <c r="AN14" s="5">
        <v>0.38</v>
      </c>
      <c r="AO14">
        <f t="shared" si="10"/>
        <v>11.19</v>
      </c>
      <c r="AP14">
        <v>8.22</v>
      </c>
      <c r="AQ14">
        <v>7.99</v>
      </c>
      <c r="AR14" t="str">
        <f t="shared" si="11"/>
        <v>202411999000511843</v>
      </c>
      <c r="AU14" t="s">
        <v>73</v>
      </c>
      <c r="BA14" t="s">
        <v>280</v>
      </c>
      <c r="BB14" t="s">
        <v>281</v>
      </c>
      <c r="BC14" t="s">
        <v>282</v>
      </c>
      <c r="BD14" t="s">
        <v>283</v>
      </c>
      <c r="BE14" t="s">
        <v>284</v>
      </c>
      <c r="BF14" t="s">
        <v>285</v>
      </c>
      <c r="BG14" t="s">
        <v>286</v>
      </c>
      <c r="BH14" t="s">
        <v>287</v>
      </c>
      <c r="BJ14" t="s">
        <v>288</v>
      </c>
      <c r="BK14" t="str">
        <f t="shared" si="12"/>
        <v>http://108.174.59.131/aXFXUDhQNS9QWHRoMnJjSkJEcWhLUlhQTkpTRkNNWlZLOWtjeEhYeWlibnJVMGpzNzFWN0N3a3YwNGNsQThMYmM0NjRneWRyd3FNPQ.jpg@100</v>
      </c>
      <c r="BL14" t="s">
        <v>267</v>
      </c>
      <c r="BM14"/>
      <c r="BN14" t="s">
        <v>289</v>
      </c>
      <c r="BO14" t="s">
        <v>290</v>
      </c>
      <c r="BP14" t="s">
        <v>291</v>
      </c>
      <c r="BQ14" t="s">
        <v>292</v>
      </c>
      <c r="BR14" t="str">
        <f t="shared" si="13"/>
        <v>Children's Balance Astronaut Balance Tree Folding Happy Intelligence Early Education Decompression Game Table Battle, Decorating Characters Astronaut Children'S Educational Table Game Stacking Leisure Parent-Child Interactive Desktop Toy</v>
      </c>
    </row>
    <row r="15" ht="50" customHeight="1" spans="1:70">
      <c r="A15" t="s">
        <v>293</v>
      </c>
      <c r="B15" t="s">
        <v>55</v>
      </c>
      <c r="C15" t="s">
        <v>56</v>
      </c>
      <c r="D15" t="s">
        <v>57</v>
      </c>
      <c r="E15"/>
      <c r="F15" t="str">
        <f t="shared" si="0"/>
        <v>3WXX20250409-XYP250305007-YUNAFFT</v>
      </c>
      <c r="G15" t="str">
        <f t="shared" si="1"/>
        <v>3WXX20250409-XYP250305007-YUNAFFT</v>
      </c>
      <c r="H15" s="1"/>
      <c r="J15" t="str">
        <f t="shared" si="2"/>
        <v>Kids Explorer Kit, Outdoor Explorer Kit &amp; Kids Bug Catching Kit - Kids Nature Kit Outdoor Camping Adventure Toys</v>
      </c>
      <c r="K15" t="s">
        <v>58</v>
      </c>
      <c r="L15" t="str">
        <f t="shared" si="3"/>
        <v>YUNAFFT Kids Explorer Kit, Outdoor Explorer Kit &amp; Kids Bug Catching Kit - Kids Nature Kit Outdoor Camping Adventure Toys</v>
      </c>
      <c r="M15">
        <f t="shared" si="4"/>
        <v>120</v>
      </c>
      <c r="N15" t="s">
        <v>294</v>
      </c>
      <c r="O15" s="2"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15" s="2"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15" s="2"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15" s="2" t="str">
        <f t="shared" ref="R15:X15" si="26">REPLACE(Q15,1,FIND(CHAR(10),Q15),)</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15" s="3" t="str">
        <f t="shared" si="26"/>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15" s="3" t="str">
        <f t="shared" si="26"/>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15" s="3" t="str">
        <f t="shared" si="26"/>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15" s="3" t="str">
        <f t="shared" si="26"/>
        <v>Portable plan: All tools can be placed in the included storage bag for easy carrying, suitable for outdoor exploration and home use.
Product Description:
Product Name:Plastical outdoor collection boxs
Material:Plastic
Quantity: 1set
Packaging</v>
      </c>
      <c r="W15" s="3" t="str">
        <f t="shared" si="26"/>
        <v>Product Description:
Product Name:Plastical outdoor collection boxs
Material:Plastic
Quantity: 1set
Packaging</v>
      </c>
      <c r="X15" s="3" t="str">
        <f t="shared" si="26"/>
        <v>Product Name:Plastical outdoor collection boxs
Material:Plastic
Quantity: 1set
Packaging</v>
      </c>
      <c r="Y15" s="2" t="str">
        <f t="shared" si="9"/>
        <v>YUNAFFT 【Service】 If you have any questions, please feel free to contact us and we will answer your questions as soon as possible.</v>
      </c>
      <c r="Z15" s="3" t="s">
        <v>60</v>
      </c>
      <c r="AA15" s="3" t="s">
        <v>295</v>
      </c>
      <c r="AB15" s="2" t="s">
        <v>296</v>
      </c>
      <c r="AC15" s="2" t="s">
        <v>297</v>
      </c>
      <c r="AD15" s="2" t="s">
        <v>298</v>
      </c>
      <c r="AE15" s="2" t="s">
        <v>299</v>
      </c>
      <c r="AF15" t="s">
        <v>300</v>
      </c>
      <c r="AG15" t="s">
        <v>152</v>
      </c>
      <c r="AH15" t="s">
        <v>68</v>
      </c>
      <c r="AJ15" t="s">
        <v>276</v>
      </c>
      <c r="AK15" t="s">
        <v>277</v>
      </c>
      <c r="AL15" t="s">
        <v>301</v>
      </c>
      <c r="AM15" t="s">
        <v>302</v>
      </c>
      <c r="AN15" s="5">
        <v>1.93</v>
      </c>
      <c r="AO15">
        <f t="shared" si="10"/>
        <v>46.19</v>
      </c>
      <c r="AP15">
        <v>33.01</v>
      </c>
      <c r="AQ15">
        <v>32.99</v>
      </c>
      <c r="AR15" t="str">
        <f t="shared" si="11"/>
        <v>202411999000511182</v>
      </c>
      <c r="AU15" t="s">
        <v>73</v>
      </c>
      <c r="BA15" t="s">
        <v>303</v>
      </c>
      <c r="BB15" t="s">
        <v>304</v>
      </c>
      <c r="BC15" t="s">
        <v>305</v>
      </c>
      <c r="BD15" t="s">
        <v>306</v>
      </c>
      <c r="BE15" t="s">
        <v>307</v>
      </c>
      <c r="BF15" t="s">
        <v>308</v>
      </c>
      <c r="BG15" t="s">
        <v>309</v>
      </c>
      <c r="BH15" t="s">
        <v>310</v>
      </c>
      <c r="BI15" t="s">
        <v>311</v>
      </c>
      <c r="BJ15" t="s">
        <v>312</v>
      </c>
      <c r="BK15" t="str">
        <f t="shared" si="12"/>
        <v>http://108.174.59.131/ZTlNNjhQNVpyeldYQzlNaXVmNWoxbytJT1c0YlFoZE1lZDBaK3g5bzhNcTJDL3RiSjhDOERFL0xGMm1hSS9zclJsZEZnNmdCNjBjPQ.jpg@100</v>
      </c>
      <c r="BL15" t="s">
        <v>293</v>
      </c>
      <c r="BM15"/>
      <c r="BN15" t="s">
        <v>313</v>
      </c>
      <c r="BO15" t="s">
        <v>314</v>
      </c>
      <c r="BP15" t="s">
        <v>315</v>
      </c>
      <c r="BQ15" t="s">
        <v>316</v>
      </c>
      <c r="BR15" t="str">
        <f t="shared" si="13"/>
        <v>Kids Explorer Kit, Outdoor Explorer Kit &amp; Kids Bug Catching Kit - Kids Nature Kit Outdoor Camping Adventure Toys Outdoor Exploration Magnifying Glass Children'S Insect Collection Box Catching Butterfly Tools Scientific Experiment Insect Observation Box</v>
      </c>
    </row>
    <row r="16" ht="50" customHeight="1" spans="1:70">
      <c r="A16" t="s">
        <v>317</v>
      </c>
      <c r="B16" t="s">
        <v>55</v>
      </c>
      <c r="C16" t="s">
        <v>56</v>
      </c>
      <c r="D16" t="s">
        <v>57</v>
      </c>
      <c r="E16"/>
      <c r="F16" t="str">
        <f t="shared" si="0"/>
        <v>3WXX20250409-XYP250305008-YUNAFFT</v>
      </c>
      <c r="G16" t="str">
        <f t="shared" si="1"/>
        <v>3WXX20250409-XYP250305008-YUNAFFT</v>
      </c>
      <c r="H16" s="1"/>
      <c r="J16" t="str">
        <f t="shared" si="2"/>
        <v>Kids Explorer Kit, Outdoor Explorer Kit &amp; Kids Bug Catching Kit - Kids Nature Kit Outdoor Camping Adventure Toys</v>
      </c>
      <c r="K16" t="s">
        <v>58</v>
      </c>
      <c r="L16" t="str">
        <f t="shared" si="3"/>
        <v>YUNAFFT Kids Explorer Kit, Outdoor Explorer Kit &amp; Kids Bug Catching Kit - Kids Nature Kit Outdoor Camping Adventure Toys</v>
      </c>
      <c r="M16">
        <f t="shared" si="4"/>
        <v>120</v>
      </c>
      <c r="N16" t="s">
        <v>294</v>
      </c>
      <c r="O16" s="2"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16" s="2"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16" s="2"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16" s="2" t="str">
        <f t="shared" ref="R16:X16" si="27">REPLACE(Q16,1,FIND(CHAR(10),Q16),)</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16" s="3" t="str">
        <f t="shared" si="27"/>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16" s="3" t="str">
        <f t="shared" si="27"/>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16" s="3" t="str">
        <f t="shared" si="27"/>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16" s="3" t="str">
        <f t="shared" si="27"/>
        <v>Portable plan: All tools can be placed in the included storage bag for easy carrying, suitable for outdoor exploration and home use.
Product Description:
Product Name:Plastical outdoor collection boxs
Material:Plastic
Quantity: 1set
Packaging</v>
      </c>
      <c r="W16" s="3" t="str">
        <f t="shared" si="27"/>
        <v>Product Description:
Product Name:Plastical outdoor collection boxs
Material:Plastic
Quantity: 1set
Packaging</v>
      </c>
      <c r="X16" s="3" t="str">
        <f t="shared" si="27"/>
        <v>Product Name:Plastical outdoor collection boxs
Material:Plastic
Quantity: 1set
Packaging</v>
      </c>
      <c r="Y16" s="2" t="str">
        <f t="shared" si="9"/>
        <v>YUNAFFT 【Service】 If you have any questions, please feel free to contact us and we will answer your questions as soon as possible.</v>
      </c>
      <c r="Z16" s="3" t="s">
        <v>60</v>
      </c>
      <c r="AA16" s="3" t="s">
        <v>295</v>
      </c>
      <c r="AB16" s="2" t="s">
        <v>296</v>
      </c>
      <c r="AC16" s="2" t="s">
        <v>297</v>
      </c>
      <c r="AD16" s="2" t="s">
        <v>298</v>
      </c>
      <c r="AE16" s="2" t="s">
        <v>299</v>
      </c>
      <c r="AF16" t="s">
        <v>113</v>
      </c>
      <c r="AG16" t="s">
        <v>152</v>
      </c>
      <c r="AH16" t="s">
        <v>68</v>
      </c>
      <c r="AJ16" t="s">
        <v>276</v>
      </c>
      <c r="AK16" t="s">
        <v>277</v>
      </c>
      <c r="AL16" t="s">
        <v>318</v>
      </c>
      <c r="AM16" t="s">
        <v>302</v>
      </c>
      <c r="AN16" s="5">
        <v>1.93</v>
      </c>
      <c r="AO16">
        <f t="shared" si="10"/>
        <v>39.19</v>
      </c>
      <c r="AP16">
        <v>28.31</v>
      </c>
      <c r="AQ16">
        <v>27.99</v>
      </c>
      <c r="AR16" t="str">
        <f t="shared" si="11"/>
        <v>202411999000511182</v>
      </c>
      <c r="AU16" t="s">
        <v>73</v>
      </c>
      <c r="BA16" t="s">
        <v>319</v>
      </c>
      <c r="BB16" t="s">
        <v>320</v>
      </c>
      <c r="BC16" t="s">
        <v>321</v>
      </c>
      <c r="BD16" t="s">
        <v>322</v>
      </c>
      <c r="BE16" t="s">
        <v>323</v>
      </c>
      <c r="BF16" t="s">
        <v>324</v>
      </c>
      <c r="BG16" t="s">
        <v>325</v>
      </c>
      <c r="BH16" t="s">
        <v>326</v>
      </c>
      <c r="BI16" t="s">
        <v>327</v>
      </c>
      <c r="BJ16" t="s">
        <v>328</v>
      </c>
      <c r="BK16" t="str">
        <f t="shared" si="12"/>
        <v>http://108.174.59.131/TGlHOWo4U1RnQnpMMXVxT05idXE1WndGM25Wd1c0QnZ2Uk1TWGNUazhkYndMNExzRyttUjM0a1VlYnhlVnhWV3dXaE5zbzF6RUQ0PQ.jpg@100</v>
      </c>
      <c r="BL16" t="s">
        <v>317</v>
      </c>
      <c r="BM16"/>
      <c r="BN16" t="s">
        <v>313</v>
      </c>
      <c r="BO16" t="s">
        <v>314</v>
      </c>
      <c r="BP16" t="s">
        <v>315</v>
      </c>
      <c r="BQ16" t="s">
        <v>316</v>
      </c>
      <c r="BR16" t="str">
        <f t="shared" si="13"/>
        <v>Kids Explorer Kit, Outdoor Explorer Kit &amp; Kids Bug Catching Kit - Kids Nature Kit Outdoor Camping Adventure Toys Outdoor Exploration Magnifying Glass Children'S Insect Collection Box Catching Butterfly Tools Scientific Experiment Insect Observation Box</v>
      </c>
    </row>
    <row r="17" ht="50" customHeight="1" spans="1:70">
      <c r="A17" t="s">
        <v>329</v>
      </c>
      <c r="B17" t="s">
        <v>55</v>
      </c>
      <c r="C17" t="s">
        <v>56</v>
      </c>
      <c r="D17" t="s">
        <v>57</v>
      </c>
      <c r="E17" s="1"/>
      <c r="F17" t="str">
        <f t="shared" si="0"/>
        <v>3WXX20250409-XYP250305009-YUNAFFT</v>
      </c>
      <c r="G17" t="str">
        <f t="shared" si="1"/>
        <v>3WXX20250409-XYP250305009-YUNAFFT</v>
      </c>
      <c r="H17" s="1"/>
      <c r="J17" t="str">
        <f t="shared" si="2"/>
        <v>1 Set Flying Disc Catcher Launcher: Plastic Pull String Twist Disc Flyer Saucers Manual Capture Games for Party Christmas Easter Birthday</v>
      </c>
      <c r="K17" t="s">
        <v>58</v>
      </c>
      <c r="L17" t="str">
        <f t="shared" si="3"/>
        <v>YUNAFFT 1 Set Flying Disc Catcher Launcher: Plastic Pull String Twist Disc Flyer Saucers Manual Capture Games for Party Christmas Easter Birthday</v>
      </c>
      <c r="M17">
        <f t="shared" si="4"/>
        <v>145</v>
      </c>
      <c r="N17" t="s">
        <v>330</v>
      </c>
      <c r="O17" s="2" t="str">
        <f t="shared" si="5"/>
        <v>Children's Outdoor Toy Set Hand-thrown Flying Discs Bambooes Dragonflies Foot-launcheds Elastic Planes And Flying Fairies&lt;br&gt;Features: Hand thrown UFO: Made of lightweight materials, easy to grip and throw, suitable for children's outdoor activities, enhancing hand eye coordination.&lt;br&gt;cane dragonflies: Biomimetic plan, imitating dragonflies flight, increasing funny and interactivity, allowing children to learn natural knowledge through play.&lt;br&gt;Foot catapult aircraft: launcheds through a foot stepping device, easy to operate, with a long flight distance, stimulating children's desire for exploration and interest in sports.&lt;br&gt;fly: With a cute plan and stable flight, it is suitable for various outdoor environments and is a beioveds flying toy for children.&lt;br&gt;Safe and wear: All toys are made of environment sustainable materials, inoffensive and inoffensive, ensuring the security of children during play.&lt;br&gt;Product Description:&lt;br&gt;Product Name:Plastical hand pulled UFO&lt;br&gt;Material:Plastic&lt;br&gt;Quantity: 1set&lt;br&gt;Packaging</v>
      </c>
      <c r="P17" s="2" t="str">
        <f t="shared" si="6"/>
        <v>Children's Outdoor Toy Set Hand-thrown Flying Discs Bambooes Dragonflies Foot-launcheds Elastic Planes And Flying Fairies&lt;br&gt;Features: Hand thrown UFO: Made of lightweight materials, easy to grip and throw, suitable for children's outdoor activities, enhancing hand eye coordination.&lt;br&gt;cane dragonflies: Biomimetic plan, imitating dragonflies flight, increasing funny and interactivity, allowing children to learn natural knowledge through play.&lt;br&gt;Foot catapult aircraft: launcheds through a foot stepping device, easy to operate, with a long flight distance, stimulating children's desire for exploration and interest in sports.&lt;br&gt;fly: With a cute plan and stable flight, it is suitable for various outdoor environments and is a beioveds flying toy for children.&lt;br&gt;Safe and wear: All toys are made of environment sustainable materials, inoffensive and inoffensive, ensuring the security of children during play.&lt;br&gt;Product Description:&lt;br&gt;Product Name:Plastical hand pulled UFO&lt;br&gt;Material:Plastic&lt;br&gt;Quantity: 1set&lt;br&gt;Packaging</v>
      </c>
      <c r="Q17" s="2" t="str">
        <f t="shared" si="7"/>
        <v>Children's Outdoor Toy Set Hand-thrown Flying Discs Bambooes Dragonflies Foot-launcheds Elastic Planes And Flying Fairies
Features: Hand thrown UFO: Made of lightweight materials, easy to grip and throw, suitable for children's outdoor activities, enhancing hand eye coordination.
cane dragonflies: Biomimetic plan, imitating dragonflies flight, increasing funny and interactivity, allowing children to learn natural knowledge through play.
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R17" s="2" t="str">
        <f t="shared" ref="R17:X17" si="28">REPLACE(Q17,1,FIND(CHAR(10),Q17),)</f>
        <v>Features: Hand thrown UFO: Made of lightweight materials, easy to grip and throw, suitable for children's outdoor activities, enhancing hand eye coordination.
cane dragonflies: Biomimetic plan, imitating dragonflies flight, increasing funny and interactivity, allowing children to learn natural knowledge through play.
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S17" s="3" t="str">
        <f t="shared" si="28"/>
        <v>cane dragonflies: Biomimetic plan, imitating dragonflies flight, increasing funny and interactivity, allowing children to learn natural knowledge through play.
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T17" s="3" t="str">
        <f t="shared" si="28"/>
        <v>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U17" s="3" t="str">
        <f t="shared" si="28"/>
        <v>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V17" s="3" t="str">
        <f t="shared" si="28"/>
        <v>Safe and wear: All toys are made of environment sustainable materials, inoffensive and inoffensive, ensuring the security of children during play.
Product Description:
Product Name:Plastical hand pulled UFO
Material:Plastic
Quantity: 1set
Packaging</v>
      </c>
      <c r="W17" s="3" t="str">
        <f t="shared" si="28"/>
        <v>Product Description:
Product Name:Plastical hand pulled UFO
Material:Plastic
Quantity: 1set
Packaging</v>
      </c>
      <c r="X17" s="3" t="str">
        <f t="shared" si="28"/>
        <v>Product Name:Plastical hand pulled UFO
Material:Plastic
Quantity: 1set
Packaging</v>
      </c>
      <c r="Y17" s="2" t="str">
        <f t="shared" si="9"/>
        <v>YUNAFFT 【Service】 If you have any questions, please feel free to contact us and we will answer your questions as soon as possible.</v>
      </c>
      <c r="Z17" s="3" t="s">
        <v>60</v>
      </c>
      <c r="AA17" s="3" t="s">
        <v>331</v>
      </c>
      <c r="AB17" s="2" t="s">
        <v>332</v>
      </c>
      <c r="AC17" s="2" t="s">
        <v>333</v>
      </c>
      <c r="AD17" s="2" t="s">
        <v>334</v>
      </c>
      <c r="AE17" s="2" t="s">
        <v>335</v>
      </c>
      <c r="AF17" t="s">
        <v>113</v>
      </c>
      <c r="AG17" t="s">
        <v>336</v>
      </c>
      <c r="AH17" t="s">
        <v>68</v>
      </c>
      <c r="AJ17" t="s">
        <v>276</v>
      </c>
      <c r="AK17" t="s">
        <v>277</v>
      </c>
      <c r="AL17" t="s">
        <v>337</v>
      </c>
      <c r="AM17" t="s">
        <v>338</v>
      </c>
      <c r="AN17" s="5">
        <v>0.57</v>
      </c>
      <c r="AO17">
        <f t="shared" si="10"/>
        <v>13.99</v>
      </c>
      <c r="AP17">
        <v>10.08</v>
      </c>
      <c r="AQ17">
        <v>9.99</v>
      </c>
      <c r="AR17" t="str">
        <f t="shared" si="11"/>
        <v>202411999000511169</v>
      </c>
      <c r="AU17" t="s">
        <v>73</v>
      </c>
      <c r="BA17" t="s">
        <v>339</v>
      </c>
      <c r="BB17" t="s">
        <v>340</v>
      </c>
      <c r="BC17" t="s">
        <v>341</v>
      </c>
      <c r="BD17" t="s">
        <v>342</v>
      </c>
      <c r="BE17" t="s">
        <v>343</v>
      </c>
      <c r="BF17" t="s">
        <v>344</v>
      </c>
      <c r="BG17" t="s">
        <v>345</v>
      </c>
      <c r="BJ17" t="s">
        <v>346</v>
      </c>
      <c r="BK17" t="str">
        <f t="shared" si="12"/>
        <v>http://108.174.59.131/QXZHRjlnRk5lOUFYRDhZaksyU1JpdW1QYURTREs4YzdvSnFqOGx4bmV5RzBRVm0rK3BKMGV1bXd1bW1ZYTc5QWkvRmxwZmdrVEZrPQ.jpg@100</v>
      </c>
      <c r="BL17" t="s">
        <v>329</v>
      </c>
      <c r="BM17"/>
      <c r="BN17" t="s">
        <v>347</v>
      </c>
      <c r="BO17" t="s">
        <v>348</v>
      </c>
      <c r="BP17" t="s">
        <v>349</v>
      </c>
      <c r="BQ17" t="s">
        <v>350</v>
      </c>
      <c r="BR17" t="str">
        <f t="shared" si="13"/>
        <v>1 Set Flying Disc Catcher Launcher: Plastic Pull String Twist Disc Flyer Saucers Manual Capture Games for Party Christmas Easter Birthday Children'S Hand-Thrown Flying Saucer Bamboo Dragonfly Foot-Stepped Catapult Aircraft Flying Fairy Outdoor Sports Toys</v>
      </c>
    </row>
    <row r="18" ht="50" customHeight="1" spans="1:70">
      <c r="A18" t="s">
        <v>351</v>
      </c>
      <c r="B18" t="s">
        <v>55</v>
      </c>
      <c r="C18" t="s">
        <v>56</v>
      </c>
      <c r="D18" t="s">
        <v>57</v>
      </c>
      <c r="E18"/>
      <c r="F18" t="str">
        <f t="shared" si="0"/>
        <v>3WXX20250409-XYP250305010-YUNAFFT</v>
      </c>
      <c r="G18" t="str">
        <f t="shared" si="1"/>
        <v>3WXX20250409-XYP250305010-YUNAFFT</v>
      </c>
      <c r="H18" s="1"/>
      <c r="J18" t="str">
        <f t="shared" si="2"/>
        <v>1 Set Flying Disc Catcher Launcher: Plastic Pull String Twist Disc Flyer Saucers Manual Capture Games for Party Christmas Easter Birthday</v>
      </c>
      <c r="K18" t="s">
        <v>58</v>
      </c>
      <c r="L18" t="str">
        <f t="shared" si="3"/>
        <v>YUNAFFT 1 Set Flying Disc Catcher Launcher: Plastic Pull String Twist Disc Flyer Saucers Manual Capture Games for Party Christmas Easter Birthday</v>
      </c>
      <c r="M18">
        <f t="shared" si="4"/>
        <v>145</v>
      </c>
      <c r="N18" t="s">
        <v>352</v>
      </c>
      <c r="O18" s="2" t="str">
        <f t="shared" si="5"/>
        <v>Children's Outdoor Toy Set Hand-thrown Flying Discs Bambooes Dragonflies Foot-launcheds Elastic Planes And Flying Fairies&lt;br&gt;Features: Hand thrown UFO: Made of lightweight materials, easy to grip and throw, suitable for children's outdoor activities, enhancing hand eye coordination.&lt;br&gt;cane dragonflies: Biomimetic plan, imitating dragonflies flight, increasing funny and interactivity, allowing children to learn natural knowledge through play.&lt;br&gt;Foot catapult aircraft: launcheds through a foot stepping device, easy to operate, with a long flight distance, stimulating children's desire for exploration and interest in sports.&lt;br&gt;fly: With a cute plan and stable flight, it is suitable for various outdoor environments and is a beioveds flying toy for children.&lt;br&gt;Safe and wear: All toys are made of environment sustainable materials, inoffensive and inoffensive, ensuring the security of children during play&lt;br&gt;Product Description:&lt;br&gt;Product Name:Plastical hand pulled UFO&lt;br&gt;Material:Plastic&lt;br&gt;Quantity: 1set&lt;br&gt;Packaging</v>
      </c>
      <c r="P18" s="2" t="str">
        <f t="shared" si="6"/>
        <v>Children's Outdoor Toy Set Hand-thrown Flying Discs Bambooes Dragonflies Foot-launcheds Elastic Planes And Flying Fairies&lt;br&gt;Features: Hand thrown UFO: Made of lightweight materials, easy to grip and throw, suitable for children's outdoor activities, enhancing hand eye coordination.&lt;br&gt;cane dragonflies: Biomimetic plan, imitating dragonflies flight, increasing funny and interactivity, allowing children to learn natural knowledge through play.&lt;br&gt;Foot catapult aircraft: launcheds through a foot stepping device, easy to operate, with a long flight distance, stimulating children's desire for exploration and interest in sports.&lt;br&gt;fly: With a cute plan and stable flight, it is suitable for various outdoor environments and is a beioveds flying toy for children.&lt;br&gt;Safe and wear: All toys are made of environment sustainable materials, inoffensive and inoffensive, ensuring the security of children during play&lt;br&gt;Product Description:&lt;br&gt;Product Name:Plastical hand pulled UFO&lt;br&gt;Material:Plastic&lt;br&gt;Quantity: 1set&lt;br&gt;Packaging</v>
      </c>
      <c r="Q18" s="2" t="str">
        <f t="shared" si="7"/>
        <v>Children's Outdoor Toy Set Hand-thrown Flying Discs Bambooes Dragonflies Foot-launcheds Elastic Planes And Flying Fairies
Features: Hand thrown UFO: Made of lightweight materials, easy to grip and throw, suitable for children's outdoor activities, enhancing hand eye coordination.
cane dragonflies: Biomimetic plan, imitating dragonflies flight, increasing funny and interactivity, allowing children to learn natural knowledge through play.
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R18" s="2" t="str">
        <f t="shared" ref="R18:X18" si="29">REPLACE(Q18,1,FIND(CHAR(10),Q18),)</f>
        <v>Features: Hand thrown UFO: Made of lightweight materials, easy to grip and throw, suitable for children's outdoor activities, enhancing hand eye coordination.
cane dragonflies: Biomimetic plan, imitating dragonflies flight, increasing funny and interactivity, allowing children to learn natural knowledge through play.
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S18" s="3" t="str">
        <f t="shared" si="29"/>
        <v>cane dragonflies: Biomimetic plan, imitating dragonflies flight, increasing funny and interactivity, allowing children to learn natural knowledge through play.
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T18" s="3" t="str">
        <f t="shared" si="29"/>
        <v>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U18" s="3" t="str">
        <f t="shared" si="29"/>
        <v>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V18" s="3" t="str">
        <f t="shared" si="29"/>
        <v>Safe and wear: All toys are made of environment sustainable materials, inoffensive and inoffensive, ensuring the security of children during play
Product Description:
Product Name:Plastical hand pulled UFO
Material:Plastic
Quantity: 1set
Packaging</v>
      </c>
      <c r="W18" s="3" t="str">
        <f t="shared" si="29"/>
        <v>Product Description:
Product Name:Plastical hand pulled UFO
Material:Plastic
Quantity: 1set
Packaging</v>
      </c>
      <c r="X18" s="3" t="str">
        <f t="shared" si="29"/>
        <v>Product Name:Plastical hand pulled UFO
Material:Plastic
Quantity: 1set
Packaging</v>
      </c>
      <c r="Y18" s="2" t="str">
        <f t="shared" si="9"/>
        <v>YUNAFFT 【Service】 If you have any questions, please feel free to contact us and we will answer your questions as soon as possible.</v>
      </c>
      <c r="Z18" s="3" t="s">
        <v>60</v>
      </c>
      <c r="AA18" s="3" t="s">
        <v>331</v>
      </c>
      <c r="AB18" s="2" t="s">
        <v>332</v>
      </c>
      <c r="AC18" s="2" t="s">
        <v>333</v>
      </c>
      <c r="AD18" s="2" t="s">
        <v>334</v>
      </c>
      <c r="AE18" s="2" t="s">
        <v>335</v>
      </c>
      <c r="AF18" t="s">
        <v>113</v>
      </c>
      <c r="AG18" t="s">
        <v>67</v>
      </c>
      <c r="AH18" t="s">
        <v>68</v>
      </c>
      <c r="AJ18" t="s">
        <v>276</v>
      </c>
      <c r="AK18" t="s">
        <v>277</v>
      </c>
      <c r="AL18" t="s">
        <v>353</v>
      </c>
      <c r="AM18" t="s">
        <v>354</v>
      </c>
      <c r="AN18" s="5">
        <v>0.69</v>
      </c>
      <c r="AO18">
        <f t="shared" si="10"/>
        <v>18.19</v>
      </c>
      <c r="AP18">
        <v>12.68</v>
      </c>
      <c r="AQ18">
        <v>12.99</v>
      </c>
      <c r="AR18" t="str">
        <f t="shared" si="11"/>
        <v>202411999000511170</v>
      </c>
      <c r="AU18" t="s">
        <v>73</v>
      </c>
      <c r="BA18" t="s">
        <v>355</v>
      </c>
      <c r="BB18" t="s">
        <v>356</v>
      </c>
      <c r="BC18" t="s">
        <v>357</v>
      </c>
      <c r="BD18" t="s">
        <v>358</v>
      </c>
      <c r="BE18" t="s">
        <v>359</v>
      </c>
      <c r="BF18" t="s">
        <v>360</v>
      </c>
      <c r="BG18" t="s">
        <v>361</v>
      </c>
      <c r="BH18" t="s">
        <v>362</v>
      </c>
      <c r="BI18" t="s">
        <v>363</v>
      </c>
      <c r="BJ18" t="s">
        <v>364</v>
      </c>
      <c r="BK18" t="str">
        <f t="shared" si="12"/>
        <v>http://108.174.59.131/THFOT3ZyRThhcjI1bmZlYitmWW55ZHNwUUFQVmNIV3NsUjdHYjBwZHNnZnhoMlI4WGt3T3hrWnJ4NmloQm0yUVVDL0RpNDUxWEI4PQ.jpg@100</v>
      </c>
      <c r="BL18" t="s">
        <v>351</v>
      </c>
      <c r="BM18"/>
      <c r="BN18" t="s">
        <v>347</v>
      </c>
      <c r="BO18" t="s">
        <v>348</v>
      </c>
      <c r="BP18" t="s">
        <v>349</v>
      </c>
      <c r="BQ18" t="s">
        <v>350</v>
      </c>
      <c r="BR18" t="str">
        <f t="shared" si="13"/>
        <v>1 Set Flying Disc Catcher Launcher: Plastic Pull String Twist Disc Flyer Saucers Manual Capture Games for Party Christmas Easter Birthday Children'S Hand-Thrown Flying Saucer Bamboo Dragonfly Foot-Stepped Catapult Aircraft Flying Fairy Outdoor Sports Toys</v>
      </c>
    </row>
    <row r="19" ht="50" customHeight="1" spans="1:70">
      <c r="A19" t="s">
        <v>365</v>
      </c>
      <c r="B19" t="s">
        <v>55</v>
      </c>
      <c r="C19" t="s">
        <v>56</v>
      </c>
      <c r="D19" t="s">
        <v>57</v>
      </c>
      <c r="E19"/>
      <c r="F19" t="str">
        <f t="shared" si="0"/>
        <v>3WXX20250409-XYP250305011-YUNAFFT</v>
      </c>
      <c r="G19" t="str">
        <f t="shared" si="1"/>
        <v>3WXX20250409-XYP250305011-YUNAFFT</v>
      </c>
      <c r="H19" s="1"/>
      <c r="J19" t="str">
        <f t="shared" si="2"/>
        <v>Bug Catcher Kit for Kids, Kids Outdoor Explorer Kit with Bug Collector, Whistle, Compass, Magnifying Glass, Bug Catching Kit Toy</v>
      </c>
      <c r="K19" t="s">
        <v>58</v>
      </c>
      <c r="L19" t="str">
        <f t="shared" si="3"/>
        <v>YUNAFFT Bug Catcher Kit for Kids, Kids Outdoor Explorer Kit with Bug Collector, Whistle, Compass, Magnifying Glass, Bug Catching Kit Toy</v>
      </c>
      <c r="M19">
        <f t="shared" si="4"/>
        <v>136</v>
      </c>
      <c r="N19" t="s">
        <v>294</v>
      </c>
      <c r="O19" s="2"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19" s="2"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19" s="2"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19" s="2" t="str">
        <f t="shared" ref="R19:X19" si="30">REPLACE(Q19,1,FIND(CHAR(10),Q19),)</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19" s="3" t="str">
        <f t="shared" si="30"/>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19" s="3" t="str">
        <f t="shared" si="30"/>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19" s="3" t="str">
        <f t="shared" si="30"/>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19" s="3" t="str">
        <f t="shared" si="30"/>
        <v>Portable plan: All tools can be placed in the included storage bag for easy carrying, suitable for outdoor exploration and home use.
Product Description:
Product Name:Plastical outdoor collection boxs
Material:Plastic
Quantity: 1set
Packaging</v>
      </c>
      <c r="W19" s="3" t="str">
        <f t="shared" si="30"/>
        <v>Product Description:
Product Name:Plastical outdoor collection boxs
Material:Plastic
Quantity: 1set
Packaging</v>
      </c>
      <c r="X19" s="3" t="str">
        <f t="shared" si="30"/>
        <v>Product Name:Plastical outdoor collection boxs
Material:Plastic
Quantity: 1set
Packaging</v>
      </c>
      <c r="Y19" s="2" t="str">
        <f t="shared" si="9"/>
        <v>YUNAFFT 【Service】 If you have any questions, please feel free to contact us and we will answer your questions as soon as possible.</v>
      </c>
      <c r="Z19" s="3" t="s">
        <v>60</v>
      </c>
      <c r="AA19" s="3" t="s">
        <v>366</v>
      </c>
      <c r="AB19" s="2" t="s">
        <v>367</v>
      </c>
      <c r="AC19" s="2" t="s">
        <v>368</v>
      </c>
      <c r="AD19" s="2" t="s">
        <v>369</v>
      </c>
      <c r="AE19" s="2"/>
      <c r="AF19" t="s">
        <v>113</v>
      </c>
      <c r="AG19" t="s">
        <v>67</v>
      </c>
      <c r="AH19" t="s">
        <v>68</v>
      </c>
      <c r="AJ19" t="s">
        <v>276</v>
      </c>
      <c r="AK19" t="s">
        <v>277</v>
      </c>
      <c r="AL19" t="s">
        <v>370</v>
      </c>
      <c r="AM19" t="s">
        <v>371</v>
      </c>
      <c r="AN19" s="5">
        <v>1.23</v>
      </c>
      <c r="AO19">
        <f t="shared" si="10"/>
        <v>27.99</v>
      </c>
      <c r="AP19">
        <v>19.6</v>
      </c>
      <c r="AQ19">
        <v>19.99</v>
      </c>
      <c r="AR19" t="str">
        <f t="shared" si="11"/>
        <v>202411999000511182</v>
      </c>
      <c r="AU19" t="s">
        <v>73</v>
      </c>
      <c r="BA19" t="s">
        <v>372</v>
      </c>
      <c r="BB19" t="s">
        <v>373</v>
      </c>
      <c r="BC19" t="s">
        <v>374</v>
      </c>
      <c r="BD19" t="s">
        <v>375</v>
      </c>
      <c r="BE19" t="s">
        <v>376</v>
      </c>
      <c r="BF19" t="s">
        <v>377</v>
      </c>
      <c r="BG19" t="s">
        <v>378</v>
      </c>
      <c r="BJ19" t="s">
        <v>379</v>
      </c>
      <c r="BK19" t="str">
        <f t="shared" si="12"/>
        <v>http://108.174.59.131/YUtWWUhiUGliTit3eEtZYnVUUk1HNU05TXBQV1JmWUErQWdlb2diWEFzTzlSQXhwUGVsdmp1QmFFWm1XNWkrTDBtUmtKU1hacDI4PQ.jpg@100</v>
      </c>
      <c r="BL19" t="s">
        <v>365</v>
      </c>
      <c r="BM19"/>
      <c r="BN19" t="s">
        <v>380</v>
      </c>
      <c r="BO19" t="s">
        <v>314</v>
      </c>
      <c r="BP19" t="s">
        <v>315</v>
      </c>
      <c r="BQ19" t="s">
        <v>316</v>
      </c>
      <c r="BR19" t="str">
        <f t="shared" si="13"/>
        <v>Bug Catcher Kit for Kids, Kids Outdoor Explorer Kit with Bug Collector, Whistle, Compass, Magnifying Glass, Bug Catching Kit Toy Outdoor Exploration Magnifying Glass Children'S Insect Collection Box Catching Butterfly Tools Scientific Experiment Insect Observation Box</v>
      </c>
    </row>
    <row r="20" ht="50" customHeight="1" spans="1:70">
      <c r="A20" t="s">
        <v>381</v>
      </c>
      <c r="B20" t="s">
        <v>55</v>
      </c>
      <c r="C20" t="s">
        <v>56</v>
      </c>
      <c r="D20" t="s">
        <v>57</v>
      </c>
      <c r="E20"/>
      <c r="F20" t="str">
        <f t="shared" si="0"/>
        <v>3WXX20250409-XYP250305012-YUNAFFT</v>
      </c>
      <c r="G20" t="str">
        <f t="shared" si="1"/>
        <v>3WXX20250409-XYP250305012-YUNAFFT</v>
      </c>
      <c r="H20" s="1"/>
      <c r="J20" t="str">
        <f t="shared" si="2"/>
        <v>Bug Catcher Kit for Kids, Kids Outdoor Explorer Kit with Bug Collector, Whistle, Compass, Magnifying Glass, Bug Catching Kit Toy</v>
      </c>
      <c r="K20" t="s">
        <v>58</v>
      </c>
      <c r="L20" t="str">
        <f t="shared" si="3"/>
        <v>YUNAFFT Bug Catcher Kit for Kids, Kids Outdoor Explorer Kit with Bug Collector, Whistle, Compass, Magnifying Glass, Bug Catching Kit Toy</v>
      </c>
      <c r="M20">
        <f t="shared" si="4"/>
        <v>136</v>
      </c>
      <c r="N20" t="s">
        <v>294</v>
      </c>
      <c r="O20" s="2"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20" s="2"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20" s="2"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20" s="2" t="str">
        <f t="shared" ref="R20:X20" si="31">REPLACE(Q20,1,FIND(CHAR(10),Q20),)</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20" s="3" t="str">
        <f t="shared" si="31"/>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20" s="3" t="str">
        <f t="shared" si="31"/>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20" s="3" t="str">
        <f t="shared" si="31"/>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20" s="3" t="str">
        <f t="shared" si="31"/>
        <v>Portable plan: All tools can be placed in the included storage bag for easy carrying, suitable for outdoor exploration and home use.
Product Description:
Product Name:Plastical outdoor collection boxs
Material:Plastic
Quantity: 1set
Packaging</v>
      </c>
      <c r="W20" s="3" t="str">
        <f t="shared" si="31"/>
        <v>Product Description:
Product Name:Plastical outdoor collection boxs
Material:Plastic
Quantity: 1set
Packaging</v>
      </c>
      <c r="X20" s="3" t="str">
        <f t="shared" si="31"/>
        <v>Product Name:Plastical outdoor collection boxs
Material:Plastic
Quantity: 1set
Packaging</v>
      </c>
      <c r="Y20" s="2" t="str">
        <f t="shared" si="9"/>
        <v>YUNAFFT 【Service】 If you have any questions, please feel free to contact us and we will answer your questions as soon as possible.</v>
      </c>
      <c r="Z20" s="3" t="s">
        <v>60</v>
      </c>
      <c r="AA20" s="3" t="s">
        <v>366</v>
      </c>
      <c r="AB20" s="2" t="s">
        <v>367</v>
      </c>
      <c r="AC20" s="2" t="s">
        <v>368</v>
      </c>
      <c r="AD20" s="2" t="s">
        <v>369</v>
      </c>
      <c r="AE20" s="2"/>
      <c r="AF20" t="s">
        <v>113</v>
      </c>
      <c r="AG20" t="s">
        <v>67</v>
      </c>
      <c r="AH20" t="s">
        <v>68</v>
      </c>
      <c r="AJ20" t="s">
        <v>276</v>
      </c>
      <c r="AK20" t="s">
        <v>277</v>
      </c>
      <c r="AL20" t="s">
        <v>382</v>
      </c>
      <c r="AM20" t="s">
        <v>371</v>
      </c>
      <c r="AN20" s="5">
        <v>1.23</v>
      </c>
      <c r="AO20">
        <f t="shared" si="10"/>
        <v>33.59</v>
      </c>
      <c r="AP20">
        <v>24.04</v>
      </c>
      <c r="AQ20">
        <v>23.99</v>
      </c>
      <c r="AR20" t="str">
        <f t="shared" si="11"/>
        <v>202411999000511182</v>
      </c>
      <c r="AU20" t="s">
        <v>73</v>
      </c>
      <c r="BA20" t="s">
        <v>383</v>
      </c>
      <c r="BB20" t="s">
        <v>384</v>
      </c>
      <c r="BC20" t="s">
        <v>385</v>
      </c>
      <c r="BD20" t="s">
        <v>386</v>
      </c>
      <c r="BE20" t="s">
        <v>387</v>
      </c>
      <c r="BF20" t="s">
        <v>388</v>
      </c>
      <c r="BG20" t="s">
        <v>389</v>
      </c>
      <c r="BJ20" t="s">
        <v>390</v>
      </c>
      <c r="BK20" t="str">
        <f t="shared" si="12"/>
        <v>http://108.174.59.131/Zy9qNysyWFdMK2lQcTZFcEZPWUw3ZnZZMU5BbCtPbzFuaW02OUhaOFhmMW1OOFhDaDllcEcwUktZY3hVZXVHa2xWQmUzQnV0QzJRPQ.jpg@100</v>
      </c>
      <c r="BL20" t="s">
        <v>381</v>
      </c>
      <c r="BM20"/>
      <c r="BN20" t="s">
        <v>380</v>
      </c>
      <c r="BO20" t="s">
        <v>314</v>
      </c>
      <c r="BP20" t="s">
        <v>315</v>
      </c>
      <c r="BQ20" t="s">
        <v>316</v>
      </c>
      <c r="BR20" t="str">
        <f t="shared" si="13"/>
        <v>Bug Catcher Kit for Kids, Kids Outdoor Explorer Kit with Bug Collector, Whistle, Compass, Magnifying Glass, Bug Catching Kit Toy Outdoor Exploration Magnifying Glass Children'S Insect Collection Box Catching Butterfly Tools Scientific Experiment Insect Observation Box</v>
      </c>
    </row>
    <row r="21" ht="50" customHeight="1" spans="1:70">
      <c r="A21" t="s">
        <v>391</v>
      </c>
      <c r="B21" t="s">
        <v>55</v>
      </c>
      <c r="C21" t="s">
        <v>56</v>
      </c>
      <c r="D21" t="s">
        <v>57</v>
      </c>
      <c r="E21" s="1"/>
      <c r="F21" t="str">
        <f t="shared" si="0"/>
        <v>3WXX20250409-CYY250306001-YUNAFFT</v>
      </c>
      <c r="G21" t="str">
        <f t="shared" si="1"/>
        <v>3WXX20250409-CYY250306001-YUNAFFT</v>
      </c>
      <c r="H21" s="1"/>
      <c r="J21" t="str">
        <f t="shared" si="2"/>
        <v>Learning Resources Smart Snacks Stack 'em Up Doughnuts - Ages 18+ months Fine Motor Skills Toys, Toddler Counting Toys, Donut Toys, Educational Toys </v>
      </c>
      <c r="K21" t="s">
        <v>58</v>
      </c>
      <c r="L21" t="str">
        <f t="shared" si="3"/>
        <v>YUNAFFT Learning Resources Smart Snacks Stack 'em Up Doughnuts - Ages 18+ months Fine Motor Skills Toys, Toddler Counting Toys, Donut Toys, Educational Toys </v>
      </c>
      <c r="M21">
        <f t="shared" si="4"/>
        <v>157</v>
      </c>
      <c r="N21" t="s">
        <v>392</v>
      </c>
      <c r="O21" s="2" t="str">
        <f t="shared" si="5"/>
        <v>Smart Snacks Stack Up Doughnuts 12 Ages 18+ Months Fine Motor Skills Toys Toddler Counting Toys Donut Toys Educational Toys For Kids&lt;br&gt;Features:&lt;br&gt;STACKING &amp; SORTING: Get your toddler started early and practice stacking &amp; sorting skills with this set of graduated donuts.&lt;br&gt;FINE MOTOR SKILLS: Using the donuts you can build size comparison), fine motor skills, primary counting, and more.&lt;br&gt;16 PIECE SET: Includes Cup, sieve, dishes, tongs and 12 colorful doughnuts, the largest measuring 1.5" in diameter.&lt;br&gt;TODDLER TOY for 18+ month olds.&lt;br&gt;Give the Gift of Learning: Whether you’re shopping for holidays,Christmas, birthdays, or just because, toys from our product help you discover new learning happyness every you give a gift!&lt;br&gt;Product Description:&lt;br&gt;Suitable age: 3 years old&lt;br&gt;Material: Plastic.&lt;br&gt;Color:Brown.&lt;br&gt;Product size:9.5x9.5x1.5cm(3.74x3.74x0.6in).&lt;br&gt;Product gross weight:386g/0.8lb.&lt;br&gt;Package Contents:&lt;br&gt;1x Clip.&lt;br&gt;1x Cup.&lt;br&gt;1x Saucer.&lt;br&gt;1x Sieve.&lt;br&gt;12x Cookies.&lt;br&gt;</v>
      </c>
      <c r="P21" s="2" t="str">
        <f t="shared" si="6"/>
        <v>Smart Snacks Stack Up Doughnuts 12 Ages 18+ Months Fine Motor Skills Toys Toddler Counting Toys Donut Toys Educational Toys For Kids&lt;br&gt;Features:&lt;br&gt;STACKING &amp; SORTING: Get your toddler started early and practice stacking &amp; sorting skills with this set of graduated donuts.&lt;br&gt;FINE MOTOR SKILLS: Using the donuts you can build size comparison), fine motor skills, primary counting, and more.&lt;br&gt;16 PIECE SET: Includes Cup, sieve, dishes, tongs and 12 colorful doughnuts, the largest measuring 1.5" in diameter.&lt;br&gt;TODDLER TOY for 18+ month olds.&lt;br&gt;Give the Gift of Learning: Whether you’re shopping for holidays,Christmas, birthdays, or just because, toys from our product help you discover new learning happyness every you give a gift!&lt;br&gt;Product Description:&lt;br&gt;Suitable age: 3 years old&lt;br&gt;Material: Plastic.&lt;br&gt;Color:Brown.&lt;br&gt;Product size:9.5x9.5x1.5cm(3.74x3.74x0.6in).&lt;br&gt;Product gross weight:386g/0.8lb.&lt;br&gt;Package Contents:&lt;br&gt;1x Clip.&lt;br&gt;1x Cup.&lt;br&gt;1x Saucer.&lt;br&gt;1x Sieve.&lt;br&gt;12x Cookies.&lt;br&gt;</v>
      </c>
      <c r="Q21" s="2" t="str">
        <f t="shared" si="7"/>
        <v>Smart Snacks Stack Up Doughnuts 12 Ages 18+ Months Fine Motor Skills Toys Toddler Counting Toys Donut Toys Educational Toys For Kids
Features:
STACKING &amp; SORTING: Get your toddler started early and practice stacking &amp; sorting skills with this set of graduated donuts.
FINE MOTOR SKILLS: Using the donuts you can build size comparison), fine motor skills, primary counting, and more.
16 PIECE SET: Includes Cup, sieve, dishes, tongs and 12 colorful doughnuts, the largest measuring 1.5" in diameter.
TODDLER TOY for 18+ month olds.
Give the Gift of Learning: Whether you’re shopping for holidays,Christmas, birthdays, or just because, toys from our product help you discover new learning happyness every you give a gift!
Product Description:
Suitable age: 3 years old
Material: Plastic.
Color:Brown.
Product size:9.5x9.5x1.5cm(3.74x3.74x0.6in).
Product gross weight:386g/0.8lb.
Package Contents:
1x Clip.
1x Cup.
1x Saucer.
1x Sieve.
12x Cookies.
</v>
      </c>
      <c r="R21" s="2" t="str">
        <f t="shared" ref="R21:X21" si="32">REPLACE(Q21,1,FIND(CHAR(10),Q21),)</f>
        <v>Features:
STACKING &amp; SORTING: Get your toddler started early and practice stacking &amp; sorting skills with this set of graduated donuts.
FINE MOTOR SKILLS: Using the donuts you can build size comparison), fine motor skills, primary counting, and more.
16 PIECE SET: Includes Cup, sieve, dishes, tongs and 12 colorful doughnuts, the largest measuring 1.5" in diameter.
TODDLER TOY for 18+ month olds.
Give the Gift of Learning: Whether you’re shopping for holidays,Christmas, birthdays, or just because, toys from our product help you discover new learning happyness every you give a gift!
Product Description:
Suitable age: 3 years old
Material: Plastic.
Color:Brown.
Product size:9.5x9.5x1.5cm(3.74x3.74x0.6in).
Product gross weight:386g/0.8lb.
Package Contents:
1x Clip.
1x Cup.
1x Saucer.
1x Sieve.
12x Cookies.
</v>
      </c>
      <c r="S21" s="3" t="str">
        <f t="shared" si="32"/>
        <v>STACKING &amp; SORTING: Get your toddler started early and practice stacking &amp; sorting skills with this set of graduated donuts.
FINE MOTOR SKILLS: Using the donuts you can build size comparison), fine motor skills, primary counting, and more.
16 PIECE SET: Includes Cup, sieve, dishes, tongs and 12 colorful doughnuts, the largest measuring 1.5" in diameter.
TODDLER TOY for 18+ month olds.
Give the Gift of Learning: Whether you’re shopping for holidays,Christmas, birthdays, or just because, toys from our product help you discover new learning happyness every you give a gift!
Product Description:
Suitable age: 3 years old
Material: Plastic.
Color:Brown.
Product size:9.5x9.5x1.5cm(3.74x3.74x0.6in).
Product gross weight:386g/0.8lb.
Package Contents:
1x Clip.
1x Cup.
1x Saucer.
1x Sieve.
12x Cookies.
</v>
      </c>
      <c r="T21" s="3" t="str">
        <f t="shared" si="32"/>
        <v>FINE MOTOR SKILLS: Using the donuts you can build size comparison), fine motor skills, primary counting, and more.
16 PIECE SET: Includes Cup, sieve, dishes, tongs and 12 colorful doughnuts, the largest measuring 1.5" in diameter.
TODDLER TOY for 18+ month olds.
Give the Gift of Learning: Whether you’re shopping for holidays,Christmas, birthdays, or just because, toys from our product help you discover new learning happyness every you give a gift!
Product Description:
Suitable age: 3 years old
Material: Plastic.
Color:Brown.
Product size:9.5x9.5x1.5cm(3.74x3.74x0.6in).
Product gross weight:386g/0.8lb.
Package Contents:
1x Clip.
1x Cup.
1x Saucer.
1x Sieve.
12x Cookies.
</v>
      </c>
      <c r="U21" s="3" t="str">
        <f t="shared" si="32"/>
        <v>16 PIECE SET: Includes Cup, sieve, dishes, tongs and 12 colorful doughnuts, the largest measuring 1.5" in diameter.
TODDLER TOY for 18+ month olds.
Give the Gift of Learning: Whether you’re shopping for holidays,Christmas, birthdays, or just because, toys from our product help you discover new learning happyness every you give a gift!
Product Description:
Suitable age: 3 years old
Material: Plastic.
Color:Brown.
Product size:9.5x9.5x1.5cm(3.74x3.74x0.6in).
Product gross weight:386g/0.8lb.
Package Contents:
1x Clip.
1x Cup.
1x Saucer.
1x Sieve.
12x Cookies.
</v>
      </c>
      <c r="V21" s="3" t="str">
        <f t="shared" si="32"/>
        <v>TODDLER TOY for 18+ month olds.
Give the Gift of Learning: Whether you’re shopping for holidays,Christmas, birthdays, or just because, toys from our product help you discover new learning happyness every you give a gift!
Product Description:
Suitable age: 3 years old
Material: Plastic.
Color:Brown.
Product size:9.5x9.5x1.5cm(3.74x3.74x0.6in).
Product gross weight:386g/0.8lb.
Package Contents:
1x Clip.
1x Cup.
1x Saucer.
1x Sieve.
12x Cookies.
</v>
      </c>
      <c r="W21" s="3" t="str">
        <f t="shared" si="32"/>
        <v>Give the Gift of Learning: Whether you’re shopping for holidays,Christmas, birthdays, or just because, toys from our product help you discover new learning happyness every you give a gift!
Product Description:
Suitable age: 3 years old
Material: Plastic.
Color:Brown.
Product size:9.5x9.5x1.5cm(3.74x3.74x0.6in).
Product gross weight:386g/0.8lb.
Package Contents:
1x Clip.
1x Cup.
1x Saucer.
1x Sieve.
12x Cookies.
</v>
      </c>
      <c r="X21" s="3" t="str">
        <f t="shared" si="32"/>
        <v>Product Description:
Suitable age: 3 years old
Material: Plastic.
Color:Brown.
Product size:9.5x9.5x1.5cm(3.74x3.74x0.6in).
Product gross weight:386g/0.8lb.
Package Contents:
1x Clip.
1x Cup.
1x Saucer.
1x Sieve.
12x Cookies.
</v>
      </c>
      <c r="Y21" s="2" t="str">
        <f t="shared" si="9"/>
        <v>YUNAFFT 【Service】 If you have any questions, please feel free to contact us and we will answer your questions as soon as possible.</v>
      </c>
      <c r="Z21" s="3" t="s">
        <v>60</v>
      </c>
      <c r="AA21" s="3" t="s">
        <v>393</v>
      </c>
      <c r="AB21" s="2" t="s">
        <v>394</v>
      </c>
      <c r="AC21" s="2" t="s">
        <v>395</v>
      </c>
      <c r="AD21" s="2" t="s">
        <v>396</v>
      </c>
      <c r="AE21" s="2" t="s">
        <v>397</v>
      </c>
      <c r="AF21" t="s">
        <v>274</v>
      </c>
      <c r="AG21" t="s">
        <v>114</v>
      </c>
      <c r="AJ21" t="s">
        <v>276</v>
      </c>
      <c r="AK21" t="s">
        <v>277</v>
      </c>
      <c r="AL21" t="s">
        <v>398</v>
      </c>
      <c r="AM21" t="s">
        <v>399</v>
      </c>
      <c r="AN21" s="5">
        <v>0.67</v>
      </c>
      <c r="AO21">
        <f t="shared" si="10"/>
        <v>16.79</v>
      </c>
      <c r="AP21">
        <v>12.21</v>
      </c>
      <c r="AQ21">
        <v>11.99</v>
      </c>
      <c r="AR21" t="str">
        <f t="shared" si="11"/>
        <v>202411999000511170</v>
      </c>
      <c r="AU21" t="s">
        <v>73</v>
      </c>
      <c r="BA21" t="s">
        <v>400</v>
      </c>
      <c r="BB21" t="s">
        <v>401</v>
      </c>
      <c r="BC21" t="s">
        <v>402</v>
      </c>
      <c r="BD21" t="s">
        <v>403</v>
      </c>
      <c r="BE21" t="s">
        <v>404</v>
      </c>
      <c r="BF21" t="s">
        <v>405</v>
      </c>
      <c r="BG21" t="s">
        <v>406</v>
      </c>
      <c r="BH21" t="s">
        <v>407</v>
      </c>
      <c r="BI21" t="s">
        <v>408</v>
      </c>
      <c r="BJ21" t="s">
        <v>409</v>
      </c>
      <c r="BK21" t="str">
        <f t="shared" si="12"/>
        <v>http://108.174.59.131/ME0vQS9KQ29BZTcwbDc5MkhWMmxGS095ZHdZa0d6S3hYMkYydVlvMzRMMG1VY1hjNXVUK1NXRU9yUkRxUk1KWG5VQWh0dG9heERvPQ.jpg@100</v>
      </c>
      <c r="BL21" t="s">
        <v>391</v>
      </c>
      <c r="BM21"/>
      <c r="BN21" t="s">
        <v>410</v>
      </c>
      <c r="BO21" t="s">
        <v>411</v>
      </c>
      <c r="BP21" t="s">
        <v>412</v>
      </c>
      <c r="BQ21" t="s">
        <v>413</v>
      </c>
      <c r="BR21" t="str">
        <f t="shared" si="13"/>
        <v>Learning Resources Smart Snacks Stack 'em Up Doughnuts - Ages 18+ months Fine Motor Skills Toys, Toddler Counting Toys, Donut Toys, Educational Toys  Cookies Stacking High Donuts Layers Hand Eye Coordination Stacking Cookie Game Toy</v>
      </c>
    </row>
    <row r="22" ht="50" customHeight="1" spans="1:70">
      <c r="A22" t="s">
        <v>414</v>
      </c>
      <c r="B22" t="s">
        <v>55</v>
      </c>
      <c r="C22" t="s">
        <v>56</v>
      </c>
      <c r="D22" t="s">
        <v>57</v>
      </c>
      <c r="E22"/>
      <c r="F22" t="str">
        <f t="shared" si="0"/>
        <v>3WXX20250409-XYP250306010-YUNAFFT</v>
      </c>
      <c r="G22" t="str">
        <f t="shared" si="1"/>
        <v>3WXX20250409-XYP250306010-YUNAFFT</v>
      </c>
      <c r="H22" s="1"/>
      <c r="J22" t="str">
        <f t="shared" si="2"/>
        <v>Kids Bug Catcher Kit - Insect Catching Toys Outdoor Nature Explore Tool Discover Educational Toy Set - Gift </v>
      </c>
      <c r="K22" t="s">
        <v>58</v>
      </c>
      <c r="L22" t="str">
        <f t="shared" si="3"/>
        <v>YUNAFFT Kids Bug Catcher Kit - Insect Catching Toys Outdoor Nature Explore Tool Discover Educational Toy Set - Gift </v>
      </c>
      <c r="M22">
        <f t="shared" si="4"/>
        <v>116</v>
      </c>
      <c r="N22" t="s">
        <v>294</v>
      </c>
      <c r="O22" s="2"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22" s="2"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22" s="2"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22" s="2" t="str">
        <f t="shared" ref="R22:X22" si="33">REPLACE(Q22,1,FIND(CHAR(10),Q22),)</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22" s="3" t="str">
        <f t="shared" si="33"/>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22" s="3" t="str">
        <f t="shared" si="33"/>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22" s="3" t="str">
        <f t="shared" si="33"/>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22" s="3" t="str">
        <f t="shared" si="33"/>
        <v>Portable plan: All tools can be placed in the included storage bag for easy carrying, suitable for outdoor exploration and home use.
Product Description:
Product Name:Plastical outdoor collection boxs
Material:Plastic
Quantity: 1set
Packaging</v>
      </c>
      <c r="W22" s="3" t="str">
        <f t="shared" si="33"/>
        <v>Product Description:
Product Name:Plastical outdoor collection boxs
Material:Plastic
Quantity: 1set
Packaging</v>
      </c>
      <c r="X22" s="3" t="str">
        <f t="shared" si="33"/>
        <v>Product Name:Plastical outdoor collection boxs
Material:Plastic
Quantity: 1set
Packaging</v>
      </c>
      <c r="Y22" s="2" t="str">
        <f t="shared" si="9"/>
        <v>YUNAFFT 【Service】 If you have any questions, please feel free to contact us and we will answer your questions as soon as possible.</v>
      </c>
      <c r="Z22" s="3" t="s">
        <v>60</v>
      </c>
      <c r="AA22" s="3" t="s">
        <v>415</v>
      </c>
      <c r="AB22" s="2" t="s">
        <v>416</v>
      </c>
      <c r="AC22" s="2" t="s">
        <v>417</v>
      </c>
      <c r="AD22" s="2" t="s">
        <v>418</v>
      </c>
      <c r="AE22" s="2" t="s">
        <v>419</v>
      </c>
      <c r="AF22" t="s">
        <v>113</v>
      </c>
      <c r="AG22" t="s">
        <v>336</v>
      </c>
      <c r="AH22" t="s">
        <v>68</v>
      </c>
      <c r="AJ22" t="s">
        <v>276</v>
      </c>
      <c r="AK22" t="s">
        <v>277</v>
      </c>
      <c r="AL22" t="s">
        <v>420</v>
      </c>
      <c r="AM22" t="s">
        <v>421</v>
      </c>
      <c r="AN22" s="5">
        <v>0.73</v>
      </c>
      <c r="AO22">
        <f t="shared" si="10"/>
        <v>18.19</v>
      </c>
      <c r="AP22">
        <v>12.52</v>
      </c>
      <c r="AQ22">
        <v>12.99</v>
      </c>
      <c r="AR22" t="str">
        <f t="shared" si="11"/>
        <v>202411999000511170</v>
      </c>
      <c r="AU22" t="s">
        <v>73</v>
      </c>
      <c r="BA22" t="s">
        <v>422</v>
      </c>
      <c r="BB22" t="s">
        <v>423</v>
      </c>
      <c r="BC22" t="s">
        <v>424</v>
      </c>
      <c r="BD22" t="s">
        <v>425</v>
      </c>
      <c r="BE22" t="s">
        <v>426</v>
      </c>
      <c r="BF22" t="s">
        <v>427</v>
      </c>
      <c r="BG22" t="s">
        <v>428</v>
      </c>
      <c r="BJ22" t="s">
        <v>429</v>
      </c>
      <c r="BK22" t="str">
        <f t="shared" si="12"/>
        <v>http://108.174.59.131/a3ZtcWd2Nk5OTkd4emFDRFVtMnJWRUk1czlSVnlCUVV1WjhIR09McXJFK241UWhuN29TeTFPYStLSjB6UEN0WngvWG5udFRWZnpFPQ.jpg@100</v>
      </c>
      <c r="BL22" t="s">
        <v>414</v>
      </c>
      <c r="BM22"/>
      <c r="BN22" t="s">
        <v>430</v>
      </c>
      <c r="BO22" t="s">
        <v>314</v>
      </c>
      <c r="BP22" t="s">
        <v>431</v>
      </c>
      <c r="BQ22" t="s">
        <v>432</v>
      </c>
      <c r="BR22" t="str">
        <f t="shared" si="13"/>
        <v>Kids Bug Catcher Kit - Insect Catching Toys Outdoor Nature Explore Tool Discover Educational Toy Set - Gift  5Pcs Outdoor Exploration Magnifying Glass Children'S Insect Collection Box Butterfly Catching Tools Scientific Experiment Insect Observation Box</v>
      </c>
    </row>
    <row r="23" ht="50" customHeight="1" spans="1:70">
      <c r="A23" t="s">
        <v>433</v>
      </c>
      <c r="B23" t="s">
        <v>55</v>
      </c>
      <c r="C23" t="s">
        <v>56</v>
      </c>
      <c r="D23" t="s">
        <v>57</v>
      </c>
      <c r="E23"/>
      <c r="F23" t="str">
        <f t="shared" si="0"/>
        <v>3WXX20250409-XYP250306011-YUNAFFT</v>
      </c>
      <c r="G23" t="str">
        <f t="shared" si="1"/>
        <v>3WXX20250409-XYP250306011-YUNAFFT</v>
      </c>
      <c r="H23" s="1"/>
      <c r="J23" t="str">
        <f t="shared" si="2"/>
        <v>Kids Bug Catcher Kit - Insect Catching Toys Outdoor Nature Explore Tool Discover Educational Toy Set - Gift </v>
      </c>
      <c r="K23" t="s">
        <v>58</v>
      </c>
      <c r="L23" t="str">
        <f t="shared" si="3"/>
        <v>YUNAFFT Kids Bug Catcher Kit - Insect Catching Toys Outdoor Nature Explore Tool Discover Educational Toy Set - Gift </v>
      </c>
      <c r="M23">
        <f t="shared" si="4"/>
        <v>116</v>
      </c>
      <c r="N23" t="s">
        <v>294</v>
      </c>
      <c r="O23" s="2"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23" s="2"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23" s="2"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23" s="2" t="str">
        <f t="shared" ref="R23:X23" si="34">REPLACE(Q23,1,FIND(CHAR(10),Q23),)</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23" s="3" t="str">
        <f t="shared" si="34"/>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23" s="3" t="str">
        <f t="shared" si="34"/>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23" s="3" t="str">
        <f t="shared" si="34"/>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23" s="3" t="str">
        <f t="shared" si="34"/>
        <v>Portable plan: All tools can be placed in the included storage bag for easy carrying, suitable for outdoor exploration and home use.
Product Description:
Product Name:Plastical outdoor collection boxs
Material:Plastic
Quantity: 1set
Packaging</v>
      </c>
      <c r="W23" s="3" t="str">
        <f t="shared" si="34"/>
        <v>Product Description:
Product Name:Plastical outdoor collection boxs
Material:Plastic
Quantity: 1set
Packaging</v>
      </c>
      <c r="X23" s="3" t="str">
        <f t="shared" si="34"/>
        <v>Product Name:Plastical outdoor collection boxs
Material:Plastic
Quantity: 1set
Packaging</v>
      </c>
      <c r="Y23" s="2" t="str">
        <f t="shared" si="9"/>
        <v>YUNAFFT 【Service】 If you have any questions, please feel free to contact us and we will answer your questions as soon as possible.</v>
      </c>
      <c r="Z23" s="3" t="s">
        <v>60</v>
      </c>
      <c r="AA23" s="3" t="s">
        <v>415</v>
      </c>
      <c r="AB23" s="2" t="s">
        <v>416</v>
      </c>
      <c r="AC23" s="2" t="s">
        <v>417</v>
      </c>
      <c r="AD23" s="2" t="s">
        <v>418</v>
      </c>
      <c r="AE23" s="2" t="s">
        <v>419</v>
      </c>
      <c r="AF23" t="s">
        <v>113</v>
      </c>
      <c r="AG23" t="s">
        <v>336</v>
      </c>
      <c r="AH23" t="s">
        <v>68</v>
      </c>
      <c r="AJ23" t="s">
        <v>276</v>
      </c>
      <c r="AK23" t="s">
        <v>277</v>
      </c>
      <c r="AL23" t="s">
        <v>434</v>
      </c>
      <c r="AM23" t="s">
        <v>421</v>
      </c>
      <c r="AN23" s="5">
        <v>0.73</v>
      </c>
      <c r="AO23">
        <f t="shared" si="10"/>
        <v>18.19</v>
      </c>
      <c r="AP23">
        <v>13.23</v>
      </c>
      <c r="AQ23">
        <v>12.99</v>
      </c>
      <c r="AR23" t="str">
        <f t="shared" si="11"/>
        <v>202411999000511170</v>
      </c>
      <c r="AU23" t="s">
        <v>73</v>
      </c>
      <c r="BA23" t="s">
        <v>435</v>
      </c>
      <c r="BB23" t="s">
        <v>436</v>
      </c>
      <c r="BC23" t="s">
        <v>437</v>
      </c>
      <c r="BD23" t="s">
        <v>438</v>
      </c>
      <c r="BE23" t="s">
        <v>439</v>
      </c>
      <c r="BF23" t="s">
        <v>440</v>
      </c>
      <c r="BG23" t="s">
        <v>441</v>
      </c>
      <c r="BH23" t="s">
        <v>442</v>
      </c>
      <c r="BJ23" t="s">
        <v>443</v>
      </c>
      <c r="BK23" t="str">
        <f t="shared" si="12"/>
        <v>http://108.174.59.131/QXV0RE1PWVBvV1JFRHM3ckF0N0lNRlhxTkhoQWpTVEFHbCtYaXg0Z1JJbTYyL3A2RlpkWm1kYmNvTTh4enN0VUpkcWtPdjhSbzF3PQ.jpg@100</v>
      </c>
      <c r="BL23" t="s">
        <v>433</v>
      </c>
      <c r="BM23"/>
      <c r="BN23" t="s">
        <v>430</v>
      </c>
      <c r="BO23" t="s">
        <v>314</v>
      </c>
      <c r="BP23" t="s">
        <v>444</v>
      </c>
      <c r="BQ23" t="s">
        <v>445</v>
      </c>
      <c r="BR23" t="str">
        <f t="shared" si="13"/>
        <v>Kids Bug Catcher Kit - Insect Catching Toys Outdoor Nature Explore Tool Discover Educational Toy Set - Gift  8Pcs Outdoor Exploration Magnifying Glass Children'S Insect Collection Box Butterfly Catching Tools Scientific Experiment Insect Observation Box</v>
      </c>
    </row>
    <row r="24" ht="50" customHeight="1" spans="1:70">
      <c r="A24" t="s">
        <v>446</v>
      </c>
      <c r="B24" t="s">
        <v>55</v>
      </c>
      <c r="C24" t="s">
        <v>56</v>
      </c>
      <c r="D24" t="s">
        <v>57</v>
      </c>
      <c r="E24"/>
      <c r="F24" t="str">
        <f t="shared" si="0"/>
        <v>3WXX20250409-XYP250306012-YUNAFFT</v>
      </c>
      <c r="G24" t="str">
        <f t="shared" si="1"/>
        <v>3WXX20250409-XYP250306012-YUNAFFT</v>
      </c>
      <c r="H24" s="1"/>
      <c r="J24" t="str">
        <f t="shared" si="2"/>
        <v>Kids Bug Catcher Kit - Insect Catching Toys Outdoor Nature Explore Tool Discover Educational Toy Set - Gift </v>
      </c>
      <c r="K24" t="s">
        <v>58</v>
      </c>
      <c r="L24" t="str">
        <f t="shared" si="3"/>
        <v>YUNAFFT Kids Bug Catcher Kit - Insect Catching Toys Outdoor Nature Explore Tool Discover Educational Toy Set - Gift </v>
      </c>
      <c r="M24">
        <f t="shared" si="4"/>
        <v>116</v>
      </c>
      <c r="N24" t="s">
        <v>294</v>
      </c>
      <c r="O24" s="2"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24" s="2"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24" s="2"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24" s="2" t="str">
        <f t="shared" ref="R24:X24" si="35">REPLACE(Q24,1,FIND(CHAR(10),Q24),)</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24" s="3" t="str">
        <f t="shared" si="35"/>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24" s="3" t="str">
        <f t="shared" si="35"/>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24" s="3" t="str">
        <f t="shared" si="35"/>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24" s="3" t="str">
        <f t="shared" si="35"/>
        <v>Portable plan: All tools can be placed in the included storage bag for easy carrying, suitable for outdoor exploration and home use.
Product Description:
Product Name:Plastical outdoor collection boxs
Material:Plastic
Quantity: 1set
Packaging</v>
      </c>
      <c r="W24" s="3" t="str">
        <f t="shared" si="35"/>
        <v>Product Description:
Product Name:Plastical outdoor collection boxs
Material:Plastic
Quantity: 1set
Packaging</v>
      </c>
      <c r="X24" s="3" t="str">
        <f t="shared" si="35"/>
        <v>Product Name:Plastical outdoor collection boxs
Material:Plastic
Quantity: 1set
Packaging</v>
      </c>
      <c r="Y24" s="2" t="str">
        <f t="shared" si="9"/>
        <v>YUNAFFT 【Service】 If you have any questions, please feel free to contact us and we will answer your questions as soon as possible.</v>
      </c>
      <c r="Z24" s="3" t="s">
        <v>60</v>
      </c>
      <c r="AA24" s="3" t="s">
        <v>415</v>
      </c>
      <c r="AB24" s="2" t="s">
        <v>416</v>
      </c>
      <c r="AC24" s="2" t="s">
        <v>417</v>
      </c>
      <c r="AD24" s="2" t="s">
        <v>418</v>
      </c>
      <c r="AE24" s="2" t="s">
        <v>419</v>
      </c>
      <c r="AF24" t="s">
        <v>113</v>
      </c>
      <c r="AG24" t="s">
        <v>336</v>
      </c>
      <c r="AH24" t="s">
        <v>68</v>
      </c>
      <c r="AJ24" t="s">
        <v>276</v>
      </c>
      <c r="AK24" t="s">
        <v>277</v>
      </c>
      <c r="AL24" t="s">
        <v>447</v>
      </c>
      <c r="AM24" t="s">
        <v>448</v>
      </c>
      <c r="AN24" s="5">
        <v>1.72</v>
      </c>
      <c r="AO24">
        <f t="shared" si="10"/>
        <v>29.39</v>
      </c>
      <c r="AP24">
        <v>21.24</v>
      </c>
      <c r="AQ24">
        <v>20.99</v>
      </c>
      <c r="AR24" t="str">
        <f t="shared" si="11"/>
        <v>202411999000511182</v>
      </c>
      <c r="AU24" t="s">
        <v>73</v>
      </c>
      <c r="BA24" t="s">
        <v>449</v>
      </c>
      <c r="BB24" t="s">
        <v>450</v>
      </c>
      <c r="BC24" t="s">
        <v>451</v>
      </c>
      <c r="BD24" t="s">
        <v>452</v>
      </c>
      <c r="BE24" t="s">
        <v>453</v>
      </c>
      <c r="BF24" t="s">
        <v>454</v>
      </c>
      <c r="BG24" t="s">
        <v>455</v>
      </c>
      <c r="BH24" t="s">
        <v>456</v>
      </c>
      <c r="BI24" t="s">
        <v>457</v>
      </c>
      <c r="BJ24" t="s">
        <v>458</v>
      </c>
      <c r="BK24" t="str">
        <f t="shared" si="12"/>
        <v>http://108.174.59.131/ei9YNCtCYXUzcndhZWxGc3NuMXNaUE1IWUFYaS9ZdlF3U3VsRVBpcythZW0xWjJGSjhEUzZuSTBNVXNCTVdMMmQzRTBvVmhYVVBrPQ.jpg@100</v>
      </c>
      <c r="BL24" t="s">
        <v>446</v>
      </c>
      <c r="BM24"/>
      <c r="BN24" t="s">
        <v>430</v>
      </c>
      <c r="BO24" t="s">
        <v>314</v>
      </c>
      <c r="BP24" t="s">
        <v>459</v>
      </c>
      <c r="BQ24" t="s">
        <v>460</v>
      </c>
      <c r="BR24" t="str">
        <f t="shared" si="13"/>
        <v>Kids Bug Catcher Kit - Insect Catching Toys Outdoor Nature Explore Tool Discover Educational Toy Set - Gift  11Pcs Outdoor Exploration Magnifying Glass Children'S Insect Collection Box Catching Butterfly Tools Scientific Experiment Insect Observation Box</v>
      </c>
    </row>
    <row r="25" ht="50" customHeight="1" spans="1:70">
      <c r="A25" t="s">
        <v>461</v>
      </c>
      <c r="B25" t="s">
        <v>55</v>
      </c>
      <c r="C25" t="s">
        <v>56</v>
      </c>
      <c r="D25" t="s">
        <v>57</v>
      </c>
      <c r="E25"/>
      <c r="F25" t="str">
        <f t="shared" si="0"/>
        <v>3WXX20250409-XYP250307001-YUNAFFT</v>
      </c>
      <c r="G25" t="str">
        <f t="shared" si="1"/>
        <v>3WXX20250409-XYP250307001-YUNAFFT</v>
      </c>
      <c r="H25" s="1"/>
      <c r="J25" t="str">
        <f t="shared" si="2"/>
        <v>Kids Bug Catcher Kit - Insect Catching Toys Outdoor Nature Explore Tool Discover Educational Toy Set - Gift </v>
      </c>
      <c r="K25" t="s">
        <v>58</v>
      </c>
      <c r="L25" t="str">
        <f t="shared" si="3"/>
        <v>YUNAFFT Kids Bug Catcher Kit - Insect Catching Toys Outdoor Nature Explore Tool Discover Educational Toy Set - Gift </v>
      </c>
      <c r="M25">
        <f t="shared" si="4"/>
        <v>116</v>
      </c>
      <c r="N25" t="s">
        <v>294</v>
      </c>
      <c r="O25" s="2"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25" s="2"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25" s="2"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25" s="2" t="str">
        <f t="shared" ref="R25:X25" si="36">REPLACE(Q25,1,FIND(CHAR(10),Q25),)</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25" s="3" t="str">
        <f t="shared" si="36"/>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25" s="3" t="str">
        <f t="shared" si="36"/>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25" s="3" t="str">
        <f t="shared" si="36"/>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25" s="3" t="str">
        <f t="shared" si="36"/>
        <v>Portable plan: All tools can be placed in the included storage bag for easy carrying, suitable for outdoor exploration and home use.
Product Description:
Product Name:Plastical outdoor collection boxs
Material:Plastic
Quantity: 1set
Packaging</v>
      </c>
      <c r="W25" s="3" t="str">
        <f t="shared" si="36"/>
        <v>Product Description:
Product Name:Plastical outdoor collection boxs
Material:Plastic
Quantity: 1set
Packaging</v>
      </c>
      <c r="X25" s="3" t="str">
        <f t="shared" si="36"/>
        <v>Product Name:Plastical outdoor collection boxs
Material:Plastic
Quantity: 1set
Packaging</v>
      </c>
      <c r="Y25" s="2" t="str">
        <f t="shared" si="9"/>
        <v>YUNAFFT 【Service】 If you have any questions, please feel free to contact us and we will answer your questions as soon as possible.</v>
      </c>
      <c r="Z25" s="3" t="s">
        <v>60</v>
      </c>
      <c r="AA25" s="3" t="s">
        <v>415</v>
      </c>
      <c r="AB25" s="2" t="s">
        <v>416</v>
      </c>
      <c r="AC25" s="2" t="s">
        <v>417</v>
      </c>
      <c r="AD25" s="2" t="s">
        <v>418</v>
      </c>
      <c r="AE25" s="2" t="s">
        <v>419</v>
      </c>
      <c r="AF25" t="s">
        <v>113</v>
      </c>
      <c r="AG25" t="s">
        <v>336</v>
      </c>
      <c r="AH25" t="s">
        <v>68</v>
      </c>
      <c r="AJ25" t="s">
        <v>276</v>
      </c>
      <c r="AK25" t="s">
        <v>277</v>
      </c>
      <c r="AL25" t="s">
        <v>462</v>
      </c>
      <c r="AM25" t="s">
        <v>448</v>
      </c>
      <c r="AN25" s="5">
        <v>1.72</v>
      </c>
      <c r="AO25">
        <f t="shared" si="10"/>
        <v>33.59</v>
      </c>
      <c r="AP25">
        <v>24.05</v>
      </c>
      <c r="AQ25">
        <v>23.99</v>
      </c>
      <c r="AR25" t="str">
        <f t="shared" si="11"/>
        <v>202411999000511182</v>
      </c>
      <c r="AU25" t="s">
        <v>73</v>
      </c>
      <c r="BA25" t="s">
        <v>463</v>
      </c>
      <c r="BB25" t="s">
        <v>464</v>
      </c>
      <c r="BC25" t="s">
        <v>465</v>
      </c>
      <c r="BD25" t="s">
        <v>466</v>
      </c>
      <c r="BE25" t="s">
        <v>467</v>
      </c>
      <c r="BF25" t="s">
        <v>468</v>
      </c>
      <c r="BG25" t="s">
        <v>469</v>
      </c>
      <c r="BH25" t="s">
        <v>470</v>
      </c>
      <c r="BI25" t="s">
        <v>471</v>
      </c>
      <c r="BJ25" t="s">
        <v>472</v>
      </c>
      <c r="BK25" t="str">
        <f t="shared" si="12"/>
        <v>http://108.174.59.131/aWNoSGdpb3FqanlYNnN5dnRtemJGZ1RZRjdseUxyVGZDbEp6YWgrRWxRU01RUUZRYWlIVG5qN3lMNXFNZVh0WDMvVUdDSnljR3FFPQ.jpg@100</v>
      </c>
      <c r="BL25" t="s">
        <v>461</v>
      </c>
      <c r="BM25"/>
      <c r="BN25" t="s">
        <v>430</v>
      </c>
      <c r="BO25" t="s">
        <v>314</v>
      </c>
      <c r="BP25" t="s">
        <v>473</v>
      </c>
      <c r="BQ25" t="s">
        <v>474</v>
      </c>
      <c r="BR25" t="str">
        <f t="shared" si="13"/>
        <v>Kids Bug Catcher Kit - Insect Catching Toys Outdoor Nature Explore Tool Discover Educational Toy Set - Gift  14Pcs Outdoor Exploration Magnifier Children'S Insect Collection Box Catching Butterfly Tools Scientific Experiment Insect Observation Box</v>
      </c>
    </row>
    <row r="26" ht="50" customHeight="1" spans="1:70">
      <c r="A26" t="s">
        <v>475</v>
      </c>
      <c r="B26" t="s">
        <v>55</v>
      </c>
      <c r="C26" t="s">
        <v>56</v>
      </c>
      <c r="D26" t="s">
        <v>57</v>
      </c>
      <c r="E26" s="1"/>
      <c r="F26" t="str">
        <f t="shared" si="0"/>
        <v>3WXX20250409-XYP250307002-YUNAFFT</v>
      </c>
      <c r="G26" t="str">
        <f t="shared" si="1"/>
        <v>3WXX20250409-XYP250307002-YUNAFFT</v>
      </c>
      <c r="H26" s="1"/>
      <c r="J26" t="str">
        <f t="shared" si="2"/>
        <v>Kids Bug Catcher Kit - Insect Catching Toys Outdoor Nature Explore Tool Discover Educational Toy Set - Gift </v>
      </c>
      <c r="K26" t="s">
        <v>58</v>
      </c>
      <c r="L26" t="str">
        <f t="shared" si="3"/>
        <v>YUNAFFT Kids Bug Catcher Kit - Insect Catching Toys Outdoor Nature Explore Tool Discover Educational Toy Set - Gift </v>
      </c>
      <c r="M26">
        <f t="shared" si="4"/>
        <v>116</v>
      </c>
      <c r="N26" t="s">
        <v>294</v>
      </c>
      <c r="O26" s="2"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26" s="2"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26" s="2"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26" s="2" t="str">
        <f t="shared" ref="R26:X26" si="37">REPLACE(Q26,1,FIND(CHAR(10),Q26),)</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26" s="3" t="str">
        <f t="shared" si="37"/>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26" s="3" t="str">
        <f t="shared" si="37"/>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26" s="3" t="str">
        <f t="shared" si="37"/>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26" s="3" t="str">
        <f t="shared" si="37"/>
        <v>Portable plan: All tools can be placed in the included storage bag for easy carrying, suitable for outdoor exploration and home use.
Product Description:
Product Name:Plastical outdoor collection boxs
Material:Plastic
Quantity: 1set
Packaging</v>
      </c>
      <c r="W26" s="3" t="str">
        <f t="shared" si="37"/>
        <v>Product Description:
Product Name:Plastical outdoor collection boxs
Material:Plastic
Quantity: 1set
Packaging</v>
      </c>
      <c r="X26" s="3" t="str">
        <f t="shared" si="37"/>
        <v>Product Name:Plastical outdoor collection boxs
Material:Plastic
Quantity: 1set
Packaging</v>
      </c>
      <c r="Y26" s="2" t="str">
        <f t="shared" si="9"/>
        <v>YUNAFFT 【Service】 If you have any questions, please feel free to contact us and we will answer your questions as soon as possible.</v>
      </c>
      <c r="Z26" s="3" t="s">
        <v>60</v>
      </c>
      <c r="AA26" s="3" t="s">
        <v>415</v>
      </c>
      <c r="AB26" s="2" t="s">
        <v>416</v>
      </c>
      <c r="AC26" s="2" t="s">
        <v>417</v>
      </c>
      <c r="AD26" s="2" t="s">
        <v>418</v>
      </c>
      <c r="AE26" s="2" t="s">
        <v>419</v>
      </c>
      <c r="AF26" t="s">
        <v>476</v>
      </c>
      <c r="AG26" t="s">
        <v>336</v>
      </c>
      <c r="AH26" t="s">
        <v>68</v>
      </c>
      <c r="AJ26" t="s">
        <v>276</v>
      </c>
      <c r="AK26" t="s">
        <v>277</v>
      </c>
      <c r="AL26" t="s">
        <v>477</v>
      </c>
      <c r="AM26" t="s">
        <v>478</v>
      </c>
      <c r="AN26" s="5">
        <v>2.2</v>
      </c>
      <c r="AO26">
        <f t="shared" si="10"/>
        <v>44.79</v>
      </c>
      <c r="AP26">
        <v>32.49</v>
      </c>
      <c r="AQ26">
        <v>31.99</v>
      </c>
      <c r="AR26" t="str">
        <f t="shared" si="11"/>
        <v>202411999000511182</v>
      </c>
      <c r="AU26" t="s">
        <v>73</v>
      </c>
      <c r="BA26" t="s">
        <v>479</v>
      </c>
      <c r="BB26" t="s">
        <v>480</v>
      </c>
      <c r="BC26" t="s">
        <v>481</v>
      </c>
      <c r="BD26" t="s">
        <v>482</v>
      </c>
      <c r="BE26" t="s">
        <v>483</v>
      </c>
      <c r="BF26" t="s">
        <v>484</v>
      </c>
      <c r="BG26" t="s">
        <v>485</v>
      </c>
      <c r="BH26" t="s">
        <v>486</v>
      </c>
      <c r="BI26" t="s">
        <v>487</v>
      </c>
      <c r="BJ26" t="s">
        <v>488</v>
      </c>
      <c r="BK26" t="str">
        <f t="shared" si="12"/>
        <v>http://108.174.59.131/ZVpPaTAyZXgrRTI4eHNHWWJZWCtRUG43elJCYXRzQ21zcmovRTF6SENBRXlOWGttV0RmNzFlVlZkRjFuS1E2TS9sRUxwM1Z4eEJNPQ.jpg@100</v>
      </c>
      <c r="BL26" t="s">
        <v>475</v>
      </c>
      <c r="BM26"/>
      <c r="BN26" t="s">
        <v>430</v>
      </c>
      <c r="BO26" t="s">
        <v>314</v>
      </c>
      <c r="BP26" t="s">
        <v>489</v>
      </c>
      <c r="BQ26" t="s">
        <v>490</v>
      </c>
      <c r="BR26" t="str">
        <f t="shared" si="13"/>
        <v>Kids Bug Catcher Kit - Insect Catching Toys Outdoor Nature Explore Tool Discover Educational Toy Set - Gift  18Pcs Outdoor Exploration Magnifier Children'S Insect Collection Box Catching Butterfly Tools Scientific Experiment Insect Observation Box</v>
      </c>
    </row>
    <row r="27" ht="50" customHeight="1" spans="1:70">
      <c r="A27" t="s">
        <v>491</v>
      </c>
      <c r="B27" t="s">
        <v>55</v>
      </c>
      <c r="C27" t="s">
        <v>56</v>
      </c>
      <c r="D27" t="s">
        <v>57</v>
      </c>
      <c r="E27"/>
      <c r="F27" t="str">
        <f t="shared" si="0"/>
        <v>3WXX20250409-LSN250311008-YUNAFFT</v>
      </c>
      <c r="G27" t="str">
        <f t="shared" si="1"/>
        <v>3WXX20250409-LSN250311008-YUNAFFT</v>
      </c>
      <c r="H27" s="1"/>
      <c r="J27" t="str">
        <f t="shared" si="2"/>
        <v>Dinosaur Claw Machine for Kids,Electronic Arcade Game Machine with Music,Mini Vending Machine Boys Birthday Toys Gifts</v>
      </c>
      <c r="K27" t="s">
        <v>58</v>
      </c>
      <c r="L27" t="str">
        <f t="shared" si="3"/>
        <v>YUNAFFT Dinosaur Claw Machine for Kids,Electronic Arcade Game Machine with Music,Mini Vending Machine Boys Birthday Toys Gifts</v>
      </c>
      <c r="M27">
        <f t="shared" si="4"/>
        <v>126</v>
      </c>
      <c r="N27" t="s">
        <v>492</v>
      </c>
      <c r="O27" s="2" t="str">
        <f t="shared" si="5"/>
        <v>Children's Dinosaur Hunting Game Boy And Girl Gifts&lt;br&gt;Features:&lt;br&gt;Theme DESIGNS: Usually featuring dinosaurs as the theme to attract children's interest. Various dinosaur dolls or models will be placed inside the machine to stimulate children's curiosity and curiosity.&lt;br&gt;Good material: This small toy is made of good plastic parts with rounded edges and beautiful appearance. This toy is very easy, does not require any tools, can be easily played, very convenient small toy.&lt;br&gt;Edutainment: This dinosaur toy brings happiness to children, can improve children's play skills, stimulate children's motor skills and hand-eye coordination, so that children feel more happiness in childhood&lt;br&gt;Easy to operate: Considering that the users are children, the user interface is designed to be intuitive and easy to understand, allowing children to quickly get started without the need for learning processes.&lt;br&gt;The gift: This mini little toy can help you create a happy party environment and is a beautiful holiday children who are sure to playin&lt;br&gt;Product description：&lt;br&gt;Material: Plastic&lt;br&gt;Color: Multicolor&lt;br&gt;Quantity :1 piece&lt;br&gt;Application scenario: indoor and outdoor&lt;br&gt;Function: Children play games&lt;br&gt;Product size :24.5*19*18cm/9.65*7.48*7.09 in&lt;br&gt;Package size :22.5*7.5*20cm/8.86*2.95*7.87in&lt;br&gt;Product Weight :350g/0.77lb&lt;br&gt;Gross Weight :370g/0.82lb&lt;br&gt;Product contains&lt;br&gt;1x machine toy&lt;br&gt;6x eggs&lt;br&gt;4x puppies&lt;br&gt;</v>
      </c>
      <c r="P27" s="2" t="str">
        <f t="shared" si="6"/>
        <v>Children's Dinosaur Hunting Game Boy And Girl Gifts&lt;br&gt;Features:&lt;br&gt;Theme DESIGNS: Usually featuring dinosaurs as the theme to attract children's interest. Various dinosaur dolls or models will be placed inside the machine to stimulate children's curiosity and curiosity.&lt;br&gt;Good material: This small toy is made of good plastic parts with rounded edges and beautiful appearance. This toy is very easy, does not require any tools, can be easily played, very convenient small toy.&lt;br&gt;Edutainment: This dinosaur toy brings happiness to children, can improve children's play skills, stimulate children's motor skills and hand-eye coordination, so that children feel more happiness in childhood&lt;br&gt;Easy to operate: Considering that the users are children, the user interface is designed to be intuitive and easy to understand, allowing children to quickly get started without the need for learning processes.&lt;br&gt;The gift: This mini little toy can help you create a happy party environment and is a beautiful holiday children who are sure to playin&lt;br&gt;Product description：&lt;br&gt;Material: Plastic&lt;br&gt;Color: Multicolor&lt;br&gt;Quantity :1 piece&lt;br&gt;Application scenario: indoor and outdoor&lt;br&gt;Function: Children play games&lt;br&gt;Product size :24.5*19*18cm/9.65*7.48*7.09 in&lt;br&gt;Package size :22.5*7.5*20cm/8.86*2.95*7.87in&lt;br&gt;Product Weight :350g/0.77lb&lt;br&gt;Gross Weight :370g/0.82lb&lt;br&gt;Product contains&lt;br&gt;1x machine toy&lt;br&gt;6x eggs&lt;br&gt;4x puppies&lt;br&gt;</v>
      </c>
      <c r="Q27" s="2" t="str">
        <f t="shared" si="7"/>
        <v>Children's Dinosaur Hunting Game Boy And Girl Gifts
Features:
Theme DESIGNS: Usually featuring dinosaurs as the theme to attract children's interest. Various dinosaur dolls or models will be placed inside the machine to stimulate children's curiosity and curiosity.
Good material: This small toy is made of good plastic parts with rounded edges and beautiful appearance. This toy is very easy, does not require any tools, can be easily played, very convenient small toy.
Edutainment: This dinosaur toy brings happiness to children, can improve children's play skills, stimulate children's motor skills and hand-eye coordination, so that children feel more happiness in childhood
Easy to operate: Considering that the users are children, the user interface is designed to be intuitive and easy to understand, allowing children to quickly get started without the need for learning processes.
The gift: This mini little toy can help you create a happy party environment and is a beautiful holiday children who are sure to playin
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R27" s="2" t="str">
        <f t="shared" ref="R27:X27" si="38">REPLACE(Q27,1,FIND(CHAR(10),Q27),)</f>
        <v>Features:
Theme DESIGNS: Usually featuring dinosaurs as the theme to attract children's interest. Various dinosaur dolls or models will be placed inside the machine to stimulate children's curiosity and curiosity.
Good material: This small toy is made of good plastic parts with rounded edges and beautiful appearance. This toy is very easy, does not require any tools, can be easily played, very convenient small toy.
Edutainment: This dinosaur toy brings happiness to children, can improve children's play skills, stimulate children's motor skills and hand-eye coordination, so that children feel more happiness in childhood
Easy to operate: Considering that the users are children, the user interface is designed to be intuitive and easy to understand, allowing children to quickly get started without the need for learning processes.
The gift: This mini little toy can help you create a happy party environment and is a beautiful holiday children who are sure to playin
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S27" s="3" t="str">
        <f t="shared" si="38"/>
        <v>Theme DESIGNS: Usually featuring dinosaurs as the theme to attract children's interest. Various dinosaur dolls or models will be placed inside the machine to stimulate children's curiosity and curiosity.
Good material: This small toy is made of good plastic parts with rounded edges and beautiful appearance. This toy is very easy, does not require any tools, can be easily played, very convenient small toy.
Edutainment: This dinosaur toy brings happiness to children, can improve children's play skills, stimulate children's motor skills and hand-eye coordination, so that children feel more happiness in childhood
Easy to operate: Considering that the users are children, the user interface is designed to be intuitive and easy to understand, allowing children to quickly get started without the need for learning processes.
The gift: This mini little toy can help you create a happy party environment and is a beautiful holiday children who are sure to playin
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T27" s="3" t="str">
        <f t="shared" si="38"/>
        <v>Good material: This small toy is made of good plastic parts with rounded edges and beautiful appearance. This toy is very easy, does not require any tools, can be easily played, very convenient small toy.
Edutainment: This dinosaur toy brings happiness to children, can improve children's play skills, stimulate children's motor skills and hand-eye coordination, so that children feel more happiness in childhood
Easy to operate: Considering that the users are children, the user interface is designed to be intuitive and easy to understand, allowing children to quickly get started without the need for learning processes.
The gift: This mini little toy can help you create a happy party environment and is a beautiful holiday children who are sure to playin
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U27" s="3" t="str">
        <f t="shared" si="38"/>
        <v>Edutainment: This dinosaur toy brings happiness to children, can improve children's play skills, stimulate children's motor skills and hand-eye coordination, so that children feel more happiness in childhood
Easy to operate: Considering that the users are children, the user interface is designed to be intuitive and easy to understand, allowing children to quickly get started without the need for learning processes.
The gift: This mini little toy can help you create a happy party environment and is a beautiful holiday children who are sure to playin
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V27" s="3" t="str">
        <f t="shared" si="38"/>
        <v>Easy to operate: Considering that the users are children, the user interface is designed to be intuitive and easy to understand, allowing children to quickly get started without the need for learning processes.
The gift: This mini little toy can help you create a happy party environment and is a beautiful holiday children who are sure to playin
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W27" s="3" t="str">
        <f t="shared" si="38"/>
        <v>The gift: This mini little toy can help you create a happy party environment and is a beautiful holiday children who are sure to playin
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X27" s="3" t="str">
        <f t="shared" si="38"/>
        <v>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Y27" s="2" t="str">
        <f t="shared" si="9"/>
        <v>YUNAFFT 【Service】 If you have any questions, please feel free to contact us and we will answer your questions as soon as possible.</v>
      </c>
      <c r="Z27" s="3" t="s">
        <v>60</v>
      </c>
      <c r="AA27" s="3" t="s">
        <v>493</v>
      </c>
      <c r="AB27" s="2" t="s">
        <v>494</v>
      </c>
      <c r="AC27" s="2" t="s">
        <v>495</v>
      </c>
      <c r="AD27" s="2" t="s">
        <v>496</v>
      </c>
      <c r="AE27" s="2" t="s">
        <v>497</v>
      </c>
      <c r="AF27" t="s">
        <v>498</v>
      </c>
      <c r="AG27" t="s">
        <v>67</v>
      </c>
      <c r="AH27" t="s">
        <v>68</v>
      </c>
      <c r="AJ27" t="s">
        <v>276</v>
      </c>
      <c r="AK27" t="s">
        <v>277</v>
      </c>
      <c r="AL27" t="s">
        <v>499</v>
      </c>
      <c r="AM27" t="s">
        <v>500</v>
      </c>
      <c r="AN27" s="5">
        <v>0.75</v>
      </c>
      <c r="AO27">
        <f t="shared" si="10"/>
        <v>18.19</v>
      </c>
      <c r="AP27">
        <v>13.19</v>
      </c>
      <c r="AQ27">
        <v>12.99</v>
      </c>
      <c r="AR27" t="str">
        <f t="shared" si="11"/>
        <v>202411999000511170</v>
      </c>
      <c r="AU27" t="s">
        <v>73</v>
      </c>
      <c r="BA27" t="s">
        <v>501</v>
      </c>
      <c r="BB27" t="s">
        <v>502</v>
      </c>
      <c r="BC27" t="s">
        <v>503</v>
      </c>
      <c r="BD27" t="s">
        <v>504</v>
      </c>
      <c r="BE27" t="s">
        <v>505</v>
      </c>
      <c r="BF27" t="s">
        <v>506</v>
      </c>
      <c r="BG27" t="s">
        <v>507</v>
      </c>
      <c r="BJ27" t="s">
        <v>508</v>
      </c>
      <c r="BK27" t="str">
        <f t="shared" si="12"/>
        <v>http://108.174.59.131/ZTZidkE3YmdFYVJXNDc1ZnFFMm43Rzlybzh1ZHZPNkdYd2hrL2FOT2NzSXhHUGd0dS9VWmw5ZGYzTkhhU2JwYmwrU1FOaWxCRlFNPQ.jpg@100</v>
      </c>
      <c r="BL27" t="s">
        <v>491</v>
      </c>
      <c r="BM27"/>
      <c r="BN27" t="s">
        <v>509</v>
      </c>
      <c r="BO27" t="s">
        <v>510</v>
      </c>
      <c r="BP27" t="s">
        <v>511</v>
      </c>
      <c r="BQ27" t="s">
        <v>512</v>
      </c>
      <c r="BR27" t="str">
        <f t="shared" si="13"/>
        <v>Dinosaur Claw Machine for Kids,Electronic Arcade Game Machine with Music,Mini Vending Machine Boys Birthday Toys Gifts Children'S Fun Dinosaur Catching Game Boys Girls Gift Save Animals Small Household Claw Machine Toy Clawing Fun + 6 Eggs + 4 Puppies</v>
      </c>
    </row>
    <row r="28" ht="50" customHeight="1" spans="1:70">
      <c r="A28" t="s">
        <v>513</v>
      </c>
      <c r="B28" t="s">
        <v>55</v>
      </c>
      <c r="C28" t="s">
        <v>56</v>
      </c>
      <c r="D28" t="s">
        <v>57</v>
      </c>
      <c r="E28"/>
      <c r="F28" t="str">
        <f t="shared" si="0"/>
        <v>3WXX20250409-XYP250319002-YUNAFFT</v>
      </c>
      <c r="G28" t="str">
        <f t="shared" si="1"/>
        <v>3WXX20250409-XYP250319002-YUNAFFT</v>
      </c>
      <c r="H28" s="1"/>
      <c r="J28" t="str">
        <f t="shared" si="2"/>
        <v>Baby Bath Toys for Toddlers 1-3, Bathtub Toys,Mold Free Bath Boat with Stacking Cup &amp; Watering Can , Water Table Toys for Infants Boys Girls Babies 6-12-18 Months</v>
      </c>
      <c r="K28" t="s">
        <v>58</v>
      </c>
      <c r="L28" t="str">
        <f t="shared" si="3"/>
        <v>YUNAFFT Baby Bath Toys for Toddlers 1-3, Bathtub Toys,Mold Free Bath Boat with Stacking Cup &amp; Watering Can , Water Table Toys for Infants Boys Girls Babies 6-12-18 Months</v>
      </c>
      <c r="M28">
        <f t="shared" si="4"/>
        <v>170</v>
      </c>
      <c r="N28" t="s">
        <v>514</v>
      </c>
      <c r="O28" s="2" t="str">
        <f t="shared" si="5"/>
        <v>Babies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P28" s="2" t="str">
        <f t="shared" si="6"/>
        <v>Babies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Q28" s="2" t="str">
        <f t="shared" si="7"/>
        <v>Babies Bath Toys Mini Shower Bucket Stacking Colorful Water Play Bathtub Toy Set For Infants And Toddlers
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R28" s="2" t="str">
        <f t="shared" ref="R28:X28" si="39">REPLACE(Q28,1,FIND(CHAR(10),Q28),)</f>
        <v>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S28" s="3" t="str">
        <f t="shared" si="39"/>
        <v>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T28" s="3" t="str">
        <f t="shared" si="39"/>
        <v>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U28" s="3" t="str">
        <f t="shared" si="39"/>
        <v>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V28" s="3" t="str">
        <f t="shared" si="39"/>
        <v>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W28" s="3" t="str">
        <f t="shared" si="39"/>
        <v>Product Description:
Product Name:Plastical small water buckets
Material:Plastic
Quantity: 1set
Packaging</v>
      </c>
      <c r="X28" s="3" t="str">
        <f t="shared" si="39"/>
        <v>Product Name:Plastical small water buckets
Material:Plastic
Quantity: 1set
Packaging</v>
      </c>
      <c r="Y28" s="2" t="str">
        <f t="shared" si="9"/>
        <v>YUNAFFT 【Service】 If you have any questions, please feel free to contact us and we will answer your questions as soon as possible.</v>
      </c>
      <c r="Z28" s="3" t="s">
        <v>60</v>
      </c>
      <c r="AA28" s="3" t="s">
        <v>515</v>
      </c>
      <c r="AB28" s="2" t="s">
        <v>516</v>
      </c>
      <c r="AC28" s="2" t="s">
        <v>517</v>
      </c>
      <c r="AD28" s="2" t="s">
        <v>518</v>
      </c>
      <c r="AE28" s="2" t="s">
        <v>519</v>
      </c>
      <c r="AF28" t="s">
        <v>520</v>
      </c>
      <c r="AG28" t="s">
        <v>336</v>
      </c>
      <c r="AH28" t="s">
        <v>68</v>
      </c>
      <c r="AJ28" t="s">
        <v>276</v>
      </c>
      <c r="AK28" t="s">
        <v>277</v>
      </c>
      <c r="AL28" t="s">
        <v>521</v>
      </c>
      <c r="AM28" t="s">
        <v>522</v>
      </c>
      <c r="AN28" s="5">
        <v>0.14</v>
      </c>
      <c r="AO28">
        <f t="shared" si="10"/>
        <v>9.79</v>
      </c>
      <c r="AP28">
        <v>6.9</v>
      </c>
      <c r="AQ28">
        <v>6.99</v>
      </c>
      <c r="AR28" t="str">
        <f t="shared" si="11"/>
        <v>202411999000511165</v>
      </c>
      <c r="AU28" t="s">
        <v>73</v>
      </c>
      <c r="BA28" t="s">
        <v>523</v>
      </c>
      <c r="BB28" t="s">
        <v>524</v>
      </c>
      <c r="BC28" t="s">
        <v>525</v>
      </c>
      <c r="BD28" t="s">
        <v>526</v>
      </c>
      <c r="BE28" t="s">
        <v>527</v>
      </c>
      <c r="BF28" t="s">
        <v>528</v>
      </c>
      <c r="BG28" t="s">
        <v>529</v>
      </c>
      <c r="BH28" t="s">
        <v>530</v>
      </c>
      <c r="BI28" t="s">
        <v>531</v>
      </c>
      <c r="BJ28" t="s">
        <v>532</v>
      </c>
      <c r="BK28" t="str">
        <f t="shared" si="12"/>
        <v>http://108.174.59.131/TXpsL2UvYUo2b01sSXkrUUNRUU9scHBFejlsUlI2eUFEeEdJejgzRnRhVFR3UkhkWCs1OFVjVllyc2JuNkk2R3BLNUlma1gyQWJzPQ.jpg@100</v>
      </c>
      <c r="BL28" t="s">
        <v>513</v>
      </c>
      <c r="BM28"/>
      <c r="BN28" t="s">
        <v>533</v>
      </c>
      <c r="BO28" t="s">
        <v>534</v>
      </c>
      <c r="BP28" t="s">
        <v>535</v>
      </c>
      <c r="BQ28" t="s">
        <v>536</v>
      </c>
      <c r="BR28" t="str">
        <f t="shared" si="13"/>
        <v>Baby Bath Toys for Toddlers 1-3, Bathtub Toys,Mold Free Bath Boat with Stacking Cup &amp; Watering Can , Water Table Toys for Infants Boys Girls Babies 6-12-18 Months Baby Bath Toys Infant Mini Shower Small Bucket Stacking Colorful Water Play Bathroom Toys</v>
      </c>
    </row>
    <row r="29" ht="50" customHeight="1" spans="1:70">
      <c r="A29" t="s">
        <v>537</v>
      </c>
      <c r="B29" t="s">
        <v>55</v>
      </c>
      <c r="C29" t="s">
        <v>56</v>
      </c>
      <c r="D29" t="s">
        <v>57</v>
      </c>
      <c r="E29"/>
      <c r="F29" t="str">
        <f t="shared" si="0"/>
        <v>3WXX20250409-XYP250319003-YUNAFFT</v>
      </c>
      <c r="G29" t="str">
        <f t="shared" si="1"/>
        <v>3WXX20250409-XYP250319003-YUNAFFT</v>
      </c>
      <c r="H29" s="1"/>
      <c r="J29" t="str">
        <f t="shared" si="2"/>
        <v>Baby Bath Toys for Toddlers 1-3, Bathtub Toys,Mold Free Bath Boat with Stacking Cup &amp; Watering Can , Water Table Toys for Infants Boys Girls Babies 6-12-18 Months</v>
      </c>
      <c r="K29" t="s">
        <v>58</v>
      </c>
      <c r="L29" t="str">
        <f t="shared" si="3"/>
        <v>YUNAFFT Baby Bath Toys for Toddlers 1-3, Bathtub Toys,Mold Free Bath Boat with Stacking Cup &amp; Watering Can , Water Table Toys for Infants Boys Girls Babies 6-12-18 Months</v>
      </c>
      <c r="M29">
        <f t="shared" si="4"/>
        <v>170</v>
      </c>
      <c r="N29" t="s">
        <v>538</v>
      </c>
      <c r="O29" s="2" t="str">
        <f t="shared" si="5"/>
        <v>Baby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P29" s="2" t="str">
        <f t="shared" si="6"/>
        <v>Baby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Q29" s="2" t="str">
        <f t="shared" si="7"/>
        <v>Baby Bath Toys Mini Shower Bucket Stacking Colorful Water Play Bathtub Toy Set For Infants And Toddlers
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R29" s="2" t="str">
        <f t="shared" ref="R29:X29" si="40">REPLACE(Q29,1,FIND(CHAR(10),Q29),)</f>
        <v>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S29" s="3" t="str">
        <f t="shared" si="40"/>
        <v>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T29" s="3" t="str">
        <f t="shared" si="40"/>
        <v>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U29" s="3" t="str">
        <f t="shared" si="40"/>
        <v>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V29" s="3" t="str">
        <f t="shared" si="40"/>
        <v>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W29" s="3" t="str">
        <f t="shared" si="40"/>
        <v>Product Description:
Product Name:Plastical small water buckets
Material:Plastic
Quantity: 1set
Packaging</v>
      </c>
      <c r="X29" s="3" t="str">
        <f t="shared" si="40"/>
        <v>Product Name:Plastical small water buckets
Material:Plastic
Quantity: 1set
Packaging</v>
      </c>
      <c r="Y29" s="2" t="str">
        <f t="shared" si="9"/>
        <v>YUNAFFT 【Service】 If you have any questions, please feel free to contact us and we will answer your questions as soon as possible.</v>
      </c>
      <c r="Z29" s="3" t="s">
        <v>60</v>
      </c>
      <c r="AA29" s="3" t="s">
        <v>515</v>
      </c>
      <c r="AB29" s="2" t="s">
        <v>516</v>
      </c>
      <c r="AC29" s="2" t="s">
        <v>517</v>
      </c>
      <c r="AD29" s="2" t="s">
        <v>518</v>
      </c>
      <c r="AE29" s="2" t="s">
        <v>519</v>
      </c>
      <c r="AF29" t="s">
        <v>520</v>
      </c>
      <c r="AG29" t="s">
        <v>539</v>
      </c>
      <c r="AH29" t="s">
        <v>68</v>
      </c>
      <c r="AJ29" t="s">
        <v>276</v>
      </c>
      <c r="AK29" t="s">
        <v>277</v>
      </c>
      <c r="AL29" t="s">
        <v>521</v>
      </c>
      <c r="AM29" t="s">
        <v>522</v>
      </c>
      <c r="AN29" s="5">
        <v>0.14</v>
      </c>
      <c r="AO29">
        <f t="shared" si="10"/>
        <v>9.79</v>
      </c>
      <c r="AP29">
        <v>6.9</v>
      </c>
      <c r="AQ29">
        <v>6.99</v>
      </c>
      <c r="AR29" t="str">
        <f t="shared" si="11"/>
        <v>202411999000511165</v>
      </c>
      <c r="AU29" t="s">
        <v>73</v>
      </c>
      <c r="BA29" t="s">
        <v>540</v>
      </c>
      <c r="BB29" t="s">
        <v>541</v>
      </c>
      <c r="BC29" t="s">
        <v>542</v>
      </c>
      <c r="BD29" t="s">
        <v>543</v>
      </c>
      <c r="BE29" t="s">
        <v>544</v>
      </c>
      <c r="BF29" t="s">
        <v>545</v>
      </c>
      <c r="BG29" t="s">
        <v>546</v>
      </c>
      <c r="BJ29" t="s">
        <v>547</v>
      </c>
      <c r="BK29" t="str">
        <f t="shared" si="12"/>
        <v>http://108.174.59.131/MHpxcDFEb2pXMHhFODZ1UitPd09aaHFqRkVVUUVUY1pDWnZONXB5Q0NLaUFBc09rU09GekpZeHRsVkZWMXhvMTNOUnp4bzhpL2tZPQ.jpg@100</v>
      </c>
      <c r="BL29" t="s">
        <v>537</v>
      </c>
      <c r="BM29"/>
      <c r="BN29" t="s">
        <v>533</v>
      </c>
      <c r="BO29" t="s">
        <v>534</v>
      </c>
      <c r="BP29" t="s">
        <v>535</v>
      </c>
      <c r="BQ29" t="s">
        <v>536</v>
      </c>
      <c r="BR29" t="str">
        <f t="shared" si="13"/>
        <v>Baby Bath Toys for Toddlers 1-3, Bathtub Toys,Mold Free Bath Boat with Stacking Cup &amp; Watering Can , Water Table Toys for Infants Boys Girls Babies 6-12-18 Months Baby Bath Toys Infant Mini Shower Small Bucket Stacking Colorful Water Play Bathroom Toys</v>
      </c>
    </row>
    <row r="30" ht="50" customHeight="1" spans="1:70">
      <c r="A30" t="s">
        <v>548</v>
      </c>
      <c r="B30" t="s">
        <v>55</v>
      </c>
      <c r="C30" t="s">
        <v>56</v>
      </c>
      <c r="D30" t="s">
        <v>57</v>
      </c>
      <c r="E30"/>
      <c r="F30" t="str">
        <f t="shared" si="0"/>
        <v>3WXX20250409-XYP250319004-YUNAFFT</v>
      </c>
      <c r="G30" t="str">
        <f t="shared" si="1"/>
        <v>3WXX20250409-XYP250319004-YUNAFFT</v>
      </c>
      <c r="H30" s="1"/>
      <c r="J30" t="str">
        <f t="shared" si="2"/>
        <v>Baby Bath Toys for Toddlers 1-3, Bathtub Toys,Mold Free Bath Boat with Stacking Cup &amp; Watering Can , Water Table Toys for Infants Boys Girls Babies 6-12-18 Months</v>
      </c>
      <c r="K30" t="s">
        <v>58</v>
      </c>
      <c r="L30" t="str">
        <f t="shared" si="3"/>
        <v>YUNAFFT Baby Bath Toys for Toddlers 1-3, Bathtub Toys,Mold Free Bath Boat with Stacking Cup &amp; Watering Can , Water Table Toys for Infants Boys Girls Babies 6-12-18 Months</v>
      </c>
      <c r="M30">
        <f t="shared" si="4"/>
        <v>170</v>
      </c>
      <c r="N30" t="s">
        <v>549</v>
      </c>
      <c r="O30" s="2" t="str">
        <f t="shared" si="5"/>
        <v>Babies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P30" s="2" t="str">
        <f t="shared" si="6"/>
        <v>Babies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Q30" s="2" t="str">
        <f t="shared" si="7"/>
        <v>Babies Bath Toys Mini Shower Bucket Stacking Colorful Water Play Bathtub Toy Set For Infants And Toddlers
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R30" s="2" t="str">
        <f t="shared" ref="R30:X30" si="41">REPLACE(Q30,1,FIND(CHAR(10),Q30),)</f>
        <v>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S30" s="3" t="str">
        <f t="shared" si="41"/>
        <v>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T30" s="3" t="str">
        <f t="shared" si="41"/>
        <v>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U30" s="3" t="str">
        <f t="shared" si="41"/>
        <v>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V30" s="3" t="str">
        <f t="shared" si="41"/>
        <v>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W30" s="3" t="str">
        <f t="shared" si="41"/>
        <v>Product Description:
Product Name:Plastical small water buckets
Material:Plastic
Quantity: 1set
Packaging</v>
      </c>
      <c r="X30" s="3" t="str">
        <f t="shared" si="41"/>
        <v>Product Name:Plastical small water buckets
Material:Plastic
Quantity: 1set
Packaging</v>
      </c>
      <c r="Y30" s="2" t="str">
        <f t="shared" si="9"/>
        <v>YUNAFFT 【Service】 If you have any questions, please feel free to contact us and we will answer your questions as soon as possible.</v>
      </c>
      <c r="Z30" s="3" t="s">
        <v>60</v>
      </c>
      <c r="AA30" s="3" t="s">
        <v>515</v>
      </c>
      <c r="AB30" s="2" t="s">
        <v>516</v>
      </c>
      <c r="AC30" s="2" t="s">
        <v>517</v>
      </c>
      <c r="AD30" s="2" t="s">
        <v>518</v>
      </c>
      <c r="AE30" s="2" t="s">
        <v>519</v>
      </c>
      <c r="AF30" t="s">
        <v>520</v>
      </c>
      <c r="AG30" t="s">
        <v>550</v>
      </c>
      <c r="AH30" t="s">
        <v>68</v>
      </c>
      <c r="AJ30" t="s">
        <v>276</v>
      </c>
      <c r="AK30" t="s">
        <v>277</v>
      </c>
      <c r="AL30" t="s">
        <v>521</v>
      </c>
      <c r="AM30" t="s">
        <v>522</v>
      </c>
      <c r="AN30" s="5">
        <v>0.14</v>
      </c>
      <c r="AO30">
        <f t="shared" si="10"/>
        <v>9.79</v>
      </c>
      <c r="AP30">
        <v>6.9</v>
      </c>
      <c r="AQ30">
        <v>6.99</v>
      </c>
      <c r="AR30" t="str">
        <f t="shared" si="11"/>
        <v>202411999000511165</v>
      </c>
      <c r="AU30" t="s">
        <v>73</v>
      </c>
      <c r="BA30" t="s">
        <v>551</v>
      </c>
      <c r="BB30" t="s">
        <v>552</v>
      </c>
      <c r="BC30" t="s">
        <v>553</v>
      </c>
      <c r="BD30" t="s">
        <v>554</v>
      </c>
      <c r="BE30" t="s">
        <v>555</v>
      </c>
      <c r="BF30" t="s">
        <v>556</v>
      </c>
      <c r="BG30" t="s">
        <v>557</v>
      </c>
      <c r="BJ30" t="s">
        <v>558</v>
      </c>
      <c r="BK30" t="str">
        <f t="shared" si="12"/>
        <v>http://108.174.59.131/UGpuei9WQ1NNc0pQRnkxUEYvMlVjVnRQMTJjaGtOZHNYQ1B0M1FtbS8wTTdEQWR6UUswQ0c1QUxOY3dRM0dTU3p2eTZwdzZhL1RvPQ.jpg@100</v>
      </c>
      <c r="BL30" t="s">
        <v>548</v>
      </c>
      <c r="BM30"/>
      <c r="BN30" t="s">
        <v>533</v>
      </c>
      <c r="BO30" t="s">
        <v>534</v>
      </c>
      <c r="BP30" t="s">
        <v>535</v>
      </c>
      <c r="BQ30" t="s">
        <v>536</v>
      </c>
      <c r="BR30" t="str">
        <f t="shared" si="13"/>
        <v>Baby Bath Toys for Toddlers 1-3, Bathtub Toys,Mold Free Bath Boat with Stacking Cup &amp; Watering Can , Water Table Toys for Infants Boys Girls Babies 6-12-18 Months Baby Bath Toys Infant Mini Shower Small Bucket Stacking Colorful Water Play Bathroom Toys</v>
      </c>
    </row>
    <row r="31" ht="50" customHeight="1" spans="1:70">
      <c r="A31" t="s">
        <v>559</v>
      </c>
      <c r="B31" t="s">
        <v>55</v>
      </c>
      <c r="C31" t="s">
        <v>56</v>
      </c>
      <c r="D31" t="s">
        <v>57</v>
      </c>
      <c r="E31" s="1"/>
      <c r="F31" t="str">
        <f t="shared" si="0"/>
        <v>3WXX20250409-XYP250319005-YUNAFFT</v>
      </c>
      <c r="G31" t="str">
        <f t="shared" si="1"/>
        <v>3WXX20250409-XYP250319005-YUNAFFT</v>
      </c>
      <c r="H31" s="1"/>
      <c r="J31" t="str">
        <f t="shared" si="2"/>
        <v>Baby Bath Toys for Toddlers 1-3, Bathtub Toys,Mold Free Bath Boat with Stacking Cup &amp; Watering Can , Water Table Toys for Infants Boys Girls Babies 6-12-18 Months</v>
      </c>
      <c r="K31" t="s">
        <v>58</v>
      </c>
      <c r="L31" t="str">
        <f t="shared" si="3"/>
        <v>YUNAFFT Baby Bath Toys for Toddlers 1-3, Bathtub Toys,Mold Free Bath Boat with Stacking Cup &amp; Watering Can , Water Table Toys for Infants Boys Girls Babies 6-12-18 Months</v>
      </c>
      <c r="M31">
        <f t="shared" si="4"/>
        <v>170</v>
      </c>
      <c r="N31" t="s">
        <v>549</v>
      </c>
      <c r="O31" s="2" t="str">
        <f t="shared" si="5"/>
        <v>Babies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P31" s="2" t="str">
        <f t="shared" si="6"/>
        <v>Babies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Q31" s="2" t="str">
        <f t="shared" si="7"/>
        <v>Babies Bath Toys Mini Shower Bucket Stacking Colorful Water Play Bathtub Toy Set For Infants And Toddlers
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R31" s="2" t="str">
        <f t="shared" ref="R31:X31" si="42">REPLACE(Q31,1,FIND(CHAR(10),Q31),)</f>
        <v>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S31" s="3" t="str">
        <f t="shared" si="42"/>
        <v>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T31" s="3" t="str">
        <f t="shared" si="42"/>
        <v>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U31" s="3" t="str">
        <f t="shared" si="42"/>
        <v>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V31" s="3" t="str">
        <f t="shared" si="42"/>
        <v>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W31" s="3" t="str">
        <f t="shared" si="42"/>
        <v>Product Description:
Product Name:Plastical small water buckets
Material:Plastic
Quantity: 1set
Packaging</v>
      </c>
      <c r="X31" s="3" t="str">
        <f t="shared" si="42"/>
        <v>Product Name:Plastical small water buckets
Material:Plastic
Quantity: 1set
Packaging</v>
      </c>
      <c r="Y31" s="2" t="str">
        <f t="shared" si="9"/>
        <v>YUNAFFT 【Service】 If you have any questions, please feel free to contact us and we will answer your questions as soon as possible.</v>
      </c>
      <c r="Z31" s="3" t="s">
        <v>60</v>
      </c>
      <c r="AA31" s="3" t="s">
        <v>515</v>
      </c>
      <c r="AB31" s="2" t="s">
        <v>516</v>
      </c>
      <c r="AC31" s="2" t="s">
        <v>517</v>
      </c>
      <c r="AD31" s="2" t="s">
        <v>518</v>
      </c>
      <c r="AE31" s="2" t="s">
        <v>519</v>
      </c>
      <c r="AF31" t="s">
        <v>520</v>
      </c>
      <c r="AG31" t="s">
        <v>67</v>
      </c>
      <c r="AH31" t="s">
        <v>68</v>
      </c>
      <c r="AJ31" t="s">
        <v>276</v>
      </c>
      <c r="AK31" t="s">
        <v>277</v>
      </c>
      <c r="AL31" t="s">
        <v>229</v>
      </c>
      <c r="AM31" t="s">
        <v>522</v>
      </c>
      <c r="AN31" s="5">
        <v>0.14</v>
      </c>
      <c r="AO31">
        <f t="shared" si="10"/>
        <v>12.59</v>
      </c>
      <c r="AP31">
        <v>9.14</v>
      </c>
      <c r="AQ31">
        <v>8.99</v>
      </c>
      <c r="AR31" t="str">
        <f t="shared" si="11"/>
        <v>202411999000511165</v>
      </c>
      <c r="AU31" t="s">
        <v>73</v>
      </c>
      <c r="BA31" t="s">
        <v>560</v>
      </c>
      <c r="BB31" t="s">
        <v>561</v>
      </c>
      <c r="BC31" t="s">
        <v>562</v>
      </c>
      <c r="BD31" t="s">
        <v>563</v>
      </c>
      <c r="BE31" t="s">
        <v>564</v>
      </c>
      <c r="BF31" t="s">
        <v>565</v>
      </c>
      <c r="BG31" t="s">
        <v>566</v>
      </c>
      <c r="BH31" t="s">
        <v>567</v>
      </c>
      <c r="BI31" t="s">
        <v>568</v>
      </c>
      <c r="BJ31" t="s">
        <v>569</v>
      </c>
      <c r="BK31" t="str">
        <f t="shared" si="12"/>
        <v>http://108.174.59.131/RWRQYWduSHU2RkprWDlTYWIyYVpLSEp0ejFVVFg5SXhnZ1lTN2hsY2xwaEFQaWZNK01sZ05LOEptWVlCTHFIM0ZjQUpsT09GclhZPQ.jpg@100</v>
      </c>
      <c r="BL31" t="s">
        <v>559</v>
      </c>
      <c r="BM31"/>
      <c r="BN31" t="s">
        <v>533</v>
      </c>
      <c r="BO31" t="s">
        <v>534</v>
      </c>
      <c r="BP31" t="s">
        <v>535</v>
      </c>
      <c r="BQ31" t="s">
        <v>536</v>
      </c>
      <c r="BR31" t="str">
        <f t="shared" si="13"/>
        <v>Baby Bath Toys for Toddlers 1-3, Bathtub Toys,Mold Free Bath Boat with Stacking Cup &amp; Watering Can , Water Table Toys for Infants Boys Girls Babies 6-12-18 Months Baby Bath Toys Infant Mini Shower Small Bucket Stacking Colorful Water Play Bathroom Toys</v>
      </c>
    </row>
    <row r="32" ht="50" customHeight="1" spans="1:70">
      <c r="A32" t="s">
        <v>570</v>
      </c>
      <c r="B32" t="s">
        <v>55</v>
      </c>
      <c r="C32" t="s">
        <v>56</v>
      </c>
      <c r="D32" t="s">
        <v>57</v>
      </c>
      <c r="E32"/>
      <c r="F32" t="str">
        <f t="shared" si="0"/>
        <v>3WXX20250409-XYP250319008-YUNAFFT</v>
      </c>
      <c r="G32" t="str">
        <f t="shared" si="1"/>
        <v>3WXX20250409-XYP250319008-YUNAFFT</v>
      </c>
      <c r="H32" s="1"/>
      <c r="J32" t="str">
        <f t="shared" si="2"/>
        <v>Magnetic Fishing Toy Pole for Replacement - No Fishes are Included - Bathtime Carnival Toddler Education Teaching - Fishing Poles Rod </v>
      </c>
      <c r="K32" t="s">
        <v>58</v>
      </c>
      <c r="L32" t="str">
        <f t="shared" si="3"/>
        <v>YUNAFFT Magnetic Fishing Toy Pole for Replacement - No Fishes are Included - Bathtime Carnival Toddler Education Teaching - Fishing Poles Rod </v>
      </c>
      <c r="M32">
        <f t="shared" si="4"/>
        <v>142</v>
      </c>
      <c r="N32" t="s">
        <v>571</v>
      </c>
      <c r="O32" s="2" t="str">
        <f t="shared" si="5"/>
        <v>Children's Magnetic Mini Fishing Game Set&lt;br&gt;Features: zest plan: Contains various cute nautical creatures such as magnetic fish, with bright colors and lively shapes, attracting children's attention.&lt;br&gt;Safe Material: Made of environment sustainable materials, inoffensive and inoffensive, ensuring the security of children while playing.&lt;br&gt;Strong interactivity: Through fishing games, enhance children's hand eye coordination and patience, and cultivate teamwork .&lt;br&gt;Convenient to carry: The set is compact and lightweight, easy to carry, suitable for various indoor and outdoor context.&lt;br&gt;Educational significance: Learning about oceans knowledge through games, inspiring children's interest in nature, and combining education with entertainment.&lt;br&gt;Product Description:&lt;br&gt;Material: EVA&lt;br&gt;Quantity：1set&lt;br&gt;Product color: Multicolor&lt;br&gt;Packing</v>
      </c>
      <c r="P32" s="2" t="str">
        <f t="shared" si="6"/>
        <v>Children's Magnetic Mini Fishing Game Set&lt;br&gt;Features: zest plan: Contains various cute nautical creatures such as magnetic fish, with bright colors and lively shapes, attracting children's attention.&lt;br&gt;Safe Material: Made of environment sustainable materials, inoffensive and inoffensive, ensuring the security of children while playing.&lt;br&gt;Strong interactivity: Through fishing games, enhance children's hand eye coordination and patience, and cultivate teamwork .&lt;br&gt;Convenient to carry: The set is compact and lightweight, easy to carry, suitable for various indoor and outdoor context.&lt;br&gt;Educational significance: Learning about oceans knowledge through games, inspiring children's interest in nature, and combining education with entertainment.&lt;br&gt;Product Description:&lt;br&gt;Material: EVA&lt;br&gt;Quantity：1set&lt;br&gt;Product color: Multicolor&lt;br&gt;Packing</v>
      </c>
      <c r="Q32" s="2" t="str">
        <f t="shared" si="7"/>
        <v>Children's Magnetic Mini Fishing Game Set
Features: zest plan: Contains various cute nautical creatures such as magnetic fish, with bright colors and lively shapes, attracting children's attention.
Safe Material: Made of environment sustainable materials, inoffensive and inoffensive, ensuring the security of children while playing.
Strong interactivity: Through fishing games, enhance children's hand eye coordination and patience, and cultivate teamwork .
Convenient to carry: The set is compact and lightweight, easy to carry, suitable for various indoor and outdoor context.
Educational significance: Learning about oceans knowledge through games, inspiring children's interest in nature, and combining education with entertainment.
Product Description:
Material: EVA
Quantity：1set
Product color: Multicolor
Packing</v>
      </c>
      <c r="R32" s="2" t="str">
        <f t="shared" ref="R32:X32" si="43">REPLACE(Q32,1,FIND(CHAR(10),Q32),)</f>
        <v>Features: zest plan: Contains various cute nautical creatures such as magnetic fish, with bright colors and lively shapes, attracting children's attention.
Safe Material: Made of environment sustainable materials, inoffensive and inoffensive, ensuring the security of children while playing.
Strong interactivity: Through fishing games, enhance children's hand eye coordination and patience, and cultivate teamwork .
Convenient to carry: The set is compact and lightweight, easy to carry, suitable for various indoor and outdoor context.
Educational significance: Learning about oceans knowledge through games, inspiring children's interest in nature, and combining education with entertainment.
Product Description:
Material: EVA
Quantity：1set
Product color: Multicolor
Packing</v>
      </c>
      <c r="S32" s="3" t="str">
        <f t="shared" si="43"/>
        <v>Safe Material: Made of environment sustainable materials, inoffensive and inoffensive, ensuring the security of children while playing.
Strong interactivity: Through fishing games, enhance children's hand eye coordination and patience, and cultivate teamwork .
Convenient to carry: The set is compact and lightweight, easy to carry, suitable for various indoor and outdoor context.
Educational significance: Learning about oceans knowledge through games, inspiring children's interest in nature, and combining education with entertainment.
Product Description:
Material: EVA
Quantity：1set
Product color: Multicolor
Packing</v>
      </c>
      <c r="T32" s="3" t="str">
        <f t="shared" si="43"/>
        <v>Strong interactivity: Through fishing games, enhance children's hand eye coordination and patience, and cultivate teamwork .
Convenient to carry: The set is compact and lightweight, easy to carry, suitable for various indoor and outdoor context.
Educational significance: Learning about oceans knowledge through games, inspiring children's interest in nature, and combining education with entertainment.
Product Description:
Material: EVA
Quantity：1set
Product color: Multicolor
Packing</v>
      </c>
      <c r="U32" s="3" t="str">
        <f t="shared" si="43"/>
        <v>Convenient to carry: The set is compact and lightweight, easy to carry, suitable for various indoor and outdoor context.
Educational significance: Learning about oceans knowledge through games, inspiring children's interest in nature, and combining education with entertainment.
Product Description:
Material: EVA
Quantity：1set
Product color: Multicolor
Packing</v>
      </c>
      <c r="V32" s="3" t="str">
        <f t="shared" si="43"/>
        <v>Educational significance: Learning about oceans knowledge through games, inspiring children's interest in nature, and combining education with entertainment.
Product Description:
Material: EVA
Quantity：1set
Product color: Multicolor
Packing</v>
      </c>
      <c r="W32" s="3" t="str">
        <f t="shared" si="43"/>
        <v>Product Description:
Material: EVA
Quantity：1set
Product color: Multicolor
Packing</v>
      </c>
      <c r="X32" s="3" t="str">
        <f t="shared" si="43"/>
        <v>Material: EVA
Quantity：1set
Product color: Multicolor
Packing</v>
      </c>
      <c r="Y32" s="2" t="str">
        <f t="shared" si="9"/>
        <v>YUNAFFT 【Service】 If you have any questions, please feel free to contact us and we will answer your questions as soon as possible.</v>
      </c>
      <c r="Z32" s="3" t="s">
        <v>60</v>
      </c>
      <c r="AA32" s="3" t="s">
        <v>572</v>
      </c>
      <c r="AB32" s="2" t="s">
        <v>573</v>
      </c>
      <c r="AC32" s="2" t="s">
        <v>574</v>
      </c>
      <c r="AD32" s="2" t="s">
        <v>575</v>
      </c>
      <c r="AE32" s="2" t="s">
        <v>576</v>
      </c>
      <c r="AF32" t="s">
        <v>577</v>
      </c>
      <c r="AG32" t="s">
        <v>67</v>
      </c>
      <c r="AH32" t="s">
        <v>68</v>
      </c>
      <c r="AJ32" t="s">
        <v>578</v>
      </c>
      <c r="AK32" t="s">
        <v>578</v>
      </c>
      <c r="AL32" t="s">
        <v>579</v>
      </c>
      <c r="AM32" t="s">
        <v>580</v>
      </c>
      <c r="AN32" s="5">
        <v>0.21</v>
      </c>
      <c r="AO32">
        <f t="shared" si="10"/>
        <v>9.79</v>
      </c>
      <c r="AP32">
        <v>6.68</v>
      </c>
      <c r="AQ32">
        <v>6.99</v>
      </c>
      <c r="AR32" t="str">
        <f t="shared" si="11"/>
        <v>202411999000511165</v>
      </c>
      <c r="AU32" t="s">
        <v>73</v>
      </c>
      <c r="BA32" t="s">
        <v>581</v>
      </c>
      <c r="BB32" t="s">
        <v>582</v>
      </c>
      <c r="BC32" t="s">
        <v>583</v>
      </c>
      <c r="BD32" t="s">
        <v>584</v>
      </c>
      <c r="BE32" t="s">
        <v>585</v>
      </c>
      <c r="BF32" t="s">
        <v>586</v>
      </c>
      <c r="BG32" t="s">
        <v>587</v>
      </c>
      <c r="BJ32" t="s">
        <v>588</v>
      </c>
      <c r="BK32" t="str">
        <f t="shared" si="12"/>
        <v>http://108.174.59.131/clN2TC9IN2tFbHlnNi9JNlU5Q0U3K2tBZTN3N0lQZmN3UmxVcDhXWTBFR0plUWl0REFVbkw3REFxanJFTTU4QXczTU1UUGFROTFvPQ.jpg@100</v>
      </c>
      <c r="BL32" t="s">
        <v>570</v>
      </c>
      <c r="BM32"/>
      <c r="BN32" t="s">
        <v>589</v>
      </c>
      <c r="BO32" t="s">
        <v>590</v>
      </c>
      <c r="BP32" t="s">
        <v>591</v>
      </c>
      <c r="BQ32" t="s">
        <v>592</v>
      </c>
      <c r="BR32" t="str">
        <f t="shared" si="13"/>
        <v>Magnetic Fishing Toy Pole for Replacement - No Fishes are Included - Bathtime Carnival Toddler Education Teaching - Fishing Poles Rod  Kids Magnetic Fish Mini Fishing Toy Set</v>
      </c>
    </row>
    <row r="33" ht="50" customHeight="1" spans="1:70">
      <c r="A33" t="s">
        <v>593</v>
      </c>
      <c r="B33" t="s">
        <v>55</v>
      </c>
      <c r="C33" t="s">
        <v>56</v>
      </c>
      <c r="D33" t="s">
        <v>57</v>
      </c>
      <c r="E33"/>
      <c r="F33" t="str">
        <f t="shared" si="0"/>
        <v>3WXX20250409-CYY250320006-YUNAFFT</v>
      </c>
      <c r="G33" t="str">
        <f t="shared" si="1"/>
        <v>3WXX20250409-CYY250320006-YUNAFFT</v>
      </c>
      <c r="H33" s="1"/>
      <c r="J33" t="str">
        <f t="shared" si="2"/>
        <v>Whack-A-Mole Game Cake Shape | Whack Mole Game for Toddler | Toy for 3 Years Old &amp; Up | Whack-A-Mole Hammering Pounding Toy | Lever Principle &amp; No Battereis Required</v>
      </c>
      <c r="K33" t="s">
        <v>58</v>
      </c>
      <c r="L33" t="str">
        <f t="shared" si="3"/>
        <v>YUNAFFT Whack-A-Mole Game Cake Shape | Whack Mole Game for Toddler | Toy for 3 Years Old &amp; Up | Whack-A-Mole Hammering Pounding Toy | Lever Principle &amp; No Battereis Required</v>
      </c>
      <c r="M33">
        <f t="shared" si="4"/>
        <v>173</v>
      </c>
      <c r="N33" t="s">
        <v>594</v>
      </c>
      <c r="O33" s="2" t="str">
        <f t="shared" si="5"/>
        <v>Children's Toys Children's Educational Early Childhood Hand-eye Coordination Training Children's Toys&lt;br&gt;Features:&lt;br&gt;Material: plastic&lt;br&gt;Color: yellow&lt;br&gt;Net weight:240g/0.53lb&lt;br&gt;Gross weight: 250g/0.55lb&lt;br&gt;Product</v>
      </c>
      <c r="P33" s="2" t="str">
        <f t="shared" si="6"/>
        <v>Children's Toys Children's Educational Early Childhood Hand-eye Coordination Training Children's Toys&lt;br&gt;Features:&lt;br&gt;Material: plastic&lt;br&gt;Color: yellow&lt;br&gt;Net weight:240g/0.53lb&lt;br&gt;Gross weight: 250g/0.55lb&lt;br&gt;Product</v>
      </c>
      <c r="Q33" s="2" t="str">
        <f t="shared" si="7"/>
        <v>Children's Toys Children's Educational Early Childhood Hand-eye Coordination Training Children's Toys
Features:
Material: plastic
Color: yellow
Net weight:240g/0.53lb
Gross weight: 250g/0.55lb
Product</v>
      </c>
      <c r="R33" s="2" t="str">
        <f t="shared" ref="R33:X33" si="44">REPLACE(Q33,1,FIND(CHAR(10),Q33),)</f>
        <v>Features:
Material: plastic
Color: yellow
Net weight:240g/0.53lb
Gross weight: 250g/0.55lb
Product</v>
      </c>
      <c r="S33" s="3" t="str">
        <f t="shared" si="44"/>
        <v>Material: plastic
Color: yellow
Net weight:240g/0.53lb
Gross weight: 250g/0.55lb
Product</v>
      </c>
      <c r="T33" s="3" t="str">
        <f t="shared" si="44"/>
        <v>Color: yellow
Net weight:240g/0.53lb
Gross weight: 250g/0.55lb
Product</v>
      </c>
      <c r="U33" s="3" t="str">
        <f t="shared" si="44"/>
        <v>Net weight:240g/0.53lb
Gross weight: 250g/0.55lb
Product</v>
      </c>
      <c r="V33" s="3" t="str">
        <f t="shared" si="44"/>
        <v>Gross weight: 250g/0.55lb
Product</v>
      </c>
      <c r="W33" s="3" t="str">
        <f t="shared" si="44"/>
        <v>Product</v>
      </c>
      <c r="X33" s="3" t="e">
        <f t="shared" si="44"/>
        <v>#VALUE!</v>
      </c>
      <c r="Y33" s="2" t="str">
        <f t="shared" si="9"/>
        <v>YUNAFFT 【Service】 If you have any questions, please feel free to contact us and we will answer your questions as soon as possible.</v>
      </c>
      <c r="Z33" s="3" t="s">
        <v>60</v>
      </c>
      <c r="AA33" s="3" t="s">
        <v>595</v>
      </c>
      <c r="AB33" s="2" t="s">
        <v>596</v>
      </c>
      <c r="AC33" s="2" t="s">
        <v>597</v>
      </c>
      <c r="AD33" s="2" t="s">
        <v>598</v>
      </c>
      <c r="AE33" s="2" t="s">
        <v>599</v>
      </c>
      <c r="AF33" t="s">
        <v>600</v>
      </c>
      <c r="AG33" t="s">
        <v>152</v>
      </c>
      <c r="AH33" t="s">
        <v>68</v>
      </c>
      <c r="AJ33" t="s">
        <v>276</v>
      </c>
      <c r="AK33" t="s">
        <v>277</v>
      </c>
      <c r="AL33" t="s">
        <v>601</v>
      </c>
      <c r="AM33" t="s">
        <v>602</v>
      </c>
      <c r="AN33" s="5">
        <v>0.54</v>
      </c>
      <c r="AO33">
        <f t="shared" si="10"/>
        <v>12.59</v>
      </c>
      <c r="AP33">
        <v>9.46</v>
      </c>
      <c r="AQ33">
        <v>8.99</v>
      </c>
      <c r="AR33" t="str">
        <f t="shared" si="11"/>
        <v>202411999000511169</v>
      </c>
      <c r="AU33" t="s">
        <v>73</v>
      </c>
      <c r="BA33" t="s">
        <v>603</v>
      </c>
      <c r="BB33" t="s">
        <v>604</v>
      </c>
      <c r="BC33" t="s">
        <v>605</v>
      </c>
      <c r="BD33" t="s">
        <v>606</v>
      </c>
      <c r="BE33" t="s">
        <v>607</v>
      </c>
      <c r="BF33" t="s">
        <v>608</v>
      </c>
      <c r="BG33" t="s">
        <v>609</v>
      </c>
      <c r="BH33" t="s">
        <v>610</v>
      </c>
      <c r="BI33" t="s">
        <v>611</v>
      </c>
      <c r="BJ33" t="s">
        <v>612</v>
      </c>
      <c r="BK33" t="str">
        <f t="shared" si="12"/>
        <v>http://108.174.59.131/cm9UbERmcWpWVzBMeWd0YVlLZ21RaDRkQVdMS3UrZTREMWVCclo4aHdITWZTUWtNaXd1RHlRaXVvT2U0aGZtdzRxdGpzN1QybmhJPQ.jpg@100</v>
      </c>
      <c r="BL33" t="s">
        <v>593</v>
      </c>
      <c r="BM33"/>
      <c r="BN33" t="s">
        <v>613</v>
      </c>
      <c r="BO33" t="s">
        <v>614</v>
      </c>
      <c r="BP33" t="s">
        <v>615</v>
      </c>
      <c r="BQ33" t="s">
        <v>616</v>
      </c>
      <c r="BR33" t="str">
        <f t="shared" si="13"/>
        <v>Whack-A-Mole Game Cake Shape | Whack Mole Game for Toddler | Toy for 3 Years Old &amp; Up | Whack-A-Mole Hammering Pounding Toy | Lever Principle &amp; No Battereis Required Children'S Whack-A-Mole Toys Children'S Educational Early Education Hand-Eye Coordination Training Children'S Toys</v>
      </c>
    </row>
    <row r="34" ht="50" customHeight="1" spans="1:70">
      <c r="A34" t="s">
        <v>617</v>
      </c>
      <c r="B34" t="s">
        <v>55</v>
      </c>
      <c r="C34" t="s">
        <v>56</v>
      </c>
      <c r="D34" t="s">
        <v>57</v>
      </c>
      <c r="E34" s="1"/>
      <c r="F34" t="str">
        <f t="shared" si="0"/>
        <v>3WXX20250409-LSN250320006-YUNAFFT</v>
      </c>
      <c r="G34" t="str">
        <f t="shared" si="1"/>
        <v>3WXX20250409-LSN250320006-YUNAFFT</v>
      </c>
      <c r="H34" s="1"/>
      <c r="J34" t="str">
        <f t="shared" si="2"/>
        <v>Construction Trucks  Colorful Mini Assorted Construction Vehicles Alloy Diecast Car Sand Box Excavator Cement Dumper Bulldozer Forklift  Birthday Xmas Present</v>
      </c>
      <c r="K34" t="s">
        <v>58</v>
      </c>
      <c r="L34" t="str">
        <f t="shared" si="3"/>
        <v>YUNAFFT Construction Trucks  Colorful Mini Assorted Construction Vehicles Alloy Diecast Car Sand Box Excavator Cement Dumper Bulldozer Forklift  Birthday Xmas Present</v>
      </c>
      <c r="M34">
        <f t="shared" si="4"/>
        <v>166</v>
      </c>
      <c r="N34" t="s">
        <v>618</v>
      </c>
      <c r="O34" s="2" t="str">
        <f t="shared" si="5"/>
        <v>New Kids Pullback Engineering Car Toy Gift Box Set Boy Car Scene Car Model&lt;br&gt;Product description：&lt;br&gt;Push away the car: without batteries, tap cars and trucks can slide forward which can Walk a certain distance with a gentle push hand. If the kids PLAYS with them on the beach, they will be like real trucks, they can digging sand with an excavator and load a removable truck.&lt;br&gt;Improve hand eye coordination: Your little engineer will find hours of working on their own constructions. Kids can match scenes and design their own engineering .&lt;br&gt;Interest toy: PULLS the trolley back, slide it forward, and automatically release your hand to add more interest. As a RESULTS, kids can build their own engineering builders in a variety of imaginative games&lt;br&gt;Safe and DURABLES: ABS plastic, strong and, easy to grip. The details meet our toy standards above all.&lt;br&gt;Packaged in a gift box. Without batteries, cars and trucks can travel a certain distance with a gentle push. If the kids PLAYS with them on the beach, they will be like real trucks&lt;br&gt;Children's gifts: Kids can imitate realistic construction sites and learn vehicle. Construction toy gifts for kids festivals and holidays in 2 3 4 5 6 year old boys. Prepare gifts for your children and have a blissful time!&lt;br&gt;Features:&lt;br&gt;Material: Plastic&lt;br&gt;Color: Red&lt;br&gt;Weight: 480 g (1.05lb)&lt;br&gt;Applicable scenarios: indoor, outdoor&lt;br&gt;Applicable people: children&lt;br&gt;Function: Kids PLAYS game&lt;br&gt;Product size: 4.2*2.1*3.14 inch(10.7*5.5*8 cm)&lt;br&gt;Packing size: 15. 7*7.87*1.96 inch(40*20*5cm)&lt;br&gt;Product contains&lt;br&gt;1x Playcar set&lt;br&gt;</v>
      </c>
      <c r="P34" s="2" t="str">
        <f t="shared" si="6"/>
        <v>New Kids Pullback Engineering Car Toy Gift Box Set Boy Car Scene Car Model&lt;br&gt;Product description：&lt;br&gt;Push away the car: without batteries, tap cars and trucks can slide forward which can Walk a certain distance with a gentle push hand. If the kids PLAYS with them on the beach, they will be like real trucks, they can digging sand with an excavator and load a removable truck.&lt;br&gt;Improve hand eye coordination: Your little engineer will find hours of working on their own constructions. Kids can match scenes and design their own engineering .&lt;br&gt;Interest toy: PULLS the trolley back, slide it forward, and automatically release your hand to add more interest. As a RESULTS, kids can build their own engineering builders in a variety of imaginative games&lt;br&gt;Safe and DURABLES: ABS plastic, strong and, easy to grip. The details meet our toy standards above all.&lt;br&gt;Packaged in a gift box. Without batteries, cars and trucks can travel a certain distance with a gentle push. If the kids PLAYS with them on the beach, they will be like real trucks&lt;br&gt;Children's gifts: Kids can imitate realistic construction sites and learn vehicle. Construction toy gifts for kids festivals and holidays in 2 3 4 5 6 year old boys. Prepare gifts for your children and have a blissful time!&lt;br&gt;Features:&lt;br&gt;Material: Plastic&lt;br&gt;Color: Red&lt;br&gt;Weight: 480 g (1.05lb)&lt;br&gt;Applicable scenarios: indoor, outdoor&lt;br&gt;Applicable people: children&lt;br&gt;Function: Kids PLAYS game&lt;br&gt;Product size: 4.2*2.1*3.14 inch(10.7*5.5*8 cm)&lt;br&gt;Packing size: 15. 7*7.87*1.96 inch(40*20*5cm)&lt;br&gt;Product contains&lt;br&gt;1x Playcar set&lt;br&gt;</v>
      </c>
      <c r="Q34" s="2" t="str">
        <f t="shared" si="7"/>
        <v>New Kids Pullback Engineering Car Toy Gift Box Set Boy Car Scene Car Model
Product description：
Push away the car: without batteries, tap cars and trucks can slide forward which can Walk a certain distance with a gentle push hand. If the kids PLAYS with them on the beach, they will be like real trucks, they can digging sand with an excavator and load a removable truck.
Improve hand eye coordination: Your little engineer will find hours of working on their own constructions. Kids can match scenes and design their own engineering .
Interest toy: PULLS the trolley back, slide it forward, and automatically release your hand to add more interest. As a RESULTS, kids can build their own engineering builders in a variety of imaginative games
Safe and DURABLES: ABS plastic, strong and, easy to grip. The details meet our toy standards above all.
Packaged in a gift box. Without batteries, cars and trucks can travel a certain distance with a gentle push. If the kids PLAYS with them on the beach, they will be like real trucks
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R34" s="2" t="str">
        <f t="shared" ref="R34:X34" si="45">REPLACE(Q34,1,FIND(CHAR(10),Q34),)</f>
        <v>Product description：
Push away the car: without batteries, tap cars and trucks can slide forward which can Walk a certain distance with a gentle push hand. If the kids PLAYS with them on the beach, they will be like real trucks, they can digging sand with an excavator and load a removable truck.
Improve hand eye coordination: Your little engineer will find hours of working on their own constructions. Kids can match scenes and design their own engineering .
Interest toy: PULLS the trolley back, slide it forward, and automatically release your hand to add more interest. As a RESULTS, kids can build their own engineering builders in a variety of imaginative games
Safe and DURABLES: ABS plastic, strong and, easy to grip. The details meet our toy standards above all.
Packaged in a gift box. Without batteries, cars and trucks can travel a certain distance with a gentle push. If the kids PLAYS with them on the beach, they will be like real trucks
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S34" s="3" t="str">
        <f t="shared" si="45"/>
        <v>Push away the car: without batteries, tap cars and trucks can slide forward which can Walk a certain distance with a gentle push hand. If the kids PLAYS with them on the beach, they will be like real trucks, they can digging sand with an excavator and load a removable truck.
Improve hand eye coordination: Your little engineer will find hours of working on their own constructions. Kids can match scenes and design their own engineering .
Interest toy: PULLS the trolley back, slide it forward, and automatically release your hand to add more interest. As a RESULTS, kids can build their own engineering builders in a variety of imaginative games
Safe and DURABLES: ABS plastic, strong and, easy to grip. The details meet our toy standards above all.
Packaged in a gift box. Without batteries, cars and trucks can travel a certain distance with a gentle push. If the kids PLAYS with them on the beach, they will be like real trucks
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T34" s="3" t="str">
        <f t="shared" si="45"/>
        <v>Improve hand eye coordination: Your little engineer will find hours of working on their own constructions. Kids can match scenes and design their own engineering .
Interest toy: PULLS the trolley back, slide it forward, and automatically release your hand to add more interest. As a RESULTS, kids can build their own engineering builders in a variety of imaginative games
Safe and DURABLES: ABS plastic, strong and, easy to grip. The details meet our toy standards above all.
Packaged in a gift box. Without batteries, cars and trucks can travel a certain distance with a gentle push. If the kids PLAYS with them on the beach, they will be like real trucks
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U34" s="3" t="str">
        <f t="shared" si="45"/>
        <v>Interest toy: PULLS the trolley back, slide it forward, and automatically release your hand to add more interest. As a RESULTS, kids can build their own engineering builders in a variety of imaginative games
Safe and DURABLES: ABS plastic, strong and, easy to grip. The details meet our toy standards above all.
Packaged in a gift box. Without batteries, cars and trucks can travel a certain distance with a gentle push. If the kids PLAYS with them on the beach, they will be like real trucks
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V34" s="3" t="str">
        <f t="shared" si="45"/>
        <v>Safe and DURABLES: ABS plastic, strong and, easy to grip. The details meet our toy standards above all.
Packaged in a gift box. Without batteries, cars and trucks can travel a certain distance with a gentle push. If the kids PLAYS with them on the beach, they will be like real trucks
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W34" s="3" t="str">
        <f t="shared" si="45"/>
        <v>Packaged in a gift box. Without batteries, cars and trucks can travel a certain distance with a gentle push. If the kids PLAYS with them on the beach, they will be like real trucks
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X34" s="3" t="str">
        <f t="shared" si="45"/>
        <v>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Y34" s="2" t="str">
        <f t="shared" si="9"/>
        <v>YUNAFFT 【Service】 If you have any questions, please feel free to contact us and we will answer your questions as soon as possible.</v>
      </c>
      <c r="Z34" s="3" t="s">
        <v>60</v>
      </c>
      <c r="AA34" s="3" t="s">
        <v>619</v>
      </c>
      <c r="AB34" s="2" t="s">
        <v>620</v>
      </c>
      <c r="AC34" s="2" t="s">
        <v>621</v>
      </c>
      <c r="AD34" s="2" t="s">
        <v>622</v>
      </c>
      <c r="AE34" s="2" t="s">
        <v>623</v>
      </c>
      <c r="AF34" t="s">
        <v>600</v>
      </c>
      <c r="AG34" t="s">
        <v>539</v>
      </c>
      <c r="AH34" t="s">
        <v>68</v>
      </c>
      <c r="AJ34" t="s">
        <v>276</v>
      </c>
      <c r="AK34" t="s">
        <v>277</v>
      </c>
      <c r="AL34" t="s">
        <v>624</v>
      </c>
      <c r="AM34" t="s">
        <v>625</v>
      </c>
      <c r="AN34" s="5">
        <v>1.38</v>
      </c>
      <c r="AO34">
        <f t="shared" si="10"/>
        <v>27.99</v>
      </c>
      <c r="AP34">
        <v>19.59</v>
      </c>
      <c r="AQ34">
        <v>19.99</v>
      </c>
      <c r="AR34" t="str">
        <f t="shared" si="11"/>
        <v>202411999000511182</v>
      </c>
      <c r="AU34" t="s">
        <v>73</v>
      </c>
      <c r="BA34" t="s">
        <v>626</v>
      </c>
      <c r="BB34" t="s">
        <v>627</v>
      </c>
      <c r="BC34" t="s">
        <v>628</v>
      </c>
      <c r="BD34" t="s">
        <v>629</v>
      </c>
      <c r="BE34" t="s">
        <v>630</v>
      </c>
      <c r="BF34" t="s">
        <v>631</v>
      </c>
      <c r="BG34" t="s">
        <v>632</v>
      </c>
      <c r="BH34" t="s">
        <v>633</v>
      </c>
      <c r="BJ34" t="s">
        <v>634</v>
      </c>
      <c r="BK34" t="str">
        <f t="shared" si="12"/>
        <v>http://108.174.59.131/aFhsdFlzYXZvb1BkL0wvalZkN1V0M3ZNcDRnSGxrMUhRR3lsQVB1MHN0TE1kR2pxR1RSMEtoeHJIS25ERENHZ3NibGFaV0xHdjhZPQ.jpg@100</v>
      </c>
      <c r="BL34" t="s">
        <v>617</v>
      </c>
      <c r="BM34"/>
      <c r="BN34" t="s">
        <v>635</v>
      </c>
      <c r="BO34" t="s">
        <v>636</v>
      </c>
      <c r="BP34" t="s">
        <v>637</v>
      </c>
      <c r="BQ34" t="s">
        <v>638</v>
      </c>
      <c r="BR34" t="str">
        <f t="shared" si="13"/>
        <v>Construction Trucks  Colorful Mini Assorted Construction Vehicles Alloy Diecast Car Sand Box Excavator Cement Dumper Bulldozer Forklift  Birthday Xmas Present New Children'S Pull Back Engineering Car Toy Gift Box Set Boy Car Scene Car Model</v>
      </c>
    </row>
    <row r="35" ht="50" customHeight="1" spans="1:70">
      <c r="A35" t="s">
        <v>639</v>
      </c>
      <c r="B35" t="s">
        <v>55</v>
      </c>
      <c r="C35" t="s">
        <v>56</v>
      </c>
      <c r="D35" t="s">
        <v>57</v>
      </c>
      <c r="E35"/>
      <c r="F35" t="str">
        <f t="shared" si="0"/>
        <v>3WXX20250409-WKL250322002-YUNAFFT</v>
      </c>
      <c r="G35" t="str">
        <f t="shared" si="1"/>
        <v>3WXX20250409-WKL250322002-YUNAFFT</v>
      </c>
      <c r="H35" s="1"/>
      <c r="J35" t="str">
        <f t="shared" si="2"/>
        <v>Spiral Car Seat Activity Toy, Stroller Arch Baby Crib Hanging Toy with Rattle, Squeaky, Ringing Bell for Bassinet, Stroller, Crib</v>
      </c>
      <c r="K35" t="s">
        <v>58</v>
      </c>
      <c r="L35" t="str">
        <f t="shared" si="3"/>
        <v>YUNAFFT Spiral Car Seat Activity Toy, Stroller Arch Baby Crib Hanging Toy with Rattle, Squeaky, Ringing Bell for Bassinet, Stroller, Crib</v>
      </c>
      <c r="M35">
        <f t="shared" si="4"/>
        <v>137</v>
      </c>
      <c r="N35" t="s">
        <v>640</v>
      </c>
      <c r="O35" s="2" t="str">
        <f t="shared" si="5"/>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28 * 24cm/11.02 * 9.45inch&lt;br&gt;Package size: 24 * 22cm/9.45 * 8.66inch&lt;br&gt;Product weight: 110g/0.24lb&lt;br&gt;Package weight: 110g/0.24lb&lt;br&gt;Product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35" s="2" t="str">
        <f t="shared" si="6"/>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28 * 24cm/11.02 * 9.45inch&lt;br&gt;Package size: 24 * 22cm/9.45 * 8.66inch&lt;br&gt;Product weight: 110g/0.24lb&lt;br&gt;Package weight: 110g/0.24lb&lt;br&gt;Product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35" s="2" t="str">
        <f t="shared" si="7"/>
        <v>Colorful Bed Wrapped Around Children's Bedside Bell Bedside Pendant Fabric Decoration Pendant Toys
Specifications:
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35" s="2" t="str">
        <f t="shared" ref="R35:X35" si="46">REPLACE(Q35,1,FIND(CHAR(10),Q35),)</f>
        <v>Specifications:
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35" s="3" t="str">
        <f t="shared" si="46"/>
        <v>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35" s="3" t="str">
        <f t="shared" si="46"/>
        <v>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35" s="3" t="str">
        <f t="shared" si="46"/>
        <v>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35" s="3" t="str">
        <f t="shared" si="46"/>
        <v>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35" s="3" t="str">
        <f t="shared" si="46"/>
        <v>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35" s="3" t="str">
        <f t="shared" si="46"/>
        <v>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35" s="2" t="str">
        <f t="shared" si="9"/>
        <v>YUNAFFT 【Service】 If you have any questions, please feel free to contact us and we will answer your questions as soon as possible.</v>
      </c>
      <c r="Z35" s="3" t="s">
        <v>60</v>
      </c>
      <c r="AA35" s="3" t="s">
        <v>641</v>
      </c>
      <c r="AB35" s="2" t="s">
        <v>642</v>
      </c>
      <c r="AC35" s="2" t="s">
        <v>643</v>
      </c>
      <c r="AD35" s="2" t="s">
        <v>644</v>
      </c>
      <c r="AE35" s="2" t="s">
        <v>212</v>
      </c>
      <c r="AF35" t="s">
        <v>192</v>
      </c>
      <c r="AG35" t="s">
        <v>67</v>
      </c>
      <c r="AH35" t="s">
        <v>68</v>
      </c>
      <c r="AJ35" t="s">
        <v>115</v>
      </c>
      <c r="AK35" t="s">
        <v>116</v>
      </c>
      <c r="AL35" t="s">
        <v>645</v>
      </c>
      <c r="AM35" t="s">
        <v>646</v>
      </c>
      <c r="AN35" s="5">
        <v>0.24</v>
      </c>
      <c r="AO35">
        <f t="shared" si="10"/>
        <v>15.39</v>
      </c>
      <c r="AP35">
        <v>10.79</v>
      </c>
      <c r="AQ35">
        <v>10.99</v>
      </c>
      <c r="AR35" t="str">
        <f t="shared" si="11"/>
        <v>202411999000511843</v>
      </c>
      <c r="AU35" t="s">
        <v>73</v>
      </c>
      <c r="BA35" t="s">
        <v>647</v>
      </c>
      <c r="BB35" t="s">
        <v>648</v>
      </c>
      <c r="BC35" t="s">
        <v>649</v>
      </c>
      <c r="BD35" t="s">
        <v>650</v>
      </c>
      <c r="BE35" t="s">
        <v>651</v>
      </c>
      <c r="BF35" t="s">
        <v>652</v>
      </c>
      <c r="BJ35" t="s">
        <v>653</v>
      </c>
      <c r="BK35" t="str">
        <f t="shared" si="12"/>
        <v>http://108.174.59.131/VC8zVkJIWmJYdm8xbUxGVlpzbFBtNkNXelN2WEsvaFVDWkZCM2xIZjVNb05CcE9UN2RXSTFhejM3dDlINnY4aU55U2t5eTJxYjdRPQ.jpg@100</v>
      </c>
      <c r="BL35" t="s">
        <v>639</v>
      </c>
      <c r="BM35"/>
      <c r="BN35" t="s">
        <v>654</v>
      </c>
      <c r="BO35" t="s">
        <v>224</v>
      </c>
      <c r="BP35" t="s">
        <v>225</v>
      </c>
      <c r="BQ35" t="s">
        <v>226</v>
      </c>
      <c r="BR35" t="str">
        <f t="shared" si="13"/>
        <v>Spiral Car Seat Activity Toy, Stroller Arch Baby Crib Hanging Toy with Rattle, Squeaky, Ringing Bell for Bassinet, Stroller, Crib Children'S Bed Wrap Fabric Toys</v>
      </c>
    </row>
    <row r="36" ht="50" customHeight="1" spans="1:70">
      <c r="A36" t="s">
        <v>655</v>
      </c>
      <c r="B36" t="s">
        <v>55</v>
      </c>
      <c r="C36" t="s">
        <v>56</v>
      </c>
      <c r="D36" t="s">
        <v>57</v>
      </c>
      <c r="E36"/>
      <c r="F36" t="str">
        <f t="shared" si="0"/>
        <v>3WXX20250409-WKL250322003-YUNAFFT</v>
      </c>
      <c r="G36" t="str">
        <f t="shared" si="1"/>
        <v>3WXX20250409-WKL250322003-YUNAFFT</v>
      </c>
      <c r="H36" s="1"/>
      <c r="J36" t="str">
        <f t="shared" si="2"/>
        <v>Spiral Car Seat Activity Toy, Stroller Arch Baby Crib Hanging Toy with Rattle, Squeaky, Ringing Bell for Bassinet, Stroller, Crib</v>
      </c>
      <c r="K36" t="s">
        <v>58</v>
      </c>
      <c r="L36" t="str">
        <f t="shared" si="3"/>
        <v>YUNAFFT Spiral Car Seat Activity Toy, Stroller Arch Baby Crib Hanging Toy with Rattle, Squeaky, Ringing Bell for Bassinet, Stroller, Crib</v>
      </c>
      <c r="M36">
        <f t="shared" si="4"/>
        <v>137</v>
      </c>
      <c r="N36" t="s">
        <v>640</v>
      </c>
      <c r="O36" s="2" t="str">
        <f t="shared" si="5"/>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28 * 24cm/11.02 * 9.45inch&lt;br&gt;Package size: 24 * 22cm/9.45 * 8.66inch&lt;br&gt;Product weight: 110g/0.24lb&lt;br&gt;Package weight: 110g/0.24lb&lt;br&gt;Product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36" s="2" t="str">
        <f t="shared" si="6"/>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28 * 24cm/11.02 * 9.45inch&lt;br&gt;Package size: 24 * 22cm/9.45 * 8.66inch&lt;br&gt;Product weight: 110g/0.24lb&lt;br&gt;Package weight: 110g/0.24lb&lt;br&gt;Product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36" s="2" t="str">
        <f t="shared" si="7"/>
        <v>Colorful Bed Wrapped Around Children's Bedside Bell Bedside Pendant Fabric Decoration Pendant Toys
Specifications:
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36" s="2" t="str">
        <f t="shared" ref="R36:X36" si="47">REPLACE(Q36,1,FIND(CHAR(10),Q36),)</f>
        <v>Specifications:
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36" s="3" t="str">
        <f t="shared" si="47"/>
        <v>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36" s="3" t="str">
        <f t="shared" si="47"/>
        <v>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36" s="3" t="str">
        <f t="shared" si="47"/>
        <v>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36" s="3" t="str">
        <f t="shared" si="47"/>
        <v>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36" s="3" t="str">
        <f t="shared" si="47"/>
        <v>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36" s="3" t="str">
        <f t="shared" si="47"/>
        <v>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36" s="2" t="str">
        <f t="shared" si="9"/>
        <v>YUNAFFT 【Service】 If you have any questions, please feel free to contact us and we will answer your questions as soon as possible.</v>
      </c>
      <c r="Z36" s="3" t="s">
        <v>60</v>
      </c>
      <c r="AA36" s="3" t="s">
        <v>641</v>
      </c>
      <c r="AB36" s="2" t="s">
        <v>642</v>
      </c>
      <c r="AC36" s="2" t="s">
        <v>643</v>
      </c>
      <c r="AD36" s="2" t="s">
        <v>644</v>
      </c>
      <c r="AE36" s="2" t="s">
        <v>212</v>
      </c>
      <c r="AF36" t="s">
        <v>656</v>
      </c>
      <c r="AG36" t="s">
        <v>67</v>
      </c>
      <c r="AH36" t="s">
        <v>68</v>
      </c>
      <c r="AJ36" t="s">
        <v>115</v>
      </c>
      <c r="AK36" t="s">
        <v>116</v>
      </c>
      <c r="AL36" t="s">
        <v>657</v>
      </c>
      <c r="AM36" t="s">
        <v>658</v>
      </c>
      <c r="AN36" s="5">
        <v>0.24</v>
      </c>
      <c r="AO36">
        <f t="shared" si="10"/>
        <v>13.99</v>
      </c>
      <c r="AP36">
        <v>9.82</v>
      </c>
      <c r="AQ36">
        <v>9.99</v>
      </c>
      <c r="AR36" t="str">
        <f t="shared" si="11"/>
        <v>202411999000511843</v>
      </c>
      <c r="AU36" t="s">
        <v>73</v>
      </c>
      <c r="BA36" t="s">
        <v>659</v>
      </c>
      <c r="BB36" t="s">
        <v>660</v>
      </c>
      <c r="BC36" t="s">
        <v>661</v>
      </c>
      <c r="BD36" t="s">
        <v>662</v>
      </c>
      <c r="BE36" t="s">
        <v>663</v>
      </c>
      <c r="BF36" t="s">
        <v>664</v>
      </c>
      <c r="BJ36" t="s">
        <v>665</v>
      </c>
      <c r="BK36" t="str">
        <f t="shared" si="12"/>
        <v>http://108.174.59.131/VkZpR0xFaTBEc1J0WmpJanpJd0FFdHBPeGVSaGhUcHVkWE1FWmtFUk5GQUY5N1ljRDc5TGZ6OWphTTRLUTUwZHVtbzlZbHMyZDU4PQ.jpg@100</v>
      </c>
      <c r="BL36" t="s">
        <v>655</v>
      </c>
      <c r="BM36"/>
      <c r="BN36" t="s">
        <v>654</v>
      </c>
      <c r="BO36" t="s">
        <v>224</v>
      </c>
      <c r="BP36" t="s">
        <v>225</v>
      </c>
      <c r="BQ36" t="s">
        <v>226</v>
      </c>
      <c r="BR36" t="str">
        <f t="shared" si="13"/>
        <v>Spiral Car Seat Activity Toy, Stroller Arch Baby Crib Hanging Toy with Rattle, Squeaky, Ringing Bell for Bassinet, Stroller, Crib Children'S Bed Wrap Fabric Toys</v>
      </c>
    </row>
    <row r="37" ht="50" customHeight="1" spans="1:70">
      <c r="A37" t="s">
        <v>666</v>
      </c>
      <c r="B37" t="s">
        <v>55</v>
      </c>
      <c r="C37" t="s">
        <v>56</v>
      </c>
      <c r="D37" t="s">
        <v>57</v>
      </c>
      <c r="E37"/>
      <c r="F37" t="str">
        <f t="shared" si="0"/>
        <v>3WXX20250409-WKL250322004-YUNAFFT</v>
      </c>
      <c r="G37" t="str">
        <f t="shared" si="1"/>
        <v>3WXX20250409-WKL250322004-YUNAFFT</v>
      </c>
      <c r="H37" s="1"/>
      <c r="J37" t="str">
        <f t="shared" si="2"/>
        <v>Spiral Car Seat Activity Toy, Stroller Arch Baby Crib Hanging Toy with Rattle, Squeaky, Ringing Bell for Bassinet, Stroller, Crib</v>
      </c>
      <c r="K37" t="s">
        <v>58</v>
      </c>
      <c r="L37" t="str">
        <f t="shared" si="3"/>
        <v>YUNAFFT Spiral Car Seat Activity Toy, Stroller Arch Baby Crib Hanging Toy with Rattle, Squeaky, Ringing Bell for Bassinet, Stroller, Crib</v>
      </c>
      <c r="M37">
        <f t="shared" si="4"/>
        <v>137</v>
      </c>
      <c r="N37" t="s">
        <v>640</v>
      </c>
      <c r="O37" s="2" t="str">
        <f t="shared" si="5"/>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28 * 24cm/11.02 * 9.45inch&lt;br&gt;Package size: 24 * 22cm/9.45 * 8.66inch&lt;br&gt;Product weight: 110g/0.24lb&lt;br&gt;Package weight: 110g/0.24lb&lt;br&gt;Product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37" s="2" t="str">
        <f t="shared" si="6"/>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28 * 24cm/11.02 * 9.45inch&lt;br&gt;Package size: 24 * 22cm/9.45 * 8.66inch&lt;br&gt;Product weight: 110g/0.24lb&lt;br&gt;Package weight: 110g/0.24lb&lt;br&gt;Product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37" s="2" t="str">
        <f t="shared" si="7"/>
        <v>Colorful Bed Wrapped Around Children's Bedside Bell Bedside Pendant Fabric Decoration Pendant Toys
Specifications:
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37" s="2" t="str">
        <f t="shared" ref="R37:X37" si="48">REPLACE(Q37,1,FIND(CHAR(10),Q37),)</f>
        <v>Specifications:
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37" s="3" t="str">
        <f t="shared" si="48"/>
        <v>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37" s="3" t="str">
        <f t="shared" si="48"/>
        <v>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37" s="3" t="str">
        <f t="shared" si="48"/>
        <v>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37" s="3" t="str">
        <f t="shared" si="48"/>
        <v>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37" s="3" t="str">
        <f t="shared" si="48"/>
        <v>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37" s="3" t="str">
        <f t="shared" si="48"/>
        <v>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37" s="2" t="str">
        <f t="shared" si="9"/>
        <v>YUNAFFT 【Service】 If you have any questions, please feel free to contact us and we will answer your questions as soon as possible.</v>
      </c>
      <c r="Z37" s="3" t="s">
        <v>60</v>
      </c>
      <c r="AA37" s="3" t="s">
        <v>641</v>
      </c>
      <c r="AB37" s="2" t="s">
        <v>642</v>
      </c>
      <c r="AC37" s="2" t="s">
        <v>643</v>
      </c>
      <c r="AD37" s="2" t="s">
        <v>644</v>
      </c>
      <c r="AE37" s="2" t="s">
        <v>212</v>
      </c>
      <c r="AF37" t="s">
        <v>656</v>
      </c>
      <c r="AG37" t="s">
        <v>67</v>
      </c>
      <c r="AH37" t="s">
        <v>68</v>
      </c>
      <c r="AJ37" t="s">
        <v>115</v>
      </c>
      <c r="AK37" t="s">
        <v>116</v>
      </c>
      <c r="AL37" t="s">
        <v>667</v>
      </c>
      <c r="AM37" t="s">
        <v>230</v>
      </c>
      <c r="AN37" s="5">
        <v>0.22</v>
      </c>
      <c r="AO37">
        <f t="shared" si="10"/>
        <v>15.39</v>
      </c>
      <c r="AP37">
        <v>10.62</v>
      </c>
      <c r="AQ37">
        <v>10.99</v>
      </c>
      <c r="AR37" t="str">
        <f t="shared" si="11"/>
        <v>202411999000511165</v>
      </c>
      <c r="AU37" t="s">
        <v>73</v>
      </c>
      <c r="BA37" t="s">
        <v>668</v>
      </c>
      <c r="BB37" t="s">
        <v>669</v>
      </c>
      <c r="BC37" t="s">
        <v>670</v>
      </c>
      <c r="BD37" t="s">
        <v>671</v>
      </c>
      <c r="BE37" t="s">
        <v>672</v>
      </c>
      <c r="BF37" t="s">
        <v>673</v>
      </c>
      <c r="BJ37" t="s">
        <v>674</v>
      </c>
      <c r="BK37" t="str">
        <f t="shared" si="12"/>
        <v>http://108.174.59.131/RzJ5S3lLSmZJcFVDRTZCQWVGWGFuamhNWld6U3cxa0V0eUpZSDlGUmRTdUFxN3RwTW82NDgwdUhvN2ZqeGM3R0RzSko4N1ZnZlQ4PQ.jpg@100</v>
      </c>
      <c r="BL37" t="s">
        <v>666</v>
      </c>
      <c r="BM37"/>
      <c r="BN37" t="s">
        <v>654</v>
      </c>
      <c r="BO37" t="s">
        <v>224</v>
      </c>
      <c r="BP37" t="s">
        <v>225</v>
      </c>
      <c r="BQ37" t="s">
        <v>226</v>
      </c>
      <c r="BR37" t="str">
        <f t="shared" si="13"/>
        <v>Spiral Car Seat Activity Toy, Stroller Arch Baby Crib Hanging Toy with Rattle, Squeaky, Ringing Bell for Bassinet, Stroller, Crib Children'S Bed Wrap Fabric Toys</v>
      </c>
    </row>
    <row r="38" ht="50" customHeight="1" spans="1:70">
      <c r="A38" t="s">
        <v>675</v>
      </c>
      <c r="B38" t="s">
        <v>55</v>
      </c>
      <c r="C38" t="s">
        <v>56</v>
      </c>
      <c r="D38" t="s">
        <v>57</v>
      </c>
      <c r="E38" s="1"/>
      <c r="F38" t="str">
        <f t="shared" si="0"/>
        <v>3WXX20250409-WKL250326002-YUNAFFT</v>
      </c>
      <c r="G38" t="str">
        <f t="shared" si="1"/>
        <v>3WXX20250409-WKL250326002-YUNAFFT</v>
      </c>
      <c r="H38" s="1"/>
      <c r="J38" t="str">
        <f t="shared" si="2"/>
        <v>Spiral Car Seat Activity Toy, Stroller Arch Baby Crib Hanging Toy with Rattle, Squeaky, Ringing Bell for Bassinet, Stroller, Crib</v>
      </c>
      <c r="K38" t="s">
        <v>58</v>
      </c>
      <c r="L38" t="str">
        <f t="shared" si="3"/>
        <v>YUNAFFT Spiral Car Seat Activity Toy, Stroller Arch Baby Crib Hanging Toy with Rattle, Squeaky, Ringing Bell for Bassinet, Stroller, Crib</v>
      </c>
      <c r="M38">
        <f t="shared" si="4"/>
        <v>137</v>
      </c>
      <c r="N38" t="s">
        <v>676</v>
      </c>
      <c r="O38" s="2" t="str">
        <f t="shared" si="5"/>
        <v>Colorful Bed Wrapped Around Children's Bedside Bell Bedside Pendant Fabric Decoration Pendant Toys&lt;br&gt;Specifications:&lt;br&gt;Product Name: Children's Bed Wrap Bedhead Fabric Pendant&lt;br&gt;Product color: Beige&lt;br&gt;Product Material: Cloth&lt;br&gt;Basic function: Ringing pendant&lt;br&gt;Product size: 35 * 27cm/13.78 * 10.63inch&lt;br&gt;Package size: 25 * 18 * 8cm/9.84 * 7.09 * 3.15inch&lt;br&gt;Product weight: 150g/0.33lb&lt;br&gt;Package weight: 150g/0.33lb&lt;br&gt;Product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38" s="2" t="str">
        <f t="shared" si="6"/>
        <v>Colorful Bed Wrapped Around Children's Bedside Bell Bedside Pendant Fabric Decoration Pendant Toys&lt;br&gt;Specifications:&lt;br&gt;Product Name: Children's Bed Wrap Bedhead Fabric Pendant&lt;br&gt;Product color: Beige&lt;br&gt;Product Material: Cloth&lt;br&gt;Basic function: Ringing pendant&lt;br&gt;Product size: 35 * 27cm/13.78 * 10.63inch&lt;br&gt;Package size: 25 * 18 * 8cm/9.84 * 7.09 * 3.15inch&lt;br&gt;Product weight: 150g/0.33lb&lt;br&gt;Package weight: 150g/0.33lb&lt;br&gt;Product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38" s="2" t="str">
        <f t="shared" si="7"/>
        <v>Colorful Bed Wrapped Around Children's Bedside Bell Bedside Pendant Fabric Decoration Pendant Toys
Specifications:
Product Name: Children's Bed Wrap Bedhead Fabric Pendant
Product color: Beige
Product Material: Cloth
Basic function: Ringing pendant
Product size: 35 * 27cm/13.78 * 10.63inch
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38" s="2" t="str">
        <f t="shared" ref="R38:X38" si="49">REPLACE(Q38,1,FIND(CHAR(10),Q38),)</f>
        <v>Specifications:
Product Name: Children's Bed Wrap Bedhead Fabric Pendant
Product color: Beige
Product Material: Cloth
Basic function: Ringing pendant
Product size: 35 * 27cm/13.78 * 10.63inch
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38" s="3" t="str">
        <f t="shared" si="49"/>
        <v>Product Name: Children's Bed Wrap Bedhead Fabric Pendant
Product color: Beige
Product Material: Cloth
Basic function: Ringing pendant
Product size: 35 * 27cm/13.78 * 10.63inch
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38" s="3" t="str">
        <f t="shared" si="49"/>
        <v>Product color: Beige
Product Material: Cloth
Basic function: Ringing pendant
Product size: 35 * 27cm/13.78 * 10.63inch
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38" s="3" t="str">
        <f t="shared" si="49"/>
        <v>Product Material: Cloth
Basic function: Ringing pendant
Product size: 35 * 27cm/13.78 * 10.63inch
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38" s="3" t="str">
        <f t="shared" si="49"/>
        <v>Basic function: Ringing pendant
Product size: 35 * 27cm/13.78 * 10.63inch
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38" s="3" t="str">
        <f t="shared" si="49"/>
        <v>Product size: 35 * 27cm/13.78 * 10.63inch
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38" s="3" t="str">
        <f t="shared" si="49"/>
        <v>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38" s="2" t="str">
        <f t="shared" si="9"/>
        <v>YUNAFFT 【Service】 If you have any questions, please feel free to contact us and we will answer your questions as soon as possible.</v>
      </c>
      <c r="Z38" s="3" t="s">
        <v>60</v>
      </c>
      <c r="AA38" s="3" t="s">
        <v>641</v>
      </c>
      <c r="AB38" s="2" t="s">
        <v>642</v>
      </c>
      <c r="AC38" s="2" t="s">
        <v>643</v>
      </c>
      <c r="AD38" s="2" t="s">
        <v>644</v>
      </c>
      <c r="AE38" s="2" t="s">
        <v>212</v>
      </c>
      <c r="AF38" t="s">
        <v>520</v>
      </c>
      <c r="AG38" t="s">
        <v>677</v>
      </c>
      <c r="AH38" t="s">
        <v>68</v>
      </c>
      <c r="AJ38" t="s">
        <v>115</v>
      </c>
      <c r="AK38" t="s">
        <v>116</v>
      </c>
      <c r="AL38" t="s">
        <v>370</v>
      </c>
      <c r="AM38" t="s">
        <v>173</v>
      </c>
      <c r="AN38" s="5">
        <v>0.33</v>
      </c>
      <c r="AO38">
        <f t="shared" si="10"/>
        <v>19.59</v>
      </c>
      <c r="AP38">
        <v>13.51</v>
      </c>
      <c r="AQ38">
        <v>13.99</v>
      </c>
      <c r="AR38" t="str">
        <f t="shared" si="11"/>
        <v>202411999000511843</v>
      </c>
      <c r="AU38" t="s">
        <v>73</v>
      </c>
      <c r="BA38" t="s">
        <v>678</v>
      </c>
      <c r="BB38" t="s">
        <v>679</v>
      </c>
      <c r="BC38" t="s">
        <v>680</v>
      </c>
      <c r="BD38" t="s">
        <v>681</v>
      </c>
      <c r="BE38" t="s">
        <v>682</v>
      </c>
      <c r="BF38" t="s">
        <v>683</v>
      </c>
      <c r="BJ38" t="s">
        <v>684</v>
      </c>
      <c r="BK38" t="str">
        <f t="shared" si="12"/>
        <v>http://108.174.59.131/emlkVFY5VDhjd3N5c2VwMHVIQkNHODkrY2ZSaEJtUjJ1TVJCTFo5QnhHRkRtRmJSdHNQaUpWM0JsWTMvT1o0RVJCdHFnWjVuZGxVPQ.jpg@100</v>
      </c>
      <c r="BL38" t="s">
        <v>675</v>
      </c>
      <c r="BM38"/>
      <c r="BN38" t="s">
        <v>654</v>
      </c>
      <c r="BO38" t="s">
        <v>224</v>
      </c>
      <c r="BP38" t="s">
        <v>225</v>
      </c>
      <c r="BQ38" t="s">
        <v>226</v>
      </c>
      <c r="BR38" t="str">
        <f t="shared" si="13"/>
        <v>Spiral Car Seat Activity Toy, Stroller Arch Baby Crib Hanging Toy with Rattle, Squeaky, Ringing Bell for Bassinet, Stroller, Crib Children'S Bed Wrap Fabric Toys</v>
      </c>
    </row>
    <row r="39" ht="50" customHeight="1" spans="1:70">
      <c r="A39" t="s">
        <v>685</v>
      </c>
      <c r="B39" t="s">
        <v>55</v>
      </c>
      <c r="C39" t="s">
        <v>56</v>
      </c>
      <c r="D39" t="s">
        <v>57</v>
      </c>
      <c r="E39"/>
      <c r="F39" t="str">
        <f t="shared" si="0"/>
        <v>3WXX20250409-XYP250327001-YUNAFFT</v>
      </c>
      <c r="G39" t="str">
        <f t="shared" si="1"/>
        <v>3WXX20250409-XYP250327001-YUNAFFT</v>
      </c>
      <c r="H39" s="1"/>
      <c r="J39" t="str">
        <f t="shared" si="2"/>
        <v>Bath Toys for Babies Water Playing Toy Kids Bathtub Toy Sprinkler Bathing Toy Bath Time Fun</v>
      </c>
      <c r="K39" t="s">
        <v>58</v>
      </c>
      <c r="L39" t="str">
        <f t="shared" si="3"/>
        <v>YUNAFFT Bath Toys for Babies Water Playing Toy Kids Bathtub Toy Sprinkler Bathing Toy Bath Time Fun</v>
      </c>
      <c r="M39">
        <f t="shared" si="4"/>
        <v>99</v>
      </c>
      <c r="N39" t="s">
        <v>686</v>
      </c>
      <c r="O39" s="2" t="str">
        <f t="shared" si="5"/>
        <v>Shower Toys Rain Clouds Egg Baby Hatching Bath Sprinkler Water Play Toy For Kids&lt;br&gt;Features: This shower toy is designed in the shape of rainy clouds and egg babies, very cute.&lt;br&gt;The usage way is easy, first put the clouds part into the water.&lt;br&gt;Then soak the entire toy in water, and the clouds will absorb the water.&lt;br&gt;When the clouds are filled with water, the little will automatically float up, increasing the funny of playing.&lt;br&gt;Raise the clouds part and it will start sprinkling water, adding more funny to children's bathroom time.&lt;br&gt;Product Description:&lt;br&gt;Product Name:Plastical water toy&lt;br&gt;Material: Plastic&lt;br&gt;Quantity: 1 SETs&lt;br&gt;Packaging</v>
      </c>
      <c r="P39" s="2" t="str">
        <f t="shared" si="6"/>
        <v>Shower Toys Rain Clouds Egg Baby Hatching Bath Sprinkler Water Play Toy For Kids&lt;br&gt;Features: This shower toy is designed in the shape of rainy clouds and egg babies, very cute.&lt;br&gt;The usage way is easy, first put the clouds part into the water.&lt;br&gt;Then soak the entire toy in water, and the clouds will absorb the water.&lt;br&gt;When the clouds are filled with water, the little will automatically float up, increasing the funny of playing.&lt;br&gt;Raise the clouds part and it will start sprinkling water, adding more funny to children's bathroom time.&lt;br&gt;Product Description:&lt;br&gt;Product Name:Plastical water toy&lt;br&gt;Material: Plastic&lt;br&gt;Quantity: 1 SETs&lt;br&gt;Packaging</v>
      </c>
      <c r="Q39" s="2" t="str">
        <f t="shared" si="7"/>
        <v>Shower Toys Rain Clouds Egg Baby Hatching Bath Sprinkler Water Play Toy For Kids
Features: This shower toy is designed in the shape of rainy clouds and egg babies, very cute.
The usage way is easy, first put the clouds part into the water.
Then soak the entire toy in water, and the clouds will absorb the water.
When the clouds are filled with water, the little will automatically float up, increasing the funny of playing.
Raise the clouds part and it will start sprinkling water, adding more funny to children's bathroom time.
Product Description:
Product Name:Plastical water toy
Material: Plastic
Quantity: 1 SETs
Packaging</v>
      </c>
      <c r="R39" s="2" t="str">
        <f t="shared" ref="R39:X39" si="50">REPLACE(Q39,1,FIND(CHAR(10),Q39),)</f>
        <v>Features: This shower toy is designed in the shape of rainy clouds and egg babies, very cute.
The usage way is easy, first put the clouds part into the water.
Then soak the entire toy in water, and the clouds will absorb the water.
When the clouds are filled with water, the little will automatically float up, increasing the funny of playing.
Raise the clouds part and it will start sprinkling water, adding more funny to children's bathroom time.
Product Description:
Product Name:Plastical water toy
Material: Plastic
Quantity: 1 SETs
Packaging</v>
      </c>
      <c r="S39" s="3" t="str">
        <f t="shared" si="50"/>
        <v>The usage way is easy, first put the clouds part into the water.
Then soak the entire toy in water, and the clouds will absorb the water.
When the clouds are filled with water, the little will automatically float up, increasing the funny of playing.
Raise the clouds part and it will start sprinkling water, adding more funny to children's bathroom time.
Product Description:
Product Name:Plastical water toy
Material: Plastic
Quantity: 1 SETs
Packaging</v>
      </c>
      <c r="T39" s="3" t="str">
        <f t="shared" si="50"/>
        <v>Then soak the entire toy in water, and the clouds will absorb the water.
When the clouds are filled with water, the little will automatically float up, increasing the funny of playing.
Raise the clouds part and it will start sprinkling water, adding more funny to children's bathroom time.
Product Description:
Product Name:Plastical water toy
Material: Plastic
Quantity: 1 SETs
Packaging</v>
      </c>
      <c r="U39" s="3" t="str">
        <f t="shared" si="50"/>
        <v>When the clouds are filled with water, the little will automatically float up, increasing the funny of playing.
Raise the clouds part and it will start sprinkling water, adding more funny to children's bathroom time.
Product Description:
Product Name:Plastical water toy
Material: Plastic
Quantity: 1 SETs
Packaging</v>
      </c>
      <c r="V39" s="3" t="str">
        <f t="shared" si="50"/>
        <v>Raise the clouds part and it will start sprinkling water, adding more funny to children's bathroom time.
Product Description:
Product Name:Plastical water toy
Material: Plastic
Quantity: 1 SETs
Packaging</v>
      </c>
      <c r="W39" s="3" t="str">
        <f t="shared" si="50"/>
        <v>Product Description:
Product Name:Plastical water toy
Material: Plastic
Quantity: 1 SETs
Packaging</v>
      </c>
      <c r="X39" s="3" t="str">
        <f t="shared" si="50"/>
        <v>Product Name:Plastical water toy
Material: Plastic
Quantity: 1 SETs
Packaging</v>
      </c>
      <c r="Y39" s="2" t="str">
        <f t="shared" si="9"/>
        <v>YUNAFFT 【Service】 If you have any questions, please feel free to contact us and we will answer your questions as soon as possible.</v>
      </c>
      <c r="Z39" s="3" t="s">
        <v>60</v>
      </c>
      <c r="AA39" s="3" t="s">
        <v>687</v>
      </c>
      <c r="AB39" s="2" t="s">
        <v>688</v>
      </c>
      <c r="AC39" s="2" t="s">
        <v>689</v>
      </c>
      <c r="AD39" s="2" t="s">
        <v>690</v>
      </c>
      <c r="AE39" s="2" t="s">
        <v>691</v>
      </c>
      <c r="AF39" t="s">
        <v>213</v>
      </c>
      <c r="AG39" t="s">
        <v>692</v>
      </c>
      <c r="AH39" t="s">
        <v>68</v>
      </c>
      <c r="AJ39" t="s">
        <v>276</v>
      </c>
      <c r="AK39" t="s">
        <v>277</v>
      </c>
      <c r="AL39" t="s">
        <v>693</v>
      </c>
      <c r="AM39" t="s">
        <v>694</v>
      </c>
      <c r="AN39" s="5">
        <v>0.07</v>
      </c>
      <c r="AO39">
        <f t="shared" si="10"/>
        <v>8.39</v>
      </c>
      <c r="AP39">
        <v>6.02</v>
      </c>
      <c r="AQ39">
        <v>5.99</v>
      </c>
      <c r="AR39" t="str">
        <f t="shared" si="11"/>
        <v>202411999000511165</v>
      </c>
      <c r="AU39" t="s">
        <v>73</v>
      </c>
      <c r="BA39" t="s">
        <v>695</v>
      </c>
      <c r="BB39" t="s">
        <v>696</v>
      </c>
      <c r="BC39" t="s">
        <v>697</v>
      </c>
      <c r="BD39" t="s">
        <v>698</v>
      </c>
      <c r="BE39" t="s">
        <v>699</v>
      </c>
      <c r="BF39" t="s">
        <v>700</v>
      </c>
      <c r="BG39" t="s">
        <v>701</v>
      </c>
      <c r="BJ39" t="s">
        <v>702</v>
      </c>
      <c r="BK39" t="str">
        <f t="shared" si="12"/>
        <v>http://108.174.59.131/R2VZYlcvZ1JzMllwdTFZSmljOGJ4bTk0TXU4cjArU2xlN2xVVW9ZcFJ4QnNqc1h4WVNHamxyYVIrWmc5RDVQOHdEeXd0L0dZblcwPQ.jpg@100</v>
      </c>
      <c r="BL39" t="s">
        <v>685</v>
      </c>
      <c r="BM39"/>
      <c r="BN39" t="s">
        <v>703</v>
      </c>
      <c r="BO39" t="s">
        <v>704</v>
      </c>
      <c r="BP39" t="s">
        <v>705</v>
      </c>
      <c r="BQ39" t="s">
        <v>706</v>
      </c>
      <c r="BR39" t="str">
        <f t="shared" si="13"/>
        <v>Bath Toys for Babies Water Playing Toy Kids Bathtub Toy Sprinkler Bathing Toy Bath Time Fun Bath Toys Rain Clouds Duck Eggs Baby Hatching Water Toys Children'S Bathroom Sprinkler</v>
      </c>
    </row>
    <row r="40" ht="50" customHeight="1" spans="1:70">
      <c r="A40" t="s">
        <v>707</v>
      </c>
      <c r="B40" t="s">
        <v>55</v>
      </c>
      <c r="C40" t="s">
        <v>56</v>
      </c>
      <c r="D40" t="s">
        <v>57</v>
      </c>
      <c r="E40"/>
      <c r="F40" t="str">
        <f t="shared" si="0"/>
        <v>3WXX20250409-XYP250327003-YUNAFFT</v>
      </c>
      <c r="G40" t="str">
        <f t="shared" si="1"/>
        <v>3WXX20250409-XYP250327003-YUNAFFT</v>
      </c>
      <c r="H40" s="1"/>
      <c r="J40" t="str">
        <f t="shared" si="2"/>
        <v>Magnetic Alphabet - Alphabet Refrigerator Magnets | Magnetic Uppercase and Lowercase Letters, Refrigerator Magnets Letters Colorful Toy, Educational Learning Games, Preschool Toy</v>
      </c>
      <c r="K40" t="s">
        <v>58</v>
      </c>
      <c r="L40" t="str">
        <f t="shared" si="3"/>
        <v>YUNAFFT Magnetic Alphabet - Alphabet Refrigerator Magnets | Magnetic Uppercase and Lowercase Letters, Refrigerator Magnets Letters Colorful Toy, Educational Learning Games, Preschool Toy</v>
      </c>
      <c r="M40">
        <f t="shared" si="4"/>
        <v>186</v>
      </c>
      <c r="N40" t="s">
        <v>708</v>
      </c>
      <c r="O40" s="2" t="str">
        <f t="shared" si="5"/>
        <v>26 PCS Set Of Floating Alphabet And Numbers Foam EVA Wall Stickers For Baby Bath Time Funny And Learning&lt;br&gt;Features: Funny cognition: This toy contains 36 floating letters and numbers to help babies learn cognition while capturing a shower.&lt;br&gt;Safe material: environment protections EVA foam material, inoffensive and inoffensive, suitable for infants.&lt;br&gt;Easy to stick to the wall: Designed with stickies back, it can be easily attached to the bathtub wall for babies to play with.&lt;br&gt;Multiple how to play options: Not alone can it be used to spell words and numbers, but it can also be used for color and shape have games.&lt;br&gt;Waterproof and Wear: Specially designed waterproof function ensures that toys can maintain good condition and durability even in water.&lt;br&gt;Product Description:&lt;br&gt;Product Name:Sports water cup&lt;br&gt;Material:Plastic&lt;br&gt;Quantity: 1 SET&lt;br&gt;Packaging</v>
      </c>
      <c r="P40" s="2" t="str">
        <f t="shared" si="6"/>
        <v>26 PCS Set Of Floating Alphabet And Numbers Foam EVA Wall Stickers For Baby Bath Time Funny And Learning&lt;br&gt;Features: Funny cognition: This toy contains 36 floating letters and numbers to help babies learn cognition while capturing a shower.&lt;br&gt;Safe material: environment protections EVA foam material, inoffensive and inoffensive, suitable for infants.&lt;br&gt;Easy to stick to the wall: Designed with stickies back, it can be easily attached to the bathtub wall for babies to play with.&lt;br&gt;Multiple how to play options: Not alone can it be used to spell words and numbers, but it can also be used for color and shape have games.&lt;br&gt;Waterproof and Wear: Specially designed waterproof function ensures that toys can maintain good condition and durability even in water.&lt;br&gt;Product Description:&lt;br&gt;Product Name:Sports water cup&lt;br&gt;Material:Plastic&lt;br&gt;Quantity: 1 SET&lt;br&gt;Packaging</v>
      </c>
      <c r="Q40" s="2" t="str">
        <f t="shared" si="7"/>
        <v>26 PCS Set Of Floating Alphabet And Numbers Foam EVA Wall Stickers For Baby Bath Time Funny And Learning
Features: Funny cognition: This toy contains 36 floating letters and numbers to help babies learn cognition while capturing a shower.
Safe material: environment protections EVA foam material, inoffensive and inoffensive, suitable for infants.
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R40" s="2" t="str">
        <f t="shared" ref="R40:X40" si="51">REPLACE(Q40,1,FIND(CHAR(10),Q40),)</f>
        <v>Features: Funny cognition: This toy contains 36 floating letters and numbers to help babies learn cognition while capturing a shower.
Safe material: environment protections EVA foam material, inoffensive and inoffensive, suitable for infants.
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S40" s="3" t="str">
        <f t="shared" si="51"/>
        <v>Safe material: environment protections EVA foam material, inoffensive and inoffensive, suitable for infants.
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T40" s="3" t="str">
        <f t="shared" si="51"/>
        <v>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U40" s="3" t="str">
        <f t="shared" si="51"/>
        <v>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V40" s="3" t="str">
        <f t="shared" si="51"/>
        <v>Waterproof and Wear: Specially designed waterproof function ensures that toys can maintain good condition and durability even in water.
Product Description:
Product Name:Sports water cup
Material:Plastic
Quantity: 1 SET
Packaging</v>
      </c>
      <c r="W40" s="3" t="str">
        <f t="shared" si="51"/>
        <v>Product Description:
Product Name:Sports water cup
Material:Plastic
Quantity: 1 SET
Packaging</v>
      </c>
      <c r="X40" s="3" t="str">
        <f t="shared" si="51"/>
        <v>Product Name:Sports water cup
Material:Plastic
Quantity: 1 SET
Packaging</v>
      </c>
      <c r="Y40" s="2" t="str">
        <f t="shared" si="9"/>
        <v>YUNAFFT 【Service】 If you have any questions, please feel free to contact us and we will answer your questions as soon as possible.</v>
      </c>
      <c r="Z40" s="3" t="s">
        <v>60</v>
      </c>
      <c r="AA40" s="3" t="s">
        <v>709</v>
      </c>
      <c r="AB40" s="2" t="s">
        <v>710</v>
      </c>
      <c r="AC40" s="2" t="s">
        <v>711</v>
      </c>
      <c r="AD40" s="2" t="s">
        <v>712</v>
      </c>
      <c r="AE40" s="2" t="s">
        <v>713</v>
      </c>
      <c r="AF40" t="s">
        <v>714</v>
      </c>
      <c r="AG40" t="s">
        <v>67</v>
      </c>
      <c r="AH40" t="s">
        <v>68</v>
      </c>
      <c r="AJ40" t="s">
        <v>715</v>
      </c>
      <c r="AK40" t="s">
        <v>716</v>
      </c>
      <c r="AL40" t="s">
        <v>717</v>
      </c>
      <c r="AM40" t="s">
        <v>522</v>
      </c>
      <c r="AN40" s="5">
        <v>0.14</v>
      </c>
      <c r="AO40">
        <f t="shared" si="10"/>
        <v>8.39</v>
      </c>
      <c r="AP40">
        <v>6.02</v>
      </c>
      <c r="AQ40">
        <v>5.99</v>
      </c>
      <c r="AR40" t="str">
        <f t="shared" si="11"/>
        <v>202411999000511165</v>
      </c>
      <c r="AU40" t="s">
        <v>73</v>
      </c>
      <c r="BA40" t="s">
        <v>718</v>
      </c>
      <c r="BB40" t="s">
        <v>719</v>
      </c>
      <c r="BC40" t="s">
        <v>720</v>
      </c>
      <c r="BD40" t="s">
        <v>721</v>
      </c>
      <c r="BE40" t="s">
        <v>722</v>
      </c>
      <c r="BF40" t="s">
        <v>723</v>
      </c>
      <c r="BG40" t="s">
        <v>724</v>
      </c>
      <c r="BJ40" t="s">
        <v>725</v>
      </c>
      <c r="BK40" t="str">
        <f t="shared" si="12"/>
        <v>http://108.174.59.131/WHdpK3dVeWVuTjJkRWphbVFpaGN2RlFyaUlWbmRBdWNjc2xGbTQrK3FmWGpWS0NNVW5tSzVvU0R3QVV4Qys2eVVnbm83YlI2TUlJPQ.jpg@100</v>
      </c>
      <c r="BL40" t="s">
        <v>707</v>
      </c>
      <c r="BM40"/>
      <c r="BN40" t="s">
        <v>726</v>
      </c>
      <c r="BO40" t="s">
        <v>727</v>
      </c>
      <c r="BP40" t="s">
        <v>728</v>
      </c>
      <c r="BQ40" t="s">
        <v>729</v>
      </c>
      <c r="BR40" t="str">
        <f t="shared" si="13"/>
        <v>Magnetic Alphabet - Alphabet Refrigerator Magnets | Magnetic Uppercase and Lowercase Letters, Refrigerator Magnets Letters Colorful Toy, Educational Learning Games, Preschool Toy 26 Pieces Of Children'S Baby Bath Fun Cognitive Floating Letters And Numbers Foam Eva Wall-Mounted Baby Water Toys</v>
      </c>
    </row>
    <row r="41" ht="50" customHeight="1" spans="1:70">
      <c r="A41" t="s">
        <v>730</v>
      </c>
      <c r="B41" t="s">
        <v>55</v>
      </c>
      <c r="C41" t="s">
        <v>56</v>
      </c>
      <c r="D41" t="s">
        <v>57</v>
      </c>
      <c r="E41"/>
      <c r="F41" t="str">
        <f t="shared" si="0"/>
        <v>3WXX20250409-XYP250327004-YUNAFFT</v>
      </c>
      <c r="G41" t="str">
        <f t="shared" si="1"/>
        <v>3WXX20250409-XYP250327004-YUNAFFT</v>
      </c>
      <c r="H41" s="1"/>
      <c r="J41" t="str">
        <f t="shared" si="2"/>
        <v>Magnetic Numbers for Basic Math Mathematics Education</v>
      </c>
      <c r="K41" t="s">
        <v>58</v>
      </c>
      <c r="L41" t="str">
        <f t="shared" si="3"/>
        <v>YUNAFFT Magnetic Numbers for Basic Math Mathematics Education</v>
      </c>
      <c r="M41">
        <f t="shared" si="4"/>
        <v>61</v>
      </c>
      <c r="N41" t="s">
        <v>731</v>
      </c>
      <c r="O41" s="2" t="str">
        <f t="shared" si="5"/>
        <v>27 PCS Set Of Floating Alphabet And Numbers Foam EVA Wall Stickers For Baby Bath Time Funny And Learning&lt;br&gt;Features: Funny cognition: This toy contains 36 floating letters and numbers to help babies learn cognition while capturing a shower.&lt;br&gt;Safe material: environment protections EVA foam material, inoffensive and inoffensive, suitable for infants.&lt;br&gt;Easy to stick to the wall: Designed with stickies back, it can be easily attached to the bathtub wall for babies to play with.&lt;br&gt;Multiple how to play options: Not alone can it be used to spell words and numbers, but it can also be used for color and shape have games.&lt;br&gt;Waterproof and Wear: Specially designed waterproof function ensures that toys can maintain good condition and durability even in water.&lt;br&gt;Product Description:&lt;br&gt;Product Name:Sports water cup&lt;br&gt;Material:Plastic&lt;br&gt;Quantity: 1 SET&lt;br&gt;Packaging</v>
      </c>
      <c r="P41" s="2" t="str">
        <f t="shared" si="6"/>
        <v>27 PCS Set Of Floating Alphabet And Numbers Foam EVA Wall Stickers For Baby Bath Time Funny And Learning&lt;br&gt;Features: Funny cognition: This toy contains 36 floating letters and numbers to help babies learn cognition while capturing a shower.&lt;br&gt;Safe material: environment protections EVA foam material, inoffensive and inoffensive, suitable for infants.&lt;br&gt;Easy to stick to the wall: Designed with stickies back, it can be easily attached to the bathtub wall for babies to play with.&lt;br&gt;Multiple how to play options: Not alone can it be used to spell words and numbers, but it can also be used for color and shape have games.&lt;br&gt;Waterproof and Wear: Specially designed waterproof function ensures that toys can maintain good condition and durability even in water.&lt;br&gt;Product Description:&lt;br&gt;Product Name:Sports water cup&lt;br&gt;Material:Plastic&lt;br&gt;Quantity: 1 SET&lt;br&gt;Packaging</v>
      </c>
      <c r="Q41" s="2" t="str">
        <f t="shared" si="7"/>
        <v>27 PCS Set Of Floating Alphabet And Numbers Foam EVA Wall Stickers For Baby Bath Time Funny And Learning
Features: Funny cognition: This toy contains 36 floating letters and numbers to help babies learn cognition while capturing a shower.
Safe material: environment protections EVA foam material, inoffensive and inoffensive, suitable for infants.
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R41" s="2" t="str">
        <f t="shared" ref="R41:X41" si="52">REPLACE(Q41,1,FIND(CHAR(10),Q41),)</f>
        <v>Features: Funny cognition: This toy contains 36 floating letters and numbers to help babies learn cognition while capturing a shower.
Safe material: environment protections EVA foam material, inoffensive and inoffensive, suitable for infants.
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S41" s="3" t="str">
        <f t="shared" si="52"/>
        <v>Safe material: environment protections EVA foam material, inoffensive and inoffensive, suitable for infants.
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T41" s="3" t="str">
        <f t="shared" si="52"/>
        <v>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U41" s="3" t="str">
        <f t="shared" si="52"/>
        <v>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V41" s="3" t="str">
        <f t="shared" si="52"/>
        <v>Waterproof and Wear: Specially designed waterproof function ensures that toys can maintain good condition and durability even in water.
Product Description:
Product Name:Sports water cup
Material:Plastic
Quantity: 1 SET
Packaging</v>
      </c>
      <c r="W41" s="3" t="str">
        <f t="shared" si="52"/>
        <v>Product Description:
Product Name:Sports water cup
Material:Plastic
Quantity: 1 SET
Packaging</v>
      </c>
      <c r="X41" s="3" t="str">
        <f t="shared" si="52"/>
        <v>Product Name:Sports water cup
Material:Plastic
Quantity: 1 SET
Packaging</v>
      </c>
      <c r="Y41" s="2" t="str">
        <f t="shared" si="9"/>
        <v>YUNAFFT 【Service】 If you have any questions, please feel free to contact us and we will answer your questions as soon as possible.</v>
      </c>
      <c r="Z41" s="3" t="s">
        <v>60</v>
      </c>
      <c r="AA41" s="3" t="s">
        <v>732</v>
      </c>
      <c r="AB41" s="2" t="s">
        <v>733</v>
      </c>
      <c r="AC41" s="2" t="s">
        <v>734</v>
      </c>
      <c r="AD41" s="2" t="s">
        <v>735</v>
      </c>
      <c r="AE41" s="2" t="s">
        <v>736</v>
      </c>
      <c r="AF41" t="s">
        <v>737</v>
      </c>
      <c r="AG41" t="s">
        <v>67</v>
      </c>
      <c r="AH41" t="s">
        <v>68</v>
      </c>
      <c r="AJ41" t="s">
        <v>715</v>
      </c>
      <c r="AK41" t="s">
        <v>716</v>
      </c>
      <c r="AL41" t="s">
        <v>717</v>
      </c>
      <c r="AM41" t="s">
        <v>522</v>
      </c>
      <c r="AN41" s="5">
        <v>0.14</v>
      </c>
      <c r="AO41">
        <f t="shared" si="10"/>
        <v>8.39</v>
      </c>
      <c r="AP41">
        <v>6.02</v>
      </c>
      <c r="AQ41">
        <v>5.99</v>
      </c>
      <c r="AR41" t="str">
        <f t="shared" si="11"/>
        <v>202411999000511165</v>
      </c>
      <c r="AU41" t="s">
        <v>73</v>
      </c>
      <c r="BA41" t="s">
        <v>738</v>
      </c>
      <c r="BB41" t="s">
        <v>739</v>
      </c>
      <c r="BC41" t="s">
        <v>740</v>
      </c>
      <c r="BD41" t="s">
        <v>741</v>
      </c>
      <c r="BE41" t="s">
        <v>742</v>
      </c>
      <c r="BF41" t="s">
        <v>743</v>
      </c>
      <c r="BG41" t="s">
        <v>744</v>
      </c>
      <c r="BJ41" t="s">
        <v>745</v>
      </c>
      <c r="BK41" t="str">
        <f t="shared" si="12"/>
        <v>http://108.174.59.131/TjdNZEdCVUw4S2FYR0FTTUI5SjNtTjJ2NVVGMWYydkRnZFd2OWVqaHo5RHliQUJFcnU5MExYNDNJczVwc08vOEswRnExeFp1SXhJPQ.jpg@100</v>
      </c>
      <c r="BL41" t="s">
        <v>730</v>
      </c>
      <c r="BM41"/>
      <c r="BN41" t="s">
        <v>746</v>
      </c>
      <c r="BO41" t="s">
        <v>747</v>
      </c>
      <c r="BP41" t="s">
        <v>748</v>
      </c>
      <c r="BQ41" t="s">
        <v>749</v>
      </c>
      <c r="BR41" t="str">
        <f t="shared" si="13"/>
        <v>Magnetic Numbers for Basic Math Mathematics Education 27 Pieces Of Children'S Baby Bath Fun Cognitive Floating Letters And Numbers Foam Eva Wall-Mounted Baby Water Toys</v>
      </c>
    </row>
    <row r="42" ht="50" customHeight="1" spans="1:70">
      <c r="A42" t="s">
        <v>750</v>
      </c>
      <c r="B42" t="s">
        <v>55</v>
      </c>
      <c r="C42" t="s">
        <v>56</v>
      </c>
      <c r="D42" t="s">
        <v>57</v>
      </c>
      <c r="E42" s="1"/>
      <c r="F42" t="str">
        <f t="shared" si="0"/>
        <v>3WXX20250409-CYY250328003-YUNAFFT</v>
      </c>
      <c r="G42" t="str">
        <f t="shared" si="1"/>
        <v>3WXX20250409-CYY250328003-YUNAFFT</v>
      </c>
      <c r="H42" s="1"/>
      <c r="J42" t="str">
        <f t="shared" si="2"/>
        <v>Child Learning Crawling Toy Children's Puzzle Winding Chain Cute Winding Caterpillars Children's Small Gifts For Family And Friend Children's Gifts</v>
      </c>
      <c r="K42" t="s">
        <v>58</v>
      </c>
      <c r="L42" t="str">
        <f t="shared" si="3"/>
        <v>YUNAFFT Child Learning Crawling Toy Children's Puzzle Winding Chain Cute Winding Caterpillars Children's Small Gifts For Family And Friend Children's Gifts</v>
      </c>
      <c r="M42">
        <f t="shared" si="4"/>
        <v>155</v>
      </c>
      <c r="N42" t="s">
        <v>751</v>
      </c>
      <c r="O42" s="2" t="str">
        <f t="shared" si="5"/>
        <v>Child Learning Crawling Toy Children's Puzzle Winding Chain Cute Winding Caterpillars Children's Small Gifts For Family And Friend Children's Gifts&lt;br&gt;Features:&lt;br&gt;sport Design, incentive children Interest: This puzzle toy features a cute and playful sport design, with bright orange and green colors that attract children attention. The lively big eyes add infinite cuteness, making babies fall in at first sight, actively play, and effectively promote parent-child interaction.&lt;br&gt;Sport Telescopic Design: This puzzle toy adopts an winding telescopic. With a gentle wriggle of the winding, the toy will slowly stretch and move forward, simulating the movements of real crawling.&lt;br&gt;Good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skills.&lt;br&gt;Safe materials: Made of good quality, avirulent materials, with a soft and friendly feel that does not irritate the delicate of babies, ensuring their specification and while playing. At the same, all details have been carefully handled, making parents feel more at ease.&lt;br&gt;Parent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together.&lt;br&gt;Product Description:&lt;br&gt;Material:Plastic.&lt;br&gt;Color:green. Suitable age:3+.&lt;br&gt;Product size:7x6x14cm(2.76x2.36x5.51in)&lt;br&gt;Packing size:7x7x14cm(2.76x2.36x5.51in).&lt;br&gt;Weight of individual product package:50g/0.11lb.&lt;br&gt;Package Contents:&lt;br&gt;1x toy.&lt;br&gt;</v>
      </c>
      <c r="P42" s="2" t="str">
        <f t="shared" si="6"/>
        <v>Child Learning Crawling Toy Children's Puzzle Winding Chain Cute Winding Caterpillars Children's Small Gifts For Family And Friend Children's Gifts&lt;br&gt;Features:&lt;br&gt;sport Design, incentive children Interest: This puzzle toy features a cute and playful sport design, with bright orange and green colors that attract children attention. The lively big eyes add infinite cuteness, making babies fall in at first sight, actively play, and effectively promote parent-child interaction.&lt;br&gt;Sport Telescopic Design: This puzzle toy adopts an winding telescopic. With a gentle wriggle of the winding, the toy will slowly stretch and move forward, simulating the movements of real crawling.&lt;br&gt;Good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skills.&lt;br&gt;Safe materials: Made of good quality, avirulent materials, with a soft and friendly feel that does not irritate the delicate of babies, ensuring their specification and while playing. At the same, all details have been carefully handled, making parents feel more at ease.&lt;br&gt;Parent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together.&lt;br&gt;Product Description:&lt;br&gt;Material:Plastic.&lt;br&gt;Color:green. Suitable age:3+.&lt;br&gt;Product size:7x6x14cm(2.76x2.36x5.51in)&lt;br&gt;Packing size:7x7x14cm(2.76x2.36x5.51in).&lt;br&gt;Weight of individual product package:50g/0.11lb.&lt;br&gt;Package Contents:&lt;br&gt;1x toy.&lt;br&gt;</v>
      </c>
      <c r="Q42" s="2" t="str">
        <f t="shared" si="7"/>
        <v>Child Learning Crawling Toy Children's Puzzle Winding Chain Cute Winding Caterpillars Children's Small Gifts For Family And Friend Children's Gifts
Features:
sport Design, incentive children Interest: This puzzle toy features a cute and playful sport design, with bright orange and green colors that attract children attention. The lively big eyes add infinite cuteness, making babies fall in at first sight, actively play, and effectively promote parent-child interaction.
Sport Telescopic Design: This puzzle toy adopts an winding telescopic. With a gentle wriggle of the winding, the toy will slowly stretch and move forward, simulating the movements of real crawling.
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
Safe materials: Made of good quality, avirulent materials, with a soft and friendly feel that does not irritate the delicate of babies, ensuring their specification and while playing. At the same, all details have been carefully handled, making parents feel more at ease.
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
Product Description:
Material:Plastic.
Color:green. Suitable age:3+.
Product size:7x6x14cm(2.76x2.36x5.51in)
Packing size:7x7x14cm(2.76x2.36x5.51in).
Weight of individual product package:50g/0.11lb.
Package Contents:
1x toy.
</v>
      </c>
      <c r="R42" s="2" t="str">
        <f t="shared" ref="R42:X42" si="53">REPLACE(Q42,1,FIND(CHAR(10),Q42),)</f>
        <v>Features:
sport Design, incentive children Interest: This puzzle toy features a cute and playful sport design, with bright orange and green colors that attract children attention. The lively big eyes add infinite cuteness, making babies fall in at first sight, actively play, and effectively promote parent-child interaction.
Sport Telescopic Design: This puzzle toy adopts an winding telescopic. With a gentle wriggle of the winding, the toy will slowly stretch and move forward, simulating the movements of real crawling.
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
Safe materials: Made of good quality, avirulent materials, with a soft and friendly feel that does not irritate the delicate of babies, ensuring their specification and while playing. At the same, all details have been carefully handled, making parents feel more at ease.
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
Product Description:
Material:Plastic.
Color:green. Suitable age:3+.
Product size:7x6x14cm(2.76x2.36x5.51in)
Packing size:7x7x14cm(2.76x2.36x5.51in).
Weight of individual product package:50g/0.11lb.
Package Contents:
1x toy.
</v>
      </c>
      <c r="S42" s="3" t="str">
        <f t="shared" si="53"/>
        <v>sport Design, incentive children Interest: This puzzle toy features a cute and playful sport design, with bright orange and green colors that attract children attention. The lively big eyes add infinite cuteness, making babies fall in at first sight, actively play, and effectively promote parent-child interaction.
Sport Telescopic Design: This puzzle toy adopts an winding telescopic. With a gentle wriggle of the winding, the toy will slowly stretch and move forward, simulating the movements of real crawling.
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
Safe materials: Made of good quality, avirulent materials, with a soft and friendly feel that does not irritate the delicate of babies, ensuring their specification and while playing. At the same, all details have been carefully handled, making parents feel more at ease.
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
Product Description:
Material:Plastic.
Color:green. Suitable age:3+.
Product size:7x6x14cm(2.76x2.36x5.51in)
Packing size:7x7x14cm(2.76x2.36x5.51in).
Weight of individual product package:50g/0.11lb.
Package Contents:
1x toy.
</v>
      </c>
      <c r="T42" s="3" t="str">
        <f t="shared" si="53"/>
        <v>Sport Telescopic Design: This puzzle toy adopts an winding telescopic. With a gentle wriggle of the winding, the toy will slowly stretch and move forward, simulating the movements of real crawling.
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
Safe materials: Made of good quality, avirulent materials, with a soft and friendly feel that does not irritate the delicate of babies, ensuring their specification and while playing. At the same, all details have been carefully handled, making parents feel more at ease.
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
Product Description:
Material:Plastic.
Color:green. Suitable age:3+.
Product size:7x6x14cm(2.76x2.36x5.51in)
Packing size:7x7x14cm(2.76x2.36x5.51in).
Weight of individual product package:50g/0.11lb.
Package Contents:
1x toy.
</v>
      </c>
      <c r="U42" s="3" t="str">
        <f t="shared" si="53"/>
        <v>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
Safe materials: Made of good quality, avirulent materials, with a soft and friendly feel that does not irritate the delicate of babies, ensuring their specification and while playing. At the same, all details have been carefully handled, making parents feel more at ease.
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
Product Description:
Material:Plastic.
Color:green. Suitable age:3+.
Product size:7x6x14cm(2.76x2.36x5.51in)
Packing size:7x7x14cm(2.76x2.36x5.51in).
Weight of individual product package:50g/0.11lb.
Package Contents:
1x toy.
</v>
      </c>
      <c r="V42" s="3" t="str">
        <f t="shared" si="53"/>
        <v>Safe materials: Made of good quality, avirulent materials, with a soft and friendly feel that does not irritate the delicate of babies, ensuring their specification and while playing. At the same, all details have been carefully handled, making parents feel more at ease.
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
Product Description:
Material:Plastic.
Color:green. Suitable age:3+.
Product size:7x6x14cm(2.76x2.36x5.51in)
Packing size:7x7x14cm(2.76x2.36x5.51in).
Weight of individual product package:50g/0.11lb.
Package Contents:
1x toy.
</v>
      </c>
      <c r="W42" s="3" t="str">
        <f t="shared" si="53"/>
        <v>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
Product Description:
Material:Plastic.
Color:green. Suitable age:3+.
Product size:7x6x14cm(2.76x2.36x5.51in)
Packing size:7x7x14cm(2.76x2.36x5.51in).
Weight of individual product package:50g/0.11lb.
Package Contents:
1x toy.
</v>
      </c>
      <c r="X42" s="3" t="str">
        <f t="shared" si="53"/>
        <v>Product Description:
Material:Plastic.
Color:green. Suitable age:3+.
Product size:7x6x14cm(2.76x2.36x5.51in)
Packing size:7x7x14cm(2.76x2.36x5.51in).
Weight of individual product package:50g/0.11lb.
Package Contents:
1x toy.
</v>
      </c>
      <c r="Y42" s="2" t="str">
        <f t="shared" si="9"/>
        <v>YUNAFFT 【Service】 If you have any questions, please feel free to contact us and we will answer your questions as soon as possible.</v>
      </c>
      <c r="Z42" s="3" t="s">
        <v>60</v>
      </c>
      <c r="AA42" s="3" t="str">
        <f t="shared" ref="AA42:AE42" si="54">LEFT(S42,FIND(CHAR(10),S42)-1)</f>
        <v>sport Design, incentive children Interest: This puzzle toy features a cute and playful sport design, with bright orange and green colors that attract children attention. The lively big eyes add infinite cuteness, making babies fall in at first sight, actively play, and effectively promote parent-child interaction.</v>
      </c>
      <c r="AB42" s="2" t="str">
        <f t="shared" si="54"/>
        <v>Sport Telescopic Design: This puzzle toy adopts an winding telescopic. With a gentle wriggle of the winding, the toy will slowly stretch and move forward, simulating the movements of real crawling.</v>
      </c>
      <c r="AC42" s="2" t="str">
        <f t="shared" si="54"/>
        <v>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v>
      </c>
      <c r="AD42" s="2" t="str">
        <f t="shared" si="54"/>
        <v>Safe materials: Made of good quality, avirulent materials, with a soft and friendly feel that does not irritate the delicate of babies, ensuring their specification and while playing. At the same, all details have been carefully handled, making parents feel more at ease.</v>
      </c>
      <c r="AE42" s="2" t="str">
        <f t="shared" si="54"/>
        <v>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v>
      </c>
      <c r="AF42" t="s">
        <v>520</v>
      </c>
      <c r="AG42" t="s">
        <v>752</v>
      </c>
      <c r="AH42" t="s">
        <v>68</v>
      </c>
      <c r="AJ42" t="s">
        <v>276</v>
      </c>
      <c r="AK42" t="s">
        <v>277</v>
      </c>
      <c r="AL42" t="s">
        <v>753</v>
      </c>
      <c r="AM42" t="s">
        <v>754</v>
      </c>
      <c r="AN42" s="5">
        <v>0.14</v>
      </c>
      <c r="AO42">
        <f t="shared" si="10"/>
        <v>9.79</v>
      </c>
      <c r="AP42">
        <v>6.67</v>
      </c>
      <c r="AQ42">
        <v>6.99</v>
      </c>
      <c r="AR42" t="str">
        <f t="shared" si="11"/>
        <v>202411999000511165</v>
      </c>
      <c r="AU42" t="s">
        <v>73</v>
      </c>
      <c r="BA42" t="s">
        <v>755</v>
      </c>
      <c r="BB42" t="s">
        <v>756</v>
      </c>
      <c r="BC42" t="s">
        <v>757</v>
      </c>
      <c r="BD42" t="s">
        <v>758</v>
      </c>
      <c r="BE42" t="s">
        <v>759</v>
      </c>
      <c r="BF42" t="s">
        <v>760</v>
      </c>
      <c r="BJ42" t="s">
        <v>761</v>
      </c>
      <c r="BK42" t="str">
        <f t="shared" si="12"/>
        <v>http://108.174.59.131/cTUvOS9ERHdJV0VzQ1FWY3BTOUVvWnowV1d1WnFrYnc2V25FN3grS1lWTkVleGVvYTd2L3pPR3RKenE3TjMrK2JwbUJXM1Yyd2hvPQ.jpg@100</v>
      </c>
      <c r="BL42" t="s">
        <v>750</v>
      </c>
      <c r="BM42"/>
      <c r="BN42" t="s">
        <v>762</v>
      </c>
      <c r="BO42" t="s">
        <v>763</v>
      </c>
      <c r="BP42" t="s">
        <v>764</v>
      </c>
      <c r="BQ42" t="s">
        <v>765</v>
      </c>
      <c r="BR42" t="str">
        <f t="shared" si="13"/>
        <v>Child Learning Crawling Toy Children's Puzzle Winding Chain Cute Winding Caterpillars Children's Small Gifts For Family And Friend Children's Gifts Baby Climbing Toys Children'S Educational Wind-Up Bee Cute Wind-Up Caterpillar Infant Small Gifts For Family Friends And Children</v>
      </c>
    </row>
    <row r="43" ht="50" customHeight="1" spans="1:70">
      <c r="A43" t="s">
        <v>766</v>
      </c>
      <c r="B43" t="s">
        <v>55</v>
      </c>
      <c r="C43" t="s">
        <v>56</v>
      </c>
      <c r="D43" t="s">
        <v>57</v>
      </c>
      <c r="E43"/>
      <c r="F43" t="str">
        <f t="shared" si="0"/>
        <v>3WXX20250409-WKL250331005-YUNAFFT</v>
      </c>
      <c r="G43" t="str">
        <f t="shared" si="1"/>
        <v>3WXX20250409-WKL250331005-YUNAFFT</v>
      </c>
      <c r="H43" s="1"/>
      <c r="J43" t="str">
        <f t="shared" si="2"/>
        <v>Underwater Diving Toys Shark Pool Torpedo Toys Swimming Throwing Torpedo Bandits Small Water Rockets Training Dive Toys for Learning to Swim </v>
      </c>
      <c r="K43" t="s">
        <v>58</v>
      </c>
      <c r="L43" t="str">
        <f t="shared" si="3"/>
        <v>YUNAFFT Underwater Diving Toys Shark Pool Torpedo Toys Swimming Throwing Torpedo Bandits Small Water Rockets Training Dive Toys for Learning to Swim </v>
      </c>
      <c r="M43">
        <f t="shared" si="4"/>
        <v>149</v>
      </c>
      <c r="N43" t="s">
        <v>767</v>
      </c>
      <c r="O43" s="2" t="str">
        <f t="shared" si="5"/>
        <v>Diving Toys Children's Swimming Pool Submerged Sharks Toys&lt;br&gt;Specifications:&lt;br&gt;Product Name: Diving Toys, Children's Swimming Pool Submerged Sharks Toys&lt;br&gt;Product color: Multicolor&lt;br&gt;Product Material: Plastic&lt;br&gt;Applicable scenarios: Bathtubs, swimming pool toys&lt;br&gt;Product size: 12 * 4 * 2.5cm/4.72 * 1.57 * 0.98inch&lt;br&gt;Package size: 13 * 12 * 3cm/5.12 * 4.72 * 1.18inch&lt;br&gt;Product weight: 111g/0.25lb&lt;br&gt;Package weight: 120g/0.27lb&lt;br&gt;Product Description:&lt;br&gt;Adorable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Imaginativeness.&lt;br&gt;Safe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pool.&lt;br&gt;Skill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abilities.&lt;br&gt;Lightweight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active.&lt;br&gt;Transform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story!&lt;br&gt;Package Include:&lt;br&gt;3 * Sharks Toys&lt;br&gt;</v>
      </c>
      <c r="P43" s="2" t="str">
        <f t="shared" si="6"/>
        <v>Diving Toys Children's Swimming Pool Submerged Sharks Toys&lt;br&gt;Specifications:&lt;br&gt;Product Name: Diving Toys, Children's Swimming Pool Submerged Sharks Toys&lt;br&gt;Product color: Multicolor&lt;br&gt;Product Material: Plastic&lt;br&gt;Applicable scenarios: Bathtubs, swimming pool toys&lt;br&gt;Product size: 12 * 4 * 2.5cm/4.72 * 1.57 * 0.98inch&lt;br&gt;Package size: 13 * 12 * 3cm/5.12 * 4.72 * 1.18inch&lt;br&gt;Product weight: 111g/0.25lb&lt;br&gt;Package weight: 120g/0.27lb&lt;br&gt;Product Description:&lt;br&gt;Adorable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Imaginativeness.&lt;br&gt;Safe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pool.&lt;br&gt;Skill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abilities.&lt;br&gt;Lightweight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active.&lt;br&gt;Transform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story!&lt;br&gt;Package Include:&lt;br&gt;3 * Sharks Toys&lt;br&gt;</v>
      </c>
      <c r="Q43" s="2" t="str">
        <f t="shared" si="7"/>
        <v>Diving Toys Children's Swimming Pool Submerged Sharks Toys
Specifications:
Product Name: Diving Toys, Children's Swimming Pool Submerged Sharks Toys
Product color: Multicolor
Product Material: Plastic
Applicable scenarios: Bathtubs, swimming pool toys
Product size: 12 * 4 * 2.5cm/4.72 * 1.57 * 0.98inch
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R43" s="2" t="str">
        <f t="shared" ref="R43:X43" si="55">REPLACE(Q43,1,FIND(CHAR(10),Q43),)</f>
        <v>Specifications:
Product Name: Diving Toys, Children's Swimming Pool Submerged Sharks Toys
Product color: Multicolor
Product Material: Plastic
Applicable scenarios: Bathtubs, swimming pool toys
Product size: 12 * 4 * 2.5cm/4.72 * 1.57 * 0.98inch
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S43" s="3" t="str">
        <f t="shared" si="55"/>
        <v>Product Name: Diving Toys, Children's Swimming Pool Submerged Sharks Toys
Product color: Multicolor
Product Material: Plastic
Applicable scenarios: Bathtubs, swimming pool toys
Product size: 12 * 4 * 2.5cm/4.72 * 1.57 * 0.98inch
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T43" s="3" t="str">
        <f t="shared" si="55"/>
        <v>Product color: Multicolor
Product Material: Plastic
Applicable scenarios: Bathtubs, swimming pool toys
Product size: 12 * 4 * 2.5cm/4.72 * 1.57 * 0.98inch
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U43" s="3" t="str">
        <f t="shared" si="55"/>
        <v>Product Material: Plastic
Applicable scenarios: Bathtubs, swimming pool toys
Product size: 12 * 4 * 2.5cm/4.72 * 1.57 * 0.98inch
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V43" s="3" t="str">
        <f t="shared" si="55"/>
        <v>Applicable scenarios: Bathtubs, swimming pool toys
Product size: 12 * 4 * 2.5cm/4.72 * 1.57 * 0.98inch
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W43" s="3" t="str">
        <f t="shared" si="55"/>
        <v>Product size: 12 * 4 * 2.5cm/4.72 * 1.57 * 0.98inch
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X43" s="3" t="str">
        <f t="shared" si="55"/>
        <v>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Y43" s="2" t="str">
        <f t="shared" si="9"/>
        <v>YUNAFFT 【Service】 If you have any questions, please feel free to contact us and we will answer your questions as soon as possible.</v>
      </c>
      <c r="Z43" s="3" t="s">
        <v>60</v>
      </c>
      <c r="AA43" s="3" t="s">
        <v>768</v>
      </c>
      <c r="AB43" s="2" t="s">
        <v>769</v>
      </c>
      <c r="AC43" s="2" t="s">
        <v>770</v>
      </c>
      <c r="AD43" s="2" t="s">
        <v>771</v>
      </c>
      <c r="AE43" s="2" t="s">
        <v>772</v>
      </c>
      <c r="AF43" t="s">
        <v>773</v>
      </c>
      <c r="AG43" t="s">
        <v>67</v>
      </c>
      <c r="AH43" t="s">
        <v>68</v>
      </c>
      <c r="AJ43" t="s">
        <v>276</v>
      </c>
      <c r="AK43" t="s">
        <v>277</v>
      </c>
      <c r="AL43" t="s">
        <v>774</v>
      </c>
      <c r="AM43" t="s">
        <v>94</v>
      </c>
      <c r="AN43" s="5">
        <v>0.26</v>
      </c>
      <c r="AO43">
        <f t="shared" si="10"/>
        <v>11.19</v>
      </c>
      <c r="AP43">
        <v>7.72</v>
      </c>
      <c r="AQ43">
        <v>7.99</v>
      </c>
      <c r="AR43" t="str">
        <f t="shared" si="11"/>
        <v>202411999000511843</v>
      </c>
      <c r="AU43" t="s">
        <v>73</v>
      </c>
      <c r="BA43" t="s">
        <v>775</v>
      </c>
      <c r="BB43" t="s">
        <v>776</v>
      </c>
      <c r="BC43" t="s">
        <v>777</v>
      </c>
      <c r="BD43" t="s">
        <v>778</v>
      </c>
      <c r="BE43" t="s">
        <v>779</v>
      </c>
      <c r="BF43" t="s">
        <v>780</v>
      </c>
      <c r="BJ43" t="s">
        <v>781</v>
      </c>
      <c r="BK43" t="str">
        <f t="shared" si="12"/>
        <v>http://108.174.59.131/Zms2dWhEQmRhajBpTS9yOVFUYzlkT3ZMWVJtZG9xSkc0Qk1zVGJmclBxaSt3TE1wa2R4cE5TM3ZpS0hRQlJiQ1YzdGVrNEhTdnBzPQ.jpg@100</v>
      </c>
      <c r="BL43" t="s">
        <v>766</v>
      </c>
      <c r="BM43"/>
      <c r="BN43" t="s">
        <v>782</v>
      </c>
      <c r="BO43" t="s">
        <v>783</v>
      </c>
      <c r="BP43" t="s">
        <v>784</v>
      </c>
      <c r="BQ43" t="s">
        <v>785</v>
      </c>
      <c r="BR43" t="str">
        <f t="shared" si="13"/>
        <v>Underwater Diving Toys Shark Pool Torpedo Toys Swimming Throwing Torpedo Bandits Small Water Rockets Training Dive Toys for Learning to Swim  Diving Toys Children'S Swimming Pool Submerged Shark Toys</v>
      </c>
    </row>
    <row r="44" ht="50" customHeight="1" spans="1:70">
      <c r="A44" t="s">
        <v>786</v>
      </c>
      <c r="B44" t="s">
        <v>55</v>
      </c>
      <c r="C44" t="s">
        <v>56</v>
      </c>
      <c r="D44" t="s">
        <v>57</v>
      </c>
      <c r="E44"/>
      <c r="F44" t="str">
        <f t="shared" si="0"/>
        <v>3WXX20250409-CYY250402001-YUNAFFT</v>
      </c>
      <c r="G44" t="str">
        <f t="shared" si="1"/>
        <v>3WXX20250409-CYY250402001-YUNAFFT</v>
      </c>
      <c r="H44" s="1"/>
      <c r="J44" t="str">
        <f t="shared" si="2"/>
        <v>Kids Learning Pad/Tablet Interactive Toddler Toys with Words Numbers Alphabets Music English Electronic Educational Toy for Preschool Boys &amp; Girls 3-8 Years Old</v>
      </c>
      <c r="K44" t="s">
        <v>58</v>
      </c>
      <c r="L44" t="str">
        <f t="shared" si="3"/>
        <v>YUNAFFT Kids Learning Pad/Tablet Interactive Toddler Toys with Words Numbers Alphabets Music English Electronic Educational Toy for Preschool Boys &amp; Girls 3-8 Years Old</v>
      </c>
      <c r="M44">
        <f t="shared" si="4"/>
        <v>168</v>
      </c>
      <c r="N44" t="s">
        <v>787</v>
      </c>
      <c r="O44" s="2" t="str">
        <f t="shared" si="5"/>
        <v>Kids Tablet Boys Learning Pad With LED Teach Alphabet Numbers Math Early Development Interactive Electronic Toy Christmas Gifts Baby Toys For Boys&lt;br&gt;Features:&lt;br&gt;【Multiple Modes】 Our playful educational tablet toy make kids learn alphabet, numbers,, math, spell, equipped with question, story function. Volume adjustment. 3 AAA batteries required (not included)&lt;br&gt;【Promote Early Learning】 Spells words, the learning machine has clear and standard pronunciation, and by touching the keys, the baby can practice pronunciation, learn letters and vocabulary, and enhance interest and during play. the other hand, reduce the that children watch and play with mobile phones, thereby protecting the baby's eyesight.&lt;br&gt;【Playful Learning for Children】 The tablet will some questions , which can encourage children to think independently and learn actively when answered correctly. Musical toy for toddlers with over multiple melodies, songs that will appeal to kids.&lt;br&gt;【Suit Kids】 As birthday gift, Christmas boys and girls over 3 years old, this is undoubtedly the choice. At home or in travel, let children learn effectively in the process of playing, and build good for kindergarten education. Don't hesitate to choose our children's tablet toy.&lt;br&gt;【Good Quality】 This preschool toy is portable. Soft can children's eyes. If you have any questions, please us. We are happy to solve them for you&lt;br&gt;Product Description:&lt;br&gt;Material：Plastic/electronic components.&lt;br&gt;Color:Blue&lt;br&gt;Suitable age: 1 year old and above&lt;br&gt;Product size:19x2x26cm/7.48x0.79x10.24in&lt;br&gt;Package size:19.5x1.8x28cm/7.68x0.71x11.02in&lt;br&gt;Product weight: 266.2g/0.59lbs.&lt;br&gt;Gross weight: 328.7g/0.72lbs.&lt;br&gt;Package Contents:&lt;br&gt;1xEducation Machine&lt;br&gt;1xtype-c cable&lt;br&gt;</v>
      </c>
      <c r="P44" s="2" t="str">
        <f t="shared" si="6"/>
        <v>Kids Tablet Boys Learning Pad With LED Teach Alphabet Numbers Math Early Development Interactive Electronic Toy Christmas Gifts Baby Toys For Boys&lt;br&gt;Features:&lt;br&gt;【Multiple Modes】 Our playful educational tablet toy make kids learn alphabet, numbers,, math, spell, equipped with question, story function. Volume adjustment. 3 AAA batteries required (not included)&lt;br&gt;【Promote Early Learning】 Spells words, the learning machine has clear and standard pronunciation, and by touching the keys, the baby can practice pronunciation, learn letters and vocabulary, and enhance interest and during play. the other hand, reduce the that children watch and play with mobile phones, thereby protecting the baby's eyesight.&lt;br&gt;【Playful Learning for Children】 The tablet will some questions , which can encourage children to think independently and learn actively when answered correctly. Musical toy for toddlers with over multiple melodies, songs that will appeal to kids.&lt;br&gt;【Suit Kids】 As birthday gift, Christmas boys and girls over 3 years old, this is undoubtedly the choice. At home or in travel, let children learn effectively in the process of playing, and build good for kindergarten education. Don't hesitate to choose our children's tablet toy.&lt;br&gt;【Good Quality】 This preschool toy is portable. Soft can children's eyes. If you have any questions, please us. We are happy to solve them for you&lt;br&gt;Product Description:&lt;br&gt;Material：Plastic/electronic components.&lt;br&gt;Color:Blue&lt;br&gt;Suitable age: 1 year old and above&lt;br&gt;Product size:19x2x26cm/7.48x0.79x10.24in&lt;br&gt;Package size:19.5x1.8x28cm/7.68x0.71x11.02in&lt;br&gt;Product weight: 266.2g/0.59lbs.&lt;br&gt;Gross weight: 328.7g/0.72lbs.&lt;br&gt;Package Contents:&lt;br&gt;1xEducation Machine&lt;br&gt;1xtype-c cable&lt;br&gt;</v>
      </c>
      <c r="Q44" s="2" t="str">
        <f t="shared" si="7"/>
        <v>Kids Tablet Boys Learning Pad With LED Teach Alphabet Numbers Math Early Development Interactive Electronic Toy Christmas Gifts Baby Toys For Boys
Features:
【Multiple Modes】 Our playful educational tablet toy make kids learn alphabet, numbers,, math, spell, equipped with question, story function. Volume adjustment. 3 AAA batteries required (not included)
【Promote Early Learning】 Spells words, the learning machine has clear and standard pronunciation, and by touching the keys, the baby can practice pronunciation, learn letters and vocabulary, and enhance interest and during play. the other hand, reduce the that children watch and play with mobile phones, thereby protecting the baby's eyesight.
【Playful Learning for Children】 The tablet will some questions , which can encourage children to think independently and learn actively when answered correctly. Musical toy for toddlers with over multiple melodies, songs that will appeal to kids.
【Suit Kids】 As birthday gift, Christmas boys and girls over 3 years old, this is undoubtedly the choice. At home or in travel, let children learn effectively in the process of playing, and build good for kindergarten education. Don't hesitate to choose our children's tablet toy.
【Good Quality】 This preschool toy is portable. Soft can children's eyes. If you have any questions, please us. We are happy to solve them for you
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R44" s="2" t="str">
        <f t="shared" ref="R44:X44" si="56">REPLACE(Q44,1,FIND(CHAR(10),Q44),)</f>
        <v>Features:
【Multiple Modes】 Our playful educational tablet toy make kids learn alphabet, numbers,, math, spell, equipped with question, story function. Volume adjustment. 3 AAA batteries required (not included)
【Promote Early Learning】 Spells words, the learning machine has clear and standard pronunciation, and by touching the keys, the baby can practice pronunciation, learn letters and vocabulary, and enhance interest and during play. the other hand, reduce the that children watch and play with mobile phones, thereby protecting the baby's eyesight.
【Playful Learning for Children】 The tablet will some questions , which can encourage children to think independently and learn actively when answered correctly. Musical toy for toddlers with over multiple melodies, songs that will appeal to kids.
【Suit Kids】 As birthday gift, Christmas boys and girls over 3 years old, this is undoubtedly the choice. At home or in travel, let children learn effectively in the process of playing, and build good for kindergarten education. Don't hesitate to choose our children's tablet toy.
【Good Quality】 This preschool toy is portable. Soft can children's eyes. If you have any questions, please us. We are happy to solve them for you
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S44" s="3" t="str">
        <f t="shared" si="56"/>
        <v>【Multiple Modes】 Our playful educational tablet toy make kids learn alphabet, numbers,, math, spell, equipped with question, story function. Volume adjustment. 3 AAA batteries required (not included)
【Promote Early Learning】 Spells words, the learning machine has clear and standard pronunciation, and by touching the keys, the baby can practice pronunciation, learn letters and vocabulary, and enhance interest and during play. the other hand, reduce the that children watch and play with mobile phones, thereby protecting the baby's eyesight.
【Playful Learning for Children】 The tablet will some questions , which can encourage children to think independently and learn actively when answered correctly. Musical toy for toddlers with over multiple melodies, songs that will appeal to kids.
【Suit Kids】 As birthday gift, Christmas boys and girls over 3 years old, this is undoubtedly the choice. At home or in travel, let children learn effectively in the process of playing, and build good for kindergarten education. Don't hesitate to choose our children's tablet toy.
【Good Quality】 This preschool toy is portable. Soft can children's eyes. If you have any questions, please us. We are happy to solve them for you
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T44" s="3" t="str">
        <f t="shared" si="56"/>
        <v>【Promote Early Learning】 Spells words, the learning machine has clear and standard pronunciation, and by touching the keys, the baby can practice pronunciation, learn letters and vocabulary, and enhance interest and during play. the other hand, reduce the that children watch and play with mobile phones, thereby protecting the baby's eyesight.
【Playful Learning for Children】 The tablet will some questions , which can encourage children to think independently and learn actively when answered correctly. Musical toy for toddlers with over multiple melodies, songs that will appeal to kids.
【Suit Kids】 As birthday gift, Christmas boys and girls over 3 years old, this is undoubtedly the choice. At home or in travel, let children learn effectively in the process of playing, and build good for kindergarten education. Don't hesitate to choose our children's tablet toy.
【Good Quality】 This preschool toy is portable. Soft can children's eyes. If you have any questions, please us. We are happy to solve them for you
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U44" s="3" t="str">
        <f t="shared" si="56"/>
        <v>【Playful Learning for Children】 The tablet will some questions , which can encourage children to think independently and learn actively when answered correctly. Musical toy for toddlers with over multiple melodies, songs that will appeal to kids.
【Suit Kids】 As birthday gift, Christmas boys and girls over 3 years old, this is undoubtedly the choice. At home or in travel, let children learn effectively in the process of playing, and build good for kindergarten education. Don't hesitate to choose our children's tablet toy.
【Good Quality】 This preschool toy is portable. Soft can children's eyes. If you have any questions, please us. We are happy to solve them for you
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V44" s="3" t="str">
        <f t="shared" si="56"/>
        <v>【Suit Kids】 As birthday gift, Christmas boys and girls over 3 years old, this is undoubtedly the choice. At home or in travel, let children learn effectively in the process of playing, and build good for kindergarten education. Don't hesitate to choose our children's tablet toy.
【Good Quality】 This preschool toy is portable. Soft can children's eyes. If you have any questions, please us. We are happy to solve them for you
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W44" s="3" t="str">
        <f t="shared" si="56"/>
        <v>【Good Quality】 This preschool toy is portable. Soft can children's eyes. If you have any questions, please us. We are happy to solve them for you
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X44" s="3" t="str">
        <f t="shared" si="56"/>
        <v>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Y44" s="2" t="str">
        <f t="shared" si="9"/>
        <v>YUNAFFT 【Service】 If you have any questions, please feel free to contact us and we will answer your questions as soon as possible.</v>
      </c>
      <c r="Z44" s="3" t="s">
        <v>60</v>
      </c>
      <c r="AA44" s="3" t="s">
        <v>788</v>
      </c>
      <c r="AB44" s="2" t="s">
        <v>789</v>
      </c>
      <c r="AC44" s="2" t="s">
        <v>790</v>
      </c>
      <c r="AD44" s="2" t="s">
        <v>791</v>
      </c>
      <c r="AE44" s="2" t="s">
        <v>792</v>
      </c>
      <c r="AF44" t="s">
        <v>793</v>
      </c>
      <c r="AG44" t="s">
        <v>794</v>
      </c>
      <c r="AH44" t="s">
        <v>68</v>
      </c>
      <c r="AJ44" t="s">
        <v>276</v>
      </c>
      <c r="AK44" t="s">
        <v>277</v>
      </c>
      <c r="AL44" t="s">
        <v>795</v>
      </c>
      <c r="AM44" t="s">
        <v>796</v>
      </c>
      <c r="AN44" s="5">
        <v>0.73</v>
      </c>
      <c r="AO44">
        <f t="shared" si="10"/>
        <v>18.19</v>
      </c>
      <c r="AP44">
        <v>12.54</v>
      </c>
      <c r="AQ44">
        <v>12.99</v>
      </c>
      <c r="AR44" t="str">
        <f t="shared" si="11"/>
        <v>202411999000511170</v>
      </c>
      <c r="AU44" t="s">
        <v>73</v>
      </c>
      <c r="BA44" t="s">
        <v>797</v>
      </c>
      <c r="BB44" t="s">
        <v>798</v>
      </c>
      <c r="BC44" t="s">
        <v>799</v>
      </c>
      <c r="BD44" t="s">
        <v>800</v>
      </c>
      <c r="BE44" t="s">
        <v>801</v>
      </c>
      <c r="BF44" t="s">
        <v>802</v>
      </c>
      <c r="BG44" t="s">
        <v>803</v>
      </c>
      <c r="BH44" t="s">
        <v>804</v>
      </c>
      <c r="BI44" t="s">
        <v>805</v>
      </c>
      <c r="BJ44" t="s">
        <v>806</v>
      </c>
      <c r="BK44" t="str">
        <f t="shared" si="12"/>
        <v>http://108.174.59.131/UFhZYVBKQytzMHNEdFNkRVMzaVNMZWNySEVKRGgzK292Tk9qQ0lDRGY0czJxNGZOV21TdDlVMDdOTzBNNVYwc2hIdE1OQ1Y3dG5zPQ.jpg@100</v>
      </c>
      <c r="BL44" t="s">
        <v>786</v>
      </c>
      <c r="BM44"/>
      <c r="BN44" t="s">
        <v>807</v>
      </c>
      <c r="BO44" t="s">
        <v>808</v>
      </c>
      <c r="BP44" t="s">
        <v>809</v>
      </c>
      <c r="BQ44" t="s">
        <v>810</v>
      </c>
      <c r="BR44" t="str">
        <f t="shared" si="13"/>
        <v>Kids Learning Pad/Tablet Interactive Toddler Toys with Words Numbers Alphabets Music English Electronic Educational Toy for Preschool Boys &amp; Girls 3-8 Years Old Children'S Educational Tablet Toys English Learning Machine Smart Tablet Reading Machine Rechargeable</v>
      </c>
    </row>
    <row r="45" ht="50" customHeight="1" spans="1:70">
      <c r="A45" t="s">
        <v>811</v>
      </c>
      <c r="B45" t="s">
        <v>55</v>
      </c>
      <c r="C45" t="s">
        <v>56</v>
      </c>
      <c r="D45" t="s">
        <v>57</v>
      </c>
      <c r="E45" s="1"/>
      <c r="F45" t="str">
        <f t="shared" si="0"/>
        <v>3WXX20250409-YAQ250303013-YUNAFFT</v>
      </c>
      <c r="G45" t="str">
        <f t="shared" si="1"/>
        <v>3WXX20250409-YAQ250303013-YUNAFFT</v>
      </c>
      <c r="H45" s="1"/>
      <c r="J45" t="str">
        <f t="shared" si="2"/>
        <v>Montessori Cause and Effect Toy, Baby Push Button Pop Up Animal Toy, Interactive Sensory Toys , Developmental Educational Toy </v>
      </c>
      <c r="K45" t="s">
        <v>58</v>
      </c>
      <c r="L45" t="str">
        <f t="shared" si="3"/>
        <v>YUNAFFT Montessori Cause and Effect Toy, Baby Push Button Pop Up Animal Toy, Interactive Sensory Toys , Developmental Educational Toy </v>
      </c>
      <c r="M45">
        <f t="shared" si="4"/>
        <v>134</v>
      </c>
      <c r="N45" t="s">
        <v>812</v>
      </c>
      <c r="O45" s="2" t="str">
        <f t="shared" si="5"/>
        <v>Sound And Light Hide And Seek Up Toy Children's Interactive Early Education Puzzle Game For 1 Year Old And Above Baby&lt;br&gt;Features:&lt;br&gt;INTERACTION: This sound and light hide-and-seek -up toy is uniquely designed, by pressing different buttons, the animals will out of the hole, bringing surprise and . Children can enjoy the of searching and discovering, stimulating curiosity and exploration.&lt;br&gt;Sound and light effects: The toy is equipped with sound and light effects, every time you press a button, not will the cute animals out, but also accompanied by interesting sound effects and lights, increasing the and attraction of the game and attracting children's attention.&lt;br&gt;SAFE MATERIAL: All parts are made of and materials to ensure the of your baby. The product has gone through strict quality testing and meets international standards, so parents can rest assured that their children can use it. The rounded edges are designed to avoid injury to the child during play.&lt;br&gt;EDUCATIONAL VALUE: Through this toy, children can learn basic skills such as cognition, color and shape matching. Meanwhile, the interaction and exploration during play helps improve children's and problem-solving skills, making it an ideal choice for teaching and .&lt;br&gt;MULTIFUNCTIONAL PLAY: Not can it be played as a stand-alone toy, but it can also be used to play hide-and-seek with family or for added interactivity and . Kids can teamwork and social skills in the game and enjoy parent-child time.&lt;br&gt;Product Description:&lt;br&gt;Packing list: 1x sound and light hide and seek up&lt;br&gt;</v>
      </c>
      <c r="P45" s="2" t="str">
        <f t="shared" si="6"/>
        <v>Sound And Light Hide And Seek Up Toy Children's Interactive Early Education Puzzle Game For 1 Year Old And Above Baby&lt;br&gt;Features:&lt;br&gt;INTERACTION: This sound and light hide-and-seek -up toy is uniquely designed, by pressing different buttons, the animals will out of the hole, bringing surprise and . Children can enjoy the of searching and discovering, stimulating curiosity and exploration.&lt;br&gt;Sound and light effects: The toy is equipped with sound and light effects, every time you press a button, not will the cute animals out, but also accompanied by interesting sound effects and lights, increasing the and attraction of the game and attracting children's attention.&lt;br&gt;SAFE MATERIAL: All parts are made of and materials to ensure the of your baby. The product has gone through strict quality testing and meets international standards, so parents can rest assured that their children can use it. The rounded edges are designed to avoid injury to the child during play.&lt;br&gt;EDUCATIONAL VALUE: Through this toy, children can learn basic skills such as cognition, color and shape matching. Meanwhile, the interaction and exploration during play helps improve children's and problem-solving skills, making it an ideal choice for teaching and .&lt;br&gt;MULTIFUNCTIONAL PLAY: Not can it be played as a stand-alone toy, but it can also be used to play hide-and-seek with family or for added interactivity and . Kids can teamwork and social skills in the game and enjoy parent-child time.&lt;br&gt;Product Description:&lt;br&gt;Packing list: 1x sound and light hide and seek up&lt;br&gt;</v>
      </c>
      <c r="Q45" s="2" t="str">
        <f t="shared" si="7"/>
        <v>Sound And Light Hide And Seek Up Toy Children's Interactive Early Education Puzzle Game For 1 Year Old And Above Baby
Features:
INTERACTION: This sound and light hide-and-seek -up toy is uniquely designed, by pressing different buttons, the animals will out of the hole, bringing surprise and . Children can enjoy the of searching and discovering, stimulating curiosity and exploration.
Sound and light effects: The toy is equipped with sound and light effects, every time you press a button, not will the cute animals out, but also accompanied by interesting sound effects and lights, increasing the and attraction of the game and attracting children's attention.
SAFE MATERIAL: All parts are made of and materials to ensure the of your baby. The product has gone through strict quality testing and meets international standards, so parents can rest assured that their children can use it. The rounded edges are designed to avoid injury to the child during play.
EDUCATIONAL VALUE: Through this toy, children can learn basic skills such as cognition, color and shape matching. Meanwhile, the interaction and exploration during play helps improve children's and problem-solving skills, making it an ideal choice for teaching and .
MULTIFUNCTIONAL PLAY: Not can it be played as a stand-alone toy, but it can also be used to play hide-and-seek with family or for added interactivity and . Kids can teamwork and social skills in the game and enjoy parent-child time.
Product Description:
Packing list: 1x sound and light hide and seek up
</v>
      </c>
      <c r="R45" s="2" t="str">
        <f t="shared" ref="R45:X45" si="57">REPLACE(Q45,1,FIND(CHAR(10),Q45),)</f>
        <v>Features:
INTERACTION: This sound and light hide-and-seek -up toy is uniquely designed, by pressing different buttons, the animals will out of the hole, bringing surprise and . Children can enjoy the of searching and discovering, stimulating curiosity and exploration.
Sound and light effects: The toy is equipped with sound and light effects, every time you press a button, not will the cute animals out, but also accompanied by interesting sound effects and lights, increasing the and attraction of the game and attracting children's attention.
SAFE MATERIAL: All parts are made of and materials to ensure the of your baby. The product has gone through strict quality testing and meets international standards, so parents can rest assured that their children can use it. The rounded edges are designed to avoid injury to the child during play.
EDUCATIONAL VALUE: Through this toy, children can learn basic skills such as cognition, color and shape matching. Meanwhile, the interaction and exploration during play helps improve children's and problem-solving skills, making it an ideal choice for teaching and .
MULTIFUNCTIONAL PLAY: Not can it be played as a stand-alone toy, but it can also be used to play hide-and-seek with family or for added interactivity and . Kids can teamwork and social skills in the game and enjoy parent-child time.
Product Description:
Packing list: 1x sound and light hide and seek up
</v>
      </c>
      <c r="S45" s="3" t="str">
        <f t="shared" si="57"/>
        <v>INTERACTION: This sound and light hide-and-seek -up toy is uniquely designed, by pressing different buttons, the animals will out of the hole, bringing surprise and . Children can enjoy the of searching and discovering, stimulating curiosity and exploration.
Sound and light effects: The toy is equipped with sound and light effects, every time you press a button, not will the cute animals out, but also accompanied by interesting sound effects and lights, increasing the and attraction of the game and attracting children's attention.
SAFE MATERIAL: All parts are made of and materials to ensure the of your baby. The product has gone through strict quality testing and meets international standards, so parents can rest assured that their children can use it. The rounded edges are designed to avoid injury to the child during play.
EDUCATIONAL VALUE: Through this toy, children can learn basic skills such as cognition, color and shape matching. Meanwhile, the interaction and exploration during play helps improve children's and problem-solving skills, making it an ideal choice for teaching and .
MULTIFUNCTIONAL PLAY: Not can it be played as a stand-alone toy, but it can also be used to play hide-and-seek with family or for added interactivity and . Kids can teamwork and social skills in the game and enjoy parent-child time.
Product Description:
Packing list: 1x sound and light hide and seek up
</v>
      </c>
      <c r="T45" s="3" t="str">
        <f t="shared" si="57"/>
        <v>Sound and light effects: The toy is equipped with sound and light effects, every time you press a button, not will the cute animals out, but also accompanied by interesting sound effects and lights, increasing the and attraction of the game and attracting children's attention.
SAFE MATERIAL: All parts are made of and materials to ensure the of your baby. The product has gone through strict quality testing and meets international standards, so parents can rest assured that their children can use it. The rounded edges are designed to avoid injury to the child during play.
EDUCATIONAL VALUE: Through this toy, children can learn basic skills such as cognition, color and shape matching. Meanwhile, the interaction and exploration during play helps improve children's and problem-solving skills, making it an ideal choice for teaching and .
MULTIFUNCTIONAL PLAY: Not can it be played as a stand-alone toy, but it can also be used to play hide-and-seek with family or for added interactivity and . Kids can teamwork and social skills in the game and enjoy parent-child time.
Product Description:
Packing list: 1x sound and light hide and seek up
</v>
      </c>
      <c r="U45" s="3" t="str">
        <f t="shared" si="57"/>
        <v>SAFE MATERIAL: All parts are made of and materials to ensure the of your baby. The product has gone through strict quality testing and meets international standards, so parents can rest assured that their children can use it. The rounded edges are designed to avoid injury to the child during play.
EDUCATIONAL VALUE: Through this toy, children can learn basic skills such as cognition, color and shape matching. Meanwhile, the interaction and exploration during play helps improve children's and problem-solving skills, making it an ideal choice for teaching and .
MULTIFUNCTIONAL PLAY: Not can it be played as a stand-alone toy, but it can also be used to play hide-and-seek with family or for added interactivity and . Kids can teamwork and social skills in the game and enjoy parent-child time.
Product Description:
Packing list: 1x sound and light hide and seek up
</v>
      </c>
      <c r="V45" s="3" t="str">
        <f t="shared" si="57"/>
        <v>EDUCATIONAL VALUE: Through this toy, children can learn basic skills such as cognition, color and shape matching. Meanwhile, the interaction and exploration during play helps improve children's and problem-solving skills, making it an ideal choice for teaching and .
MULTIFUNCTIONAL PLAY: Not can it be played as a stand-alone toy, but it can also be used to play hide-and-seek with family or for added interactivity and . Kids can teamwork and social skills in the game and enjoy parent-child time.
Product Description:
Packing list: 1x sound and light hide and seek up
</v>
      </c>
      <c r="W45" s="3" t="str">
        <f t="shared" si="57"/>
        <v>MULTIFUNCTIONAL PLAY: Not can it be played as a stand-alone toy, but it can also be used to play hide-and-seek with family or for added interactivity and . Kids can teamwork and social skills in the game and enjoy parent-child time.
Product Description:
Packing list: 1x sound and light hide and seek up
</v>
      </c>
      <c r="X45" s="3" t="str">
        <f t="shared" si="57"/>
        <v>Product Description:
Packing list: 1x sound and light hide and seek up
</v>
      </c>
      <c r="Y45" s="2" t="str">
        <f t="shared" si="9"/>
        <v>YUNAFFT 【Service】 If you have any questions, please feel free to contact us and we will answer your questions as soon as possible.</v>
      </c>
      <c r="Z45" s="3" t="s">
        <v>60</v>
      </c>
      <c r="AA45" s="3" t="s">
        <v>813</v>
      </c>
      <c r="AB45" s="2" t="s">
        <v>814</v>
      </c>
      <c r="AC45" s="2" t="s">
        <v>815</v>
      </c>
      <c r="AD45" s="2" t="s">
        <v>816</v>
      </c>
      <c r="AE45" s="2" t="s">
        <v>817</v>
      </c>
      <c r="AG45" t="s">
        <v>818</v>
      </c>
      <c r="AH45" t="s">
        <v>68</v>
      </c>
      <c r="AJ45" t="s">
        <v>276</v>
      </c>
      <c r="AK45" t="s">
        <v>277</v>
      </c>
      <c r="AL45" t="s">
        <v>819</v>
      </c>
      <c r="AM45" t="s">
        <v>820</v>
      </c>
      <c r="AN45" s="5">
        <v>1.19</v>
      </c>
      <c r="AO45">
        <f t="shared" si="10"/>
        <v>26.59</v>
      </c>
      <c r="AP45">
        <v>19.04</v>
      </c>
      <c r="AQ45">
        <v>18.99</v>
      </c>
      <c r="AR45" t="str">
        <f t="shared" si="11"/>
        <v>202411999000511182</v>
      </c>
      <c r="AU45" t="s">
        <v>73</v>
      </c>
      <c r="BA45" t="s">
        <v>821</v>
      </c>
      <c r="BB45" t="s">
        <v>822</v>
      </c>
      <c r="BC45" t="s">
        <v>823</v>
      </c>
      <c r="BD45" t="s">
        <v>824</v>
      </c>
      <c r="BE45" t="s">
        <v>825</v>
      </c>
      <c r="BF45" t="s">
        <v>826</v>
      </c>
      <c r="BG45" t="s">
        <v>827</v>
      </c>
      <c r="BH45" t="s">
        <v>828</v>
      </c>
      <c r="BI45" t="s">
        <v>829</v>
      </c>
      <c r="BJ45" t="s">
        <v>830</v>
      </c>
      <c r="BK45" t="str">
        <f t="shared" si="12"/>
        <v>http://108.174.59.131/azRtcEFQSERSQ21tWHpjY2JnbzQ0U2h2VkZpWElENmUrOU1pNFpwQW5xVG5Gb0dSU3VveS95Mk9xcmp4cjdTN29UbDZkTkJzdnNrPQ.jpg@100</v>
      </c>
      <c r="BL45" t="s">
        <v>811</v>
      </c>
      <c r="BM45"/>
      <c r="BN45" t="s">
        <v>831</v>
      </c>
      <c r="BO45" t="s">
        <v>832</v>
      </c>
      <c r="BP45" t="s">
        <v>833</v>
      </c>
      <c r="BQ45" t="s">
        <v>834</v>
      </c>
      <c r="BR45" t="str">
        <f t="shared" si="13"/>
        <v>Montessori Cause and Effect Toy, Baby Push Button Pop Up Animal Toy, Interactive Sensory Toys , Developmental Educational Toy  Sound And Light Peekaboo Pop-Up</v>
      </c>
    </row>
    <row r="46" ht="50" customHeight="1" spans="1:70">
      <c r="A46" t="s">
        <v>835</v>
      </c>
      <c r="B46" t="s">
        <v>55</v>
      </c>
      <c r="C46" t="s">
        <v>56</v>
      </c>
      <c r="D46" t="s">
        <v>57</v>
      </c>
      <c r="E46"/>
      <c r="F46" t="str">
        <f t="shared" si="0"/>
        <v>3WXX20250409-LIN250307006-YUNAFFT</v>
      </c>
      <c r="G46" t="str">
        <f t="shared" si="1"/>
        <v>3WXX20250409-LIN250307006-YUNAFFT</v>
      </c>
      <c r="H46" s="1"/>
      <c r="J46" t="str">
        <f t="shared" si="2"/>
        <v>Watercolor Painting Set, Shimmer Paint Set, Glitter Watercolour Solid Paint Box, Art Supplies Kit for Adult Kid Painting Lovers</v>
      </c>
      <c r="K46" t="s">
        <v>58</v>
      </c>
      <c r="L46" t="str">
        <f t="shared" si="3"/>
        <v>YUNAFFT Watercolor Painting Set, Shimmer Paint Set, Glitter Watercolour Solid Paint Box, Art Supplies Kit for Adult Kid Painting Lovers</v>
      </c>
      <c r="M46">
        <f t="shared" si="4"/>
        <v>135</v>
      </c>
      <c r="N46" t="s">
        <v>836</v>
      </c>
      <c r="O46" s="2" t="str">
        <f t="shared" si="5"/>
        <v>Powder Pearl Pigment Art Watercolor 60 Colors Shifting Watercolor Painting Set Color Shifting Watercolor Paint Pearl Watercolor Paints&lt;br&gt;Features:&lt;br&gt;Shimmering Colors: This Glitter Watercolors is available in a variety of colors. Easy to mix, you can create an range of colors, your inner artist&lt;br&gt;Pearlescent and Sparkling Effect: Watercolor Paint contains fine pearlescent particles. Once applied, it creates a beautiful and effect, making your work stand out with a look&lt;br&gt;Long-Lasting Pigments: Because of its high concentration, a small amount of pigment can go a long way. It has an excellent color payoff. Once dried or set, it lasts for a long time, ensuring your work will last for many years&lt;br&gt;Easy to Use and : Color shifting watercolor paint set comes in a convenient solid form. It picks up easily with a brush or other tool and blends smoothly with other colors&lt;br&gt;Multi-purpose Tool: Whether Painting on Paper, Glass, Rocks, Canvas, Ceramics, Or Even Nails, This Waterproof, Fade- Paint Set Delivers Stunning Results. Great for All Ages and Product Description:&lt;br&gt;Name: Watercolor Paint&lt;br&gt;Material: Pigment&lt;br&gt;Weight: 140g&lt;br&gt;</v>
      </c>
      <c r="P46" s="2" t="str">
        <f t="shared" si="6"/>
        <v>Powder Pearl Pigment Art Watercolor 60 Colors Shifting Watercolor Painting Set Color Shifting Watercolor Paint Pearl Watercolor Paints&lt;br&gt;Features:&lt;br&gt;Shimmering Colors: This Glitter Watercolors is available in a variety of colors. Easy to mix, you can create an range of colors, your inner artist&lt;br&gt;Pearlescent and Sparkling Effect: Watercolor Paint contains fine pearlescent particles. Once applied, it creates a beautiful and effect, making your work stand out with a look&lt;br&gt;Long-Lasting Pigments: Because of its high concentration, a small amount of pigment can go a long way. It has an excellent color payoff. Once dried or set, it lasts for a long time, ensuring your work will last for many years&lt;br&gt;Easy to Use and : Color shifting watercolor paint set comes in a convenient solid form. It picks up easily with a brush or other tool and blends smoothly with other colors&lt;br&gt;Multi-purpose Tool: Whether Painting on Paper, Glass, Rocks, Canvas, Ceramics, Or Even Nails, This Waterproof, Fade- Paint Set Delivers Stunning Results. Great for All Ages and Product Description:&lt;br&gt;Name: Watercolor Paint&lt;br&gt;Material: Pigment&lt;br&gt;Weight: 140g&lt;br&gt;</v>
      </c>
      <c r="Q46" s="2" t="str">
        <f t="shared" si="7"/>
        <v>Powder Pearl Pigment Art Watercolor 60 Colors Shifting Watercolor Painting Set Color Shifting Watercolor Paint Pearl Watercolor Paints
Features:
Shimmering Colors: This Glitter Watercolors is available in a variety of colors. Easy to mix, you can create an range of colors, your inner artist
Pearlescent and Sparkling Effect: Watercolor Paint contains fine pearlescent particles. Once applied, it creates a beautiful and effect, making your work stand out with a look
Long-Lasting Pigments: Because of its high concentration, a small amount of pigment can go a long way. It has an excellent color payoff. Once dried or set, it lasts for a long time, ensuring your work will last for many years
Easy to Use and : Color shifting watercolor paint set comes in a convenient solid form. It picks up easily with a brush or other tool and blends smoothly with other colors
Multi-purpose Tool: Whether Painting on Paper, Glass, Rocks, Canvas, Ceramics, Or Even Nails, This Waterproof, Fade- Paint Set Delivers Stunning Results. Great for All Ages and Product Description:
Name: Watercolor Paint
Material: Pigment
Weight: 140g
</v>
      </c>
      <c r="R46" s="2" t="str">
        <f t="shared" ref="R46:X46" si="58">REPLACE(Q46,1,FIND(CHAR(10),Q46),)</f>
        <v>Features:
Shimmering Colors: This Glitter Watercolors is available in a variety of colors. Easy to mix, you can create an range of colors, your inner artist
Pearlescent and Sparkling Effect: Watercolor Paint contains fine pearlescent particles. Once applied, it creates a beautiful and effect, making your work stand out with a look
Long-Lasting Pigments: Because of its high concentration, a small amount of pigment can go a long way. It has an excellent color payoff. Once dried or set, it lasts for a long time, ensuring your work will last for many years
Easy to Use and : Color shifting watercolor paint set comes in a convenient solid form. It picks up easily with a brush or other tool and blends smoothly with other colors
Multi-purpose Tool: Whether Painting on Paper, Glass, Rocks, Canvas, Ceramics, Or Even Nails, This Waterproof, Fade- Paint Set Delivers Stunning Results. Great for All Ages and Product Description:
Name: Watercolor Paint
Material: Pigment
Weight: 140g
</v>
      </c>
      <c r="S46" s="3" t="str">
        <f t="shared" si="58"/>
        <v>Shimmering Colors: This Glitter Watercolors is available in a variety of colors. Easy to mix, you can create an range of colors, your inner artist
Pearlescent and Sparkling Effect: Watercolor Paint contains fine pearlescent particles. Once applied, it creates a beautiful and effect, making your work stand out with a look
Long-Lasting Pigments: Because of its high concentration, a small amount of pigment can go a long way. It has an excellent color payoff. Once dried or set, it lasts for a long time, ensuring your work will last for many years
Easy to Use and : Color shifting watercolor paint set comes in a convenient solid form. It picks up easily with a brush or other tool and blends smoothly with other colors
Multi-purpose Tool: Whether Painting on Paper, Glass, Rocks, Canvas, Ceramics, Or Even Nails, This Waterproof, Fade- Paint Set Delivers Stunning Results. Great for All Ages and Product Description:
Name: Watercolor Paint
Material: Pigment
Weight: 140g
</v>
      </c>
      <c r="T46" s="3" t="str">
        <f t="shared" si="58"/>
        <v>Pearlescent and Sparkling Effect: Watercolor Paint contains fine pearlescent particles. Once applied, it creates a beautiful and effect, making your work stand out with a look
Long-Lasting Pigments: Because of its high concentration, a small amount of pigment can go a long way. It has an excellent color payoff. Once dried or set, it lasts for a long time, ensuring your work will last for many years
Easy to Use and : Color shifting watercolor paint set comes in a convenient solid form. It picks up easily with a brush or other tool and blends smoothly with other colors
Multi-purpose Tool: Whether Painting on Paper, Glass, Rocks, Canvas, Ceramics, Or Even Nails, This Waterproof, Fade- Paint Set Delivers Stunning Results. Great for All Ages and Product Description:
Name: Watercolor Paint
Material: Pigment
Weight: 140g
</v>
      </c>
      <c r="U46" s="3" t="str">
        <f t="shared" si="58"/>
        <v>Long-Lasting Pigments: Because of its high concentration, a small amount of pigment can go a long way. It has an excellent color payoff. Once dried or set, it lasts for a long time, ensuring your work will last for many years
Easy to Use and : Color shifting watercolor paint set comes in a convenient solid form. It picks up easily with a brush or other tool and blends smoothly with other colors
Multi-purpose Tool: Whether Painting on Paper, Glass, Rocks, Canvas, Ceramics, Or Even Nails, This Waterproof, Fade- Paint Set Delivers Stunning Results. Great for All Ages and Product Description:
Name: Watercolor Paint
Material: Pigment
Weight: 140g
</v>
      </c>
      <c r="V46" s="3" t="str">
        <f t="shared" si="58"/>
        <v>Easy to Use and : Color shifting watercolor paint set comes in a convenient solid form. It picks up easily with a brush or other tool and blends smoothly with other colors
Multi-purpose Tool: Whether Painting on Paper, Glass, Rocks, Canvas, Ceramics, Or Even Nails, This Waterproof, Fade- Paint Set Delivers Stunning Results. Great for All Ages and Product Description:
Name: Watercolor Paint
Material: Pigment
Weight: 140g
</v>
      </c>
      <c r="W46" s="3" t="str">
        <f t="shared" si="58"/>
        <v>Multi-purpose Tool: Whether Painting on Paper, Glass, Rocks, Canvas, Ceramics, Or Even Nails, This Waterproof, Fade- Paint Set Delivers Stunning Results. Great for All Ages and Product Description:
Name: Watercolor Paint
Material: Pigment
Weight: 140g
</v>
      </c>
      <c r="X46" s="3" t="str">
        <f t="shared" si="58"/>
        <v>Name: Watercolor Paint
Material: Pigment
Weight: 140g
</v>
      </c>
      <c r="Y46" s="2" t="str">
        <f t="shared" si="9"/>
        <v>YUNAFFT 【Service】 If you have any questions, please feel free to contact us and we will answer your questions as soon as possible.</v>
      </c>
      <c r="Z46" s="3" t="s">
        <v>60</v>
      </c>
      <c r="AA46" s="3" t="s">
        <v>837</v>
      </c>
      <c r="AB46" s="2" t="s">
        <v>838</v>
      </c>
      <c r="AC46" s="2" t="s">
        <v>839</v>
      </c>
      <c r="AD46" s="2" t="s">
        <v>840</v>
      </c>
      <c r="AE46" s="2" t="s">
        <v>841</v>
      </c>
      <c r="AF46" t="s">
        <v>842</v>
      </c>
      <c r="AG46" t="s">
        <v>843</v>
      </c>
      <c r="AH46" t="s">
        <v>68</v>
      </c>
      <c r="AJ46" t="s">
        <v>276</v>
      </c>
      <c r="AK46" t="s">
        <v>277</v>
      </c>
      <c r="AL46" t="s">
        <v>844</v>
      </c>
      <c r="AM46" t="s">
        <v>72</v>
      </c>
      <c r="AN46" s="5">
        <v>0.31</v>
      </c>
      <c r="AO46">
        <f t="shared" si="10"/>
        <v>23.79</v>
      </c>
      <c r="AP46">
        <v>17.15</v>
      </c>
      <c r="AQ46">
        <v>16.99</v>
      </c>
      <c r="AR46" t="str">
        <f t="shared" si="11"/>
        <v>202411999000511843</v>
      </c>
      <c r="AU46" t="s">
        <v>73</v>
      </c>
      <c r="BA46" t="s">
        <v>845</v>
      </c>
      <c r="BB46" t="s">
        <v>846</v>
      </c>
      <c r="BC46" t="s">
        <v>847</v>
      </c>
      <c r="BD46" t="s">
        <v>848</v>
      </c>
      <c r="BE46" t="s">
        <v>849</v>
      </c>
      <c r="BF46" t="s">
        <v>850</v>
      </c>
      <c r="BG46" t="s">
        <v>851</v>
      </c>
      <c r="BH46" t="s">
        <v>852</v>
      </c>
      <c r="BI46" t="s">
        <v>853</v>
      </c>
      <c r="BJ46" t="s">
        <v>854</v>
      </c>
      <c r="BK46" t="str">
        <f t="shared" si="12"/>
        <v>http://108.174.59.131/ajUxcm80eVdrcWlVbTJDSDNHc29EOE5TQk8wdlZGeFpvOU1xRTF1SWhZY25oS2N5emVZeTBiaW11UVg1L0pKNTVJeWRGS0NPbkhrPQ.jpg@100</v>
      </c>
      <c r="BL46" t="s">
        <v>835</v>
      </c>
      <c r="BM46"/>
      <c r="BN46" t="s">
        <v>855</v>
      </c>
      <c r="BO46" t="s">
        <v>856</v>
      </c>
      <c r="BP46" t="s">
        <v>857</v>
      </c>
      <c r="BQ46" t="s">
        <v>858</v>
      </c>
      <c r="BR46" t="str">
        <f t="shared" si="13"/>
        <v>Watercolor Painting Set, Shimmer Paint Set, Glitter Watercolour Solid Paint Box, Art Supplies Kit for Adult Kid Painting Lovers Watercolor Paint</v>
      </c>
    </row>
    <row r="47" ht="50" customHeight="1" spans="1:70">
      <c r="A47" t="s">
        <v>859</v>
      </c>
      <c r="B47" t="s">
        <v>55</v>
      </c>
      <c r="C47" t="s">
        <v>56</v>
      </c>
      <c r="D47" t="s">
        <v>57</v>
      </c>
      <c r="E47"/>
      <c r="F47" t="str">
        <f t="shared" si="0"/>
        <v>3WXX20250409-LLI250307003-YUNAFFT</v>
      </c>
      <c r="G47" t="str">
        <f t="shared" si="1"/>
        <v>3WXX20250409-LLI250307003-YUNAFFT</v>
      </c>
      <c r="H47" s="1"/>
      <c r="J47" t="str">
        <f t="shared" si="2"/>
        <v>LED Note Board with Colors for Kids, Led Drawing Board for Kids LED Writing Board LED Drawing Board Home Office School Easter Gifts </v>
      </c>
      <c r="K47" t="s">
        <v>58</v>
      </c>
      <c r="L47" t="str">
        <f t="shared" si="3"/>
        <v>YUNAFFT LED Note Board with Colors for Kids, Led Drawing Board for Kids LED Writing Board LED Drawing Board Home Office School Easter Gifts </v>
      </c>
      <c r="M47">
        <f t="shared" si="4"/>
        <v>140</v>
      </c>
      <c r="N47" t="s">
        <v>860</v>
      </c>
      <c r="O47" s="2" t="str">
        <f t="shared" si="5"/>
        <v>Night Acrylic Board - Reusable Kids' Message Board With LED Light Ideal For DIY Handwritten Notes And Stall&lt;br&gt;Features:&lt;br&gt;### 1. Magical - in - the - Dark Feature&lt;br&gt;Watch as your child's come to life in the dark with our product. The built - in夜光功能 makes every drawing a mesmerizing display. Ideal for kids who love a of , it turns any ordinary message into an illuminated . Whether it's a bedtime message or a doodle, the soft adds an extra layer of .&lt;br&gt;### 2. Acrylic Build for Durability&lt;br&gt;It can withstand the enthusiastic scribbling of children, making it a choice for daily use. The acrylic also provides a great writing and drawing experience, ensuring that your child's ideas without any hindrances.&lt;br&gt;### 3. Effortlessly Erasable&lt;br&gt;No more mess or hassle! Ourproduct allows for easy erasing, so kids can start a new whenever inspiration strikes. Whether they use the included eraser or a cloth, the can be quickly cleared, for the .&lt;br&gt;### 4. for Multiple Settings&lt;br&gt;This product is not great for home use, but it's also a at school, in the car. It doubles as a handy for kids to leave notes for family members. Its portability means that can go wherever your child does.&lt;br&gt;### 5. Unleash with DIY&lt;br&gt;Encourage your child's with theDIY feature. They can customize the board with different colors ofLED lights, creating unique and personalized designs. It's a hands - on way to their skills and have hours of while doing so. Product Description:&lt;br&gt;Get to up your child's world! Our - in - the - dark acrylic drawing board is a among kids.&lt;br&gt;It's not just an ordinary board. When the lights go out, watch their drawings ! Made of sturdy acrylic, it can take all the scribbling. The part? It's effortlessly erasable, so new ideas can .&lt;br&gt;Great for home, school or even for street vending. And with DIY LED customization, kids can add their unique . Let their run with this amazing, portable, and - filled drawing board!&lt;br&gt;</v>
      </c>
      <c r="P47" s="2" t="str">
        <f t="shared" si="6"/>
        <v>Night Acrylic Board - Reusable Kids' Message Board With LED Light Ideal For DIY Handwritten Notes And Stall&lt;br&gt;Features:&lt;br&gt;### 1. Magical - in - the - Dark Feature&lt;br&gt;Watch as your child's come to life in the dark with our product. The built - in夜光功能 makes every drawing a mesmerizing display. Ideal for kids who love a of , it turns any ordinary message into an illuminated . Whether it's a bedtime message or a doodle, the soft adds an extra layer of .&lt;br&gt;### 2. Acrylic Build for Durability&lt;br&gt;It can withstand the enthusiastic scribbling of children, making it a choice for daily use. The acrylic also provides a great writing and drawing experience, ensuring that your child's ideas without any hindrances.&lt;br&gt;### 3. Effortlessly Erasable&lt;br&gt;No more mess or hassle! Ourproduct allows for easy erasing, so kids can start a new whenever inspiration strikes. Whether they use the included eraser or a cloth, the can be quickly cleared, for the .&lt;br&gt;### 4. for Multiple Settings&lt;br&gt;This product is not great for home use, but it's also a at school, in the car. It doubles as a handy for kids to leave notes for family members. Its portability means that can go wherever your child does.&lt;br&gt;### 5. Unleash with DIY&lt;br&gt;Encourage your child's with theDIY feature. They can customize the board with different colors ofLED lights, creating unique and personalized designs. It's a hands - on way to their skills and have hours of while doing so. Product Description:&lt;br&gt;Get to up your child's world! Our - in - the - dark acrylic drawing board is a among kids.&lt;br&gt;It's not just an ordinary board. When the lights go out, watch their drawings ! Made of sturdy acrylic, it can take all the scribbling. The part? It's effortlessly erasable, so new ideas can .&lt;br&gt;Great for home, school or even for street vending. And with DIY LED customization, kids can add their unique . Let their run with this amazing, portable, and - filled drawing board!&lt;br&gt;</v>
      </c>
      <c r="Q47" s="2" t="str">
        <f t="shared" si="7"/>
        <v>Night Acrylic Board - Reusable Kids' Message Board With LED Light Ideal For DIY Handwritten Notes And Stall
Features:
### 1. Magical - in - the - Dark Feature
Watch as your child's come to life in the dark with our product. The built - in夜光功能 makes every drawing a mesmerizing display. Ideal for kids who love a of , it turns any ordinary message into an illuminated . Whether it's a bedtime message or a doodle, the soft adds an extra layer of .
### 2. Acrylic Build for Durability
It can withstand the enthusiastic scribbling of children, making it a choice for daily use. The acrylic also provides a great writing and drawing experience, ensuring that your child's ideas without any hindrances.
### 3. Effortlessly Erasable
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R47" s="2" t="str">
        <f t="shared" ref="R47:X47" si="59">REPLACE(Q47,1,FIND(CHAR(10),Q47),)</f>
        <v>Features:
### 1. Magical - in - the - Dark Feature
Watch as your child's come to life in the dark with our product. The built - in夜光功能 makes every drawing a mesmerizing display. Ideal for kids who love a of , it turns any ordinary message into an illuminated . Whether it's a bedtime message or a doodle, the soft adds an extra layer of .
### 2. Acrylic Build for Durability
It can withstand the enthusiastic scribbling of children, making it a choice for daily use. The acrylic also provides a great writing and drawing experience, ensuring that your child's ideas without any hindrances.
### 3. Effortlessly Erasable
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S47" s="3" t="str">
        <f t="shared" si="59"/>
        <v>### 1. Magical - in - the - Dark Feature
Watch as your child's come to life in the dark with our product. The built - in夜光功能 makes every drawing a mesmerizing display. Ideal for kids who love a of , it turns any ordinary message into an illuminated . Whether it's a bedtime message or a doodle, the soft adds an extra layer of .
### 2. Acrylic Build for Durability
It can withstand the enthusiastic scribbling of children, making it a choice for daily use. The acrylic also provides a great writing and drawing experience, ensuring that your child's ideas without any hindrances.
### 3. Effortlessly Erasable
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T47" s="3" t="str">
        <f t="shared" si="59"/>
        <v>Watch as your child's come to life in the dark with our product. The built - in夜光功能 makes every drawing a mesmerizing display. Ideal for kids who love a of , it turns any ordinary message into an illuminated . Whether it's a bedtime message or a doodle, the soft adds an extra layer of .
### 2. Acrylic Build for Durability
It can withstand the enthusiastic scribbling of children, making it a choice for daily use. The acrylic also provides a great writing and drawing experience, ensuring that your child's ideas without any hindrances.
### 3. Effortlessly Erasable
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U47" s="3" t="str">
        <f t="shared" si="59"/>
        <v>### 2. Acrylic Build for Durability
It can withstand the enthusiastic scribbling of children, making it a choice for daily use. The acrylic also provides a great writing and drawing experience, ensuring that your child's ideas without any hindrances.
### 3. Effortlessly Erasable
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V47" s="3" t="str">
        <f t="shared" si="59"/>
        <v>It can withstand the enthusiastic scribbling of children, making it a choice for daily use. The acrylic also provides a great writing and drawing experience, ensuring that your child's ideas without any hindrances.
### 3. Effortlessly Erasable
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W47" s="3" t="str">
        <f t="shared" si="59"/>
        <v>### 3. Effortlessly Erasable
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X47" s="3" t="str">
        <f t="shared" si="59"/>
        <v>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Y47" s="2" t="str">
        <f t="shared" si="9"/>
        <v>YUNAFFT 【Service】 If you have any questions, please feel free to contact us and we will answer your questions as soon as possible.</v>
      </c>
      <c r="Z47" s="3" t="s">
        <v>60</v>
      </c>
      <c r="AA47" s="3" t="s">
        <v>861</v>
      </c>
      <c r="AB47" s="2" t="s">
        <v>862</v>
      </c>
      <c r="AC47" s="2" t="s">
        <v>863</v>
      </c>
      <c r="AD47" s="2" t="s">
        <v>864</v>
      </c>
      <c r="AE47" s="2" t="s">
        <v>865</v>
      </c>
      <c r="AF47" t="s">
        <v>866</v>
      </c>
      <c r="AG47" t="s">
        <v>867</v>
      </c>
      <c r="AH47" t="s">
        <v>68</v>
      </c>
      <c r="AJ47" t="s">
        <v>276</v>
      </c>
      <c r="AK47" t="s">
        <v>277</v>
      </c>
      <c r="AL47" t="s">
        <v>868</v>
      </c>
      <c r="AM47" t="s">
        <v>869</v>
      </c>
      <c r="AN47" s="5">
        <v>0.9</v>
      </c>
      <c r="AO47">
        <f t="shared" si="10"/>
        <v>20.99</v>
      </c>
      <c r="AP47">
        <v>15.14</v>
      </c>
      <c r="AQ47">
        <v>14.99</v>
      </c>
      <c r="AR47" t="str">
        <f t="shared" si="11"/>
        <v>202411999000517598</v>
      </c>
      <c r="AU47" t="s">
        <v>73</v>
      </c>
      <c r="BA47" t="s">
        <v>870</v>
      </c>
      <c r="BB47" t="s">
        <v>871</v>
      </c>
      <c r="BC47" t="s">
        <v>872</v>
      </c>
      <c r="BD47" t="s">
        <v>873</v>
      </c>
      <c r="BE47" t="s">
        <v>874</v>
      </c>
      <c r="BF47" t="s">
        <v>875</v>
      </c>
      <c r="BG47" t="s">
        <v>876</v>
      </c>
      <c r="BH47" t="s">
        <v>877</v>
      </c>
      <c r="BJ47" t="s">
        <v>878</v>
      </c>
      <c r="BK47" t="str">
        <f t="shared" si="12"/>
        <v>http://108.174.59.131/YzRsVDRUdE9lSzhVS2x4cWZ1WE5TS1hBdjRLVW5MYjI4a1N2bmszbmNhR3Y0MXlvN3JPZERiRHB1YytOYU5hVWtSaVVVNEFHRG5NPQ.jpg@100</v>
      </c>
      <c r="BL47" t="s">
        <v>859</v>
      </c>
      <c r="BM47"/>
      <c r="BN47" t="s">
        <v>879</v>
      </c>
      <c r="BO47" t="s">
        <v>880</v>
      </c>
      <c r="BP47" t="s">
        <v>881</v>
      </c>
      <c r="BQ47" t="s">
        <v>882</v>
      </c>
      <c r="BR47" t="str">
        <f t="shared" si="13"/>
        <v>LED Note Board with Colors for Kids, Led Drawing Board for Kids LED Writing Board LED Drawing Board Home Office School Easter Gifts  Luminous Drawing Board Acrylic Spot Erasable Children'S Message Board Stall Handwriting Led Mobile Writing Board Diy</v>
      </c>
    </row>
    <row r="48" ht="50" customHeight="1" spans="1:70">
      <c r="A48" t="s">
        <v>883</v>
      </c>
      <c r="B48" t="s">
        <v>55</v>
      </c>
      <c r="C48" t="s">
        <v>56</v>
      </c>
      <c r="D48" t="s">
        <v>57</v>
      </c>
      <c r="E48" s="1"/>
      <c r="F48" t="str">
        <f t="shared" si="0"/>
        <v>3WXX20250409-LLI250326003-YUNAFFT</v>
      </c>
      <c r="G48" t="str">
        <f t="shared" si="1"/>
        <v>3WXX20250409-LLI250326003-YUNAFFT</v>
      </c>
      <c r="H48" s="1"/>
      <c r="J48" t="str">
        <f t="shared" si="2"/>
        <v>Luminous Princess Diamond Painting Diy Children'S Cartoon Handmade Diamond Painting 3D Anime Girl Brick Painting</v>
      </c>
      <c r="K48" t="s">
        <v>58</v>
      </c>
      <c r="L48" t="str">
        <f t="shared" si="3"/>
        <v>YUNAFFT Luminous Princess Diamond Painting Diy Children'S Cartoon Handmade Diamond Painting 3D Anime Girl Brick Painting</v>
      </c>
      <c r="M48">
        <f t="shared" si="4"/>
        <v>120</v>
      </c>
      <c r="N48" t="s">
        <v>884</v>
      </c>
      <c r="O48" s="2" t="str">
        <f t="shared" si="5"/>
        <v>DIY In - The - Dark Princess Painting For Kids - Cute Girls' Handmade Diamond Art Gift&lt;br&gt;Features:&lt;br&gt;Point 1 - DIY Experience：This DIY allows kids to their . They can use the colorful diamonds to create their own unique princess - themed , enhancing their hand - eye coordination and .&lt;br&gt;Point 2 - - in - the - Dark ：The special - in - the - dark feature makes the painting come at night. It adds an extra layer of and mystery, creating a dreamy for bedtime or .&lt;br&gt;Point 3 - Designed for Cute Girls：With its princess theme, the is particularly appealing to girls. The cute and bright colors a favorite among young girls.&lt;br&gt;Point 4 - High - Quality and Safe Materials：Made from high - quality diamonds and a base, this painting ensures a long - lasting and safe DIY experience. Parents can be at ease letting their kids enjoy the process.&lt;br&gt;Point 5 - Gift Idea：Whether it's for a birthday or a special occasion, this makes an gift. It' thoughtful present that combines and .&lt;br&gt;Product Description:&lt;br&gt;Unleash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!&lt;br&gt;</v>
      </c>
      <c r="P48" s="2" t="str">
        <f t="shared" si="6"/>
        <v>DIY In - The - Dark Princess Painting For Kids - Cute Girls' Handmade Diamond Art Gift&lt;br&gt;Features:&lt;br&gt;Point 1 - DIY Experience：This DIY allows kids to their . They can use the colorful diamonds to create their own unique princess - themed , enhancing their hand - eye coordination and .&lt;br&gt;Point 2 - - in - the - Dark ：The special - in - the - dark feature makes the painting come at night. It adds an extra layer of and mystery, creating a dreamy for bedtime or .&lt;br&gt;Point 3 - Designed for Cute Girls：With its princess theme, the is particularly appealing to girls. The cute and bright colors a favorite among young girls.&lt;br&gt;Point 4 - High - Quality and Safe Materials：Made from high - quality diamonds and a base, this painting ensures a long - lasting and safe DIY experience. Parents can be at ease letting their kids enjoy the process.&lt;br&gt;Point 5 - Gift Idea：Whether it's for a birthday or a special occasion, this makes an gift. It' thoughtful present that combines and .&lt;br&gt;Product Description:&lt;br&gt;Unleash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!&lt;br&gt;</v>
      </c>
      <c r="Q48" s="2" t="str">
        <f t="shared" si="7"/>
        <v>DIY In - The - Dark Princess Painting For Kids - Cute Girls' Handmade Diamond Art Gift
Features:
Point 1 - DIY Experience：This DIY allows kids to their . They can use the colorful diamonds to create their own unique princess - themed , enhancing their hand - eye coordination and .
Point 2 - - in - the - Dark ：The special - in - the - dark feature makes the painting come at night. It adds an extra layer of and mystery, creating a dreamy for bedtime or .
Point 3 - Designed for Cute Girls：With its princess theme, the is particularly appealing to girls. The cute and bright colors a favorite among young girls.
Point 4 - High - Quality and Safe Materials：Made from high - quality diamonds and a base, this painting ensures a long - lasting and safe DIY experience. Parents can be at ease letting their kids enjoy the process.
Point 5 - Gift Idea：Whether it's for a birthday or a special occasion, this makes an gift. It' thoughtful present that combines and .
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R48" s="2" t="str">
        <f t="shared" ref="R48:X48" si="60">REPLACE(Q48,1,FIND(CHAR(10),Q48),)</f>
        <v>Features:
Point 1 - DIY Experience：This DIY allows kids to their . They can use the colorful diamonds to create their own unique princess - themed , enhancing their hand - eye coordination and .
Point 2 - - in - the - Dark ：The special - in - the - dark feature makes the painting come at night. It adds an extra layer of and mystery, creating a dreamy for bedtime or .
Point 3 - Designed for Cute Girls：With its princess theme, the is particularly appealing to girls. The cute and bright colors a favorite among young girls.
Point 4 - High - Quality and Safe Materials：Made from high - quality diamonds and a base, this painting ensures a long - lasting and safe DIY experience. Parents can be at ease letting their kids enjoy the process.
Point 5 - Gift Idea：Whether it's for a birthday or a special occasion, this makes an gift. It' thoughtful present that combines and .
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S48" s="3" t="str">
        <f t="shared" si="60"/>
        <v>Point 1 - DIY Experience：This DIY allows kids to their . They can use the colorful diamonds to create their own unique princess - themed , enhancing their hand - eye coordination and .
Point 2 - - in - the - Dark ：The special - in - the - dark feature makes the painting come at night. It adds an extra layer of and mystery, creating a dreamy for bedtime or .
Point 3 - Designed for Cute Girls：With its princess theme, the is particularly appealing to girls. The cute and bright colors a favorite among young girls.
Point 4 - High - Quality and Safe Materials：Made from high - quality diamonds and a base, this painting ensures a long - lasting and safe DIY experience. Parents can be at ease letting their kids enjoy the process.
Point 5 - Gift Idea：Whether it's for a birthday or a special occasion, this makes an gift. It' thoughtful present that combines and .
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T48" s="3" t="str">
        <f t="shared" si="60"/>
        <v>Point 2 - - in - the - Dark ：The special - in - the - dark feature makes the painting come at night. It adds an extra layer of and mystery, creating a dreamy for bedtime or .
Point 3 - Designed for Cute Girls：With its princess theme, the is particularly appealing to girls. The cute and bright colors a favorite among young girls.
Point 4 - High - Quality and Safe Materials：Made from high - quality diamonds and a base, this painting ensures a long - lasting and safe DIY experience. Parents can be at ease letting their kids enjoy the process.
Point 5 - Gift Idea：Whether it's for a birthday or a special occasion, this makes an gift. It' thoughtful present that combines and .
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U48" s="3" t="str">
        <f t="shared" si="60"/>
        <v>Point 3 - Designed for Cute Girls：With its princess theme, the is particularly appealing to girls. The cute and bright colors a favorite among young girls.
Point 4 - High - Quality and Safe Materials：Made from high - quality diamonds and a base, this painting ensures a long - lasting and safe DIY experience. Parents can be at ease letting their kids enjoy the process.
Point 5 - Gift Idea：Whether it's for a birthday or a special occasion, this makes an gift. It' thoughtful present that combines and .
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V48" s="3" t="str">
        <f t="shared" si="60"/>
        <v>Point 4 - High - Quality and Safe Materials：Made from high - quality diamonds and a base, this painting ensures a long - lasting and safe DIY experience. Parents can be at ease letting their kids enjoy the process.
Point 5 - Gift Idea：Whether it's for a birthday or a special occasion, this makes an gift. It' thoughtful present that combines and .
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W48" s="3" t="str">
        <f t="shared" si="60"/>
        <v>Point 5 - Gift Idea：Whether it's for a birthday or a special occasion, this makes an gift. It' thoughtful present that combines and .
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X48" s="3" t="str">
        <f t="shared" si="60"/>
        <v>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Y48" s="2" t="str">
        <f t="shared" si="9"/>
        <v>YUNAFFT 【Service】 If you have any questions, please feel free to contact us and we will answer your questions as soon as possible.</v>
      </c>
      <c r="Z48" s="3" t="s">
        <v>60</v>
      </c>
      <c r="AA48" s="3" t="str">
        <f t="shared" ref="AA48:AE48" si="61">LEFT(S48,FIND(CHAR(10),S48)-1)</f>
        <v>Point 1 - DIY Experience：This DIY allows kids to their . They can use the colorful diamonds to create their own unique princess - themed , enhancing their hand - eye coordination and .</v>
      </c>
      <c r="AB48" s="2" t="str">
        <f t="shared" si="61"/>
        <v>Point 2 - - in - the - Dark ：The special - in - the - dark feature makes the painting come at night. It adds an extra layer of and mystery, creating a dreamy for bedtime or .</v>
      </c>
      <c r="AC48" s="2" t="str">
        <f t="shared" si="61"/>
        <v>Point 3 - Designed for Cute Girls：With its princess theme, the is particularly appealing to girls. The cute and bright colors a favorite among young girls.</v>
      </c>
      <c r="AD48" s="2" t="str">
        <f t="shared" si="61"/>
        <v>Point 4 - High - Quality and Safe Materials：Made from high - quality diamonds and a base, this painting ensures a long - lasting and safe DIY experience. Parents can be at ease letting their kids enjoy the process.</v>
      </c>
      <c r="AE48" s="2" t="str">
        <f t="shared" si="61"/>
        <v>Point 5 - Gift Idea：Whether it's for a birthday or a special occasion, this makes an gift. It' thoughtful present that combines and .</v>
      </c>
      <c r="AF48" t="s">
        <v>885</v>
      </c>
      <c r="AG48" t="s">
        <v>886</v>
      </c>
      <c r="AH48" t="s">
        <v>68</v>
      </c>
      <c r="AJ48" t="s">
        <v>887</v>
      </c>
      <c r="AK48" t="s">
        <v>888</v>
      </c>
      <c r="AL48" t="s">
        <v>214</v>
      </c>
      <c r="AM48" t="s">
        <v>889</v>
      </c>
      <c r="AN48" s="5">
        <v>0.44</v>
      </c>
      <c r="AO48">
        <f t="shared" si="10"/>
        <v>13.99</v>
      </c>
      <c r="AP48">
        <v>9.84</v>
      </c>
      <c r="AQ48">
        <v>9.99</v>
      </c>
      <c r="AR48" t="str">
        <f t="shared" si="11"/>
        <v>202411999000511843</v>
      </c>
      <c r="AU48" t="s">
        <v>73</v>
      </c>
      <c r="BA48" t="s">
        <v>890</v>
      </c>
      <c r="BB48" t="s">
        <v>891</v>
      </c>
      <c r="BC48" t="s">
        <v>892</v>
      </c>
      <c r="BD48" t="s">
        <v>893</v>
      </c>
      <c r="BE48" t="s">
        <v>894</v>
      </c>
      <c r="BF48" t="s">
        <v>895</v>
      </c>
      <c r="BG48" t="s">
        <v>896</v>
      </c>
      <c r="BH48" t="s">
        <v>897</v>
      </c>
      <c r="BI48" t="s">
        <v>898</v>
      </c>
      <c r="BJ48" t="s">
        <v>899</v>
      </c>
      <c r="BK48" t="str">
        <f t="shared" si="12"/>
        <v>http://108.174.59.131/ckNmSlgxSGxuSXI4dDRzdWJVL29xRVIwRW1CZVkzVTJIdVRvSUVCNFp0akVoWkdUWW9mL3NCVkhLaklpT3p1TllhcFkwZTdSSTVrPQ.jpg@100</v>
      </c>
      <c r="BL48" t="s">
        <v>883</v>
      </c>
      <c r="BM48"/>
      <c r="BN48" t="s">
        <v>900</v>
      </c>
      <c r="BO48" t="s">
        <v>901</v>
      </c>
      <c r="BP48" t="s">
        <v>902</v>
      </c>
      <c r="BQ48" t="s">
        <v>900</v>
      </c>
      <c r="BR48" t="str">
        <f t="shared" si="13"/>
        <v>Luminous Princess Diamond Painting Diy Children'S Cartoon Handmade Diamond Painting 3D Anime Girl Brick Painting Luminous Princess Diamond Painting Diy Children'S Cartoon Handmade Diamond Painting 3D Anime Girl Brick Painting</v>
      </c>
    </row>
    <row r="49" ht="50" customHeight="1" spans="1:70">
      <c r="A49" t="s">
        <v>903</v>
      </c>
      <c r="B49" t="s">
        <v>55</v>
      </c>
      <c r="C49" t="s">
        <v>56</v>
      </c>
      <c r="D49" t="s">
        <v>57</v>
      </c>
      <c r="E49"/>
      <c r="F49" t="str">
        <f t="shared" si="0"/>
        <v>3WXX20250409-AJJ250311007-YUNAFFT</v>
      </c>
      <c r="G49" t="str">
        <f t="shared" si="1"/>
        <v>3WXX20250409-AJJ250311007-YUNAFFT</v>
      </c>
      <c r="H49" s="1"/>
      <c r="J49" t="str">
        <f t="shared" si="2"/>
        <v>Microscope-200-4000X Magnification,Biological Educational Microscope for Students and Adults,with Phone Clip,Biological Specimen and Fill Light</v>
      </c>
      <c r="K49" t="s">
        <v>58</v>
      </c>
      <c r="L49" t="str">
        <f t="shared" si="3"/>
        <v>YUNAFFT Microscope-200-4000X Magnification,Biological Educational Microscope for Students and Adults,with Phone Clip,Biological Specimen and Fill Light</v>
      </c>
      <c r="M49">
        <f t="shared" si="4"/>
        <v>151</v>
      </c>
      <c r="N49" t="s">
        <v>904</v>
      </c>
      <c r="O49" s="2" t="str">
        <f t="shared" si="5"/>
        <v>Children's 1200x High-definition Microscope Early Education Biology Elementary School Students' Enlightenment Science Experiment Set Equipment Toys&lt;br&gt;Features:&lt;br&gt;[Best Toy] Cultivate children's interest in exploring the microscopic world, improve their hands- ability, and increase their understanding of microorganisms. Not through , but also through practice. A microscope is the for children aged 8-12 years.&lt;br&gt;【Special 】This microscope can have high magnification of 100X-600X-1200X, equipped with 7 colors of filter lenses and LED lights at the bottom, which can provide clear enough pictures and details.&lt;br&gt;【Easy to Use】Use dissection tools to and observe samples and place them a blank slide, adjust the magnification of observation. When the microscope is not in use, all accessories can be placed in the ABS storage box to items from accidental damage or loss and make them easy to carry.&lt;br&gt;【Complete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easily.&lt;br&gt;[Quality Service] We attach great importance to the buyer's experience. If you have any questions about the product, please us in. We will solve your problem as soon as possible and provide returns and exchanges.&lt;br&gt;Product Description:&lt;br&gt;The product includes: 1 set of enlightenment science experimental equipment set&lt;br&gt;</v>
      </c>
      <c r="P49" s="2" t="str">
        <f t="shared" si="6"/>
        <v>Children's 1200x High-definition Microscope Early Education Biology Elementary School Students' Enlightenment Science Experiment Set Equipment Toys&lt;br&gt;Features:&lt;br&gt;[Best Toy] Cultivate children's interest in exploring the microscopic world, improve their hands- ability, and increase their understanding of microorganisms. Not through , but also through practice. A microscope is the for children aged 8-12 years.&lt;br&gt;【Special 】This microscope can have high magnification of 100X-600X-1200X, equipped with 7 colors of filter lenses and LED lights at the bottom, which can provide clear enough pictures and details.&lt;br&gt;【Easy to Use】Use dissection tools to and observe samples and place them a blank slide, adjust the magnification of observation. When the microscope is not in use, all accessories can be placed in the ABS storage box to items from accidental damage or loss and make them easy to carry.&lt;br&gt;【Complete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easily.&lt;br&gt;[Quality Service] We attach great importance to the buyer's experience. If you have any questions about the product, please us in. We will solve your problem as soon as possible and provide returns and exchanges.&lt;br&gt;Product Description:&lt;br&gt;The product includes: 1 set of enlightenment science experimental equipment set&lt;br&gt;</v>
      </c>
      <c r="Q49" s="2" t="str">
        <f t="shared" si="7"/>
        <v>Children's 1200x High-definition Microscope Early Education Biology Elementary School Students' Enlightenment Science Experiment Set Equipment Toys
Features:
[Best Toy] Cultivate children's interest in exploring the microscopic world, improve their hands- ability, and increase their understanding of microorganisms. Not through , but also through practice. A microscope is the for children aged 8-12 years.
【Special 】This microscope can have high magnification of 100X-600X-1200X, equipped with 7 colors of filter lenses and LED lights at the bottom, which can provide clear enough pictures and details.
【Easy to Use】Use dissection tools to and observe samples and place them a blank slide, adjust the magnification of observation. When the microscope is not in use, all accessories can be placed in the ABS storage box to items from accidental damage or loss and make them easy to carry.
【Complete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
[Quality Service] We attach great importance to the buyer's experience. If you have any questions about the product, please us in. We will solve your problem as soon as possible and provide returns and exchanges.
Product Description:
The product includes: 1 set of enlightenment science experimental equipment set
</v>
      </c>
      <c r="R49" s="2" t="str">
        <f t="shared" ref="R49:X49" si="62">REPLACE(Q49,1,FIND(CHAR(10),Q49),)</f>
        <v>Features:
[Best Toy] Cultivate children's interest in exploring the microscopic world, improve their hands- ability, and increase their understanding of microorganisms. Not through , but also through practice. A microscope is the for children aged 8-12 years.
【Special 】This microscope can have high magnification of 100X-600X-1200X, equipped with 7 colors of filter lenses and LED lights at the bottom, which can provide clear enough pictures and details.
【Easy to Use】Use dissection tools to and observe samples and place them a blank slide, adjust the magnification of observation. When the microscope is not in use, all accessories can be placed in the ABS storage box to items from accidental damage or loss and make them easy to carry.
【Complete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
[Quality Service] We attach great importance to the buyer's experience. If you have any questions about the product, please us in. We will solve your problem as soon as possible and provide returns and exchanges.
Product Description:
The product includes: 1 set of enlightenment science experimental equipment set
</v>
      </c>
      <c r="S49" s="3" t="str">
        <f t="shared" si="62"/>
        <v>[Best Toy] Cultivate children's interest in exploring the microscopic world, improve their hands- ability, and increase their understanding of microorganisms. Not through , but also through practice. A microscope is the for children aged 8-12 years.
【Special 】This microscope can have high magnification of 100X-600X-1200X, equipped with 7 colors of filter lenses and LED lights at the bottom, which can provide clear enough pictures and details.
【Easy to Use】Use dissection tools to and observe samples and place them a blank slide, adjust the magnification of observation. When the microscope is not in use, all accessories can be placed in the ABS storage box to items from accidental damage or loss and make them easy to carry.
【Complete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
[Quality Service] We attach great importance to the buyer's experience. If you have any questions about the product, please us in. We will solve your problem as soon as possible and provide returns and exchanges.
Product Description:
The product includes: 1 set of enlightenment science experimental equipment set
</v>
      </c>
      <c r="T49" s="3" t="str">
        <f t="shared" si="62"/>
        <v>【Special 】This microscope can have high magnification of 100X-600X-1200X, equipped with 7 colors of filter lenses and LED lights at the bottom, which can provide clear enough pictures and details.
【Easy to Use】Use dissection tools to and observe samples and place them a blank slide, adjust the magnification of observation. When the microscope is not in use, all accessories can be placed in the ABS storage box to items from accidental damage or loss and make them easy to carry.
【Complete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
[Quality Service] We attach great importance to the buyer's experience. If you have any questions about the product, please us in. We will solve your problem as soon as possible and provide returns and exchanges.
Product Description:
The product includes: 1 set of enlightenment science experimental equipment set
</v>
      </c>
      <c r="U49" s="3" t="str">
        <f t="shared" si="62"/>
        <v>【Easy to Use】Use dissection tools to and observe samples and place them a blank slide, adjust the magnification of observation. When the microscope is not in use, all accessories can be placed in the ABS storage box to items from accidental damage or loss and make them easy to carry.
【Complete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
[Quality Service] We attach great importance to the buyer's experience. If you have any questions about the product, please us in. We will solve your problem as soon as possible and provide returns and exchanges.
Product Description:
The product includes: 1 set of enlightenment science experimental equipment set
</v>
      </c>
      <c r="V49" s="3" t="str">
        <f t="shared" si="62"/>
        <v>【Complete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
[Quality Service] We attach great importance to the buyer's experience. If you have any questions about the product, please us in. We will solve your problem as soon as possible and provide returns and exchanges.
Product Description:
The product includes: 1 set of enlightenment science experimental equipment set
</v>
      </c>
      <c r="W49" s="3" t="str">
        <f t="shared" si="62"/>
        <v>[Quality Service] We attach great importance to the buyer's experience. If you have any questions about the product, please us in. We will solve your problem as soon as possible and provide returns and exchanges.
Product Description:
The product includes: 1 set of enlightenment science experimental equipment set
</v>
      </c>
      <c r="X49" s="3" t="str">
        <f t="shared" si="62"/>
        <v>Product Description:
The product includes: 1 set of enlightenment science experimental equipment set
</v>
      </c>
      <c r="Y49" s="2" t="str">
        <f t="shared" si="9"/>
        <v>YUNAFFT 【Service】 If you have any questions, please feel free to contact us and we will answer your questions as soon as possible.</v>
      </c>
      <c r="Z49" s="3" t="s">
        <v>60</v>
      </c>
      <c r="AA49" s="3" t="s">
        <v>905</v>
      </c>
      <c r="AB49" s="2" t="s">
        <v>906</v>
      </c>
      <c r="AC49" s="2" t="s">
        <v>907</v>
      </c>
      <c r="AD49" s="2" t="s">
        <v>908</v>
      </c>
      <c r="AE49" s="2" t="s">
        <v>909</v>
      </c>
      <c r="AF49" t="s">
        <v>113</v>
      </c>
      <c r="AG49" t="s">
        <v>910</v>
      </c>
      <c r="AH49" t="s">
        <v>68</v>
      </c>
      <c r="AJ49" t="s">
        <v>276</v>
      </c>
      <c r="AK49" t="s">
        <v>277</v>
      </c>
      <c r="AL49" t="s">
        <v>911</v>
      </c>
      <c r="AM49" t="s">
        <v>912</v>
      </c>
      <c r="AN49" s="5">
        <v>0.98</v>
      </c>
      <c r="AO49">
        <f t="shared" si="10"/>
        <v>25.19</v>
      </c>
      <c r="AP49">
        <v>17.89</v>
      </c>
      <c r="AQ49">
        <v>17.99</v>
      </c>
      <c r="AR49" t="str">
        <f t="shared" si="11"/>
        <v>202411999000517598</v>
      </c>
      <c r="AU49" t="s">
        <v>73</v>
      </c>
      <c r="BA49" t="s">
        <v>913</v>
      </c>
      <c r="BB49" t="s">
        <v>914</v>
      </c>
      <c r="BC49" t="s">
        <v>915</v>
      </c>
      <c r="BD49" t="s">
        <v>916</v>
      </c>
      <c r="BE49" t="s">
        <v>917</v>
      </c>
      <c r="BF49" t="s">
        <v>918</v>
      </c>
      <c r="BG49" t="s">
        <v>919</v>
      </c>
      <c r="BH49" t="s">
        <v>920</v>
      </c>
      <c r="BI49" t="s">
        <v>921</v>
      </c>
      <c r="BJ49" t="s">
        <v>922</v>
      </c>
      <c r="BK49" t="str">
        <f t="shared" si="12"/>
        <v>http://108.174.59.131/K1dLYzh2cVRzdUNDN1Bua0tzUUMwdkFDN0IySnhFMXhCbXRJTzd5SUlFWm8xdDBGLzhiTHBWWUxjY1JMdXdDcTdXU2hFeUhNRk9vPQ.jpg@100</v>
      </c>
      <c r="BL49" t="s">
        <v>903</v>
      </c>
      <c r="BM49"/>
      <c r="BN49" t="s">
        <v>923</v>
      </c>
      <c r="BO49" t="s">
        <v>924</v>
      </c>
      <c r="BP49" t="s">
        <v>925</v>
      </c>
      <c r="BQ49" t="s">
        <v>926</v>
      </c>
      <c r="BR49" t="str">
        <f t="shared" si="13"/>
        <v>Microscope-200-4000X Magnification,Biological Educational Microscope for Students and Adults,with Phone Clip,Biological Specimen and Fill Light Children'S 1200 Times High-Definition Microscope Early Education Biology Elementary School Students Enlightenment Science Experiment Set Equipment Toys</v>
      </c>
    </row>
    <row r="50" ht="50" customHeight="1" spans="1:70">
      <c r="A50" t="s">
        <v>927</v>
      </c>
      <c r="B50" t="s">
        <v>55</v>
      </c>
      <c r="C50" t="s">
        <v>56</v>
      </c>
      <c r="D50" t="s">
        <v>57</v>
      </c>
      <c r="E50"/>
      <c r="F50" t="str">
        <f t="shared" si="0"/>
        <v>3WXX20250409-ZLS250321021-YUNAFFT</v>
      </c>
      <c r="G50" t="str">
        <f t="shared" si="1"/>
        <v>3WXX20250409-ZLS250321021-YUNAFFT</v>
      </c>
      <c r="H50" s="1"/>
      <c r="J50" t="str">
        <f t="shared" si="2"/>
        <v>4 Year Old Boy Birthday 4 Year Old Girl Birthday 1 Set Math Counting Intelligence Development Playthings 4 Year Old Girl Birthday Preschool Learning Activities</v>
      </c>
      <c r="K50" t="s">
        <v>58</v>
      </c>
      <c r="L50" t="str">
        <f t="shared" si="3"/>
        <v>YUNAFFT 4 Year Old Boy Birthday 4 Year Old Girl Birthday 1 Set Math Counting Intelligence Development Playthings 4 Year Old Girl Birthday Preschool Learning Activities</v>
      </c>
      <c r="M50">
        <f t="shared" si="4"/>
        <v>167</v>
      </c>
      <c r="N50" t="s">
        <v>928</v>
      </c>
      <c r="O50" s="2" t="str">
        <f t="shared" si="5"/>
        <v>Children's Digital Decomposition Children's Early Education Magnetic Two-in-one Mathematics Enlightenment Quiet Book Puzzle&lt;br&gt;Features:&lt;br&gt;Two-in-one math post-cover book, stimulate children's interest in learning,enlightenment, magnetic adsorption;&lt;br&gt;Interesting cognition, lively and interesting, lively and interesting, let children learn actively and improve their ability to distinguish things;&lt;br&gt;Book opening and closing design, book opening and closing game design, easy to carry learning;&lt;br&gt;Number cognition, first and later mathematics, using magnetic, so that learning is not boring, learning addition and subtraction;&lt;br&gt;It is entertaining, and mathematical is cultivated. According to the cake and lamb pattern, it is easier to understand addition and subtraction.&lt;br&gt;Product Description:&lt;br&gt;Specification&lt;br&gt;Product Name: 2-in-1 Mathematics Enlightenment Book&lt;br&gt;Suitable for 3 years old and above&lt;br&gt;Main material: cardboard + magnet&lt;br&gt;Product size: 22X20.5X1cm&lt;br&gt;Product List:&lt;br&gt;Tile Board&lt;br&gt;</v>
      </c>
      <c r="P50" s="2" t="str">
        <f t="shared" si="6"/>
        <v>Children's Digital Decomposition Children's Early Education Magnetic Two-in-one Mathematics Enlightenment Quiet Book Puzzle&lt;br&gt;Features:&lt;br&gt;Two-in-one math post-cover book, stimulate children's interest in learning,enlightenment, magnetic adsorption;&lt;br&gt;Interesting cognition, lively and interesting, lively and interesting, let children learn actively and improve their ability to distinguish things;&lt;br&gt;Book opening and closing design, book opening and closing game design, easy to carry learning;&lt;br&gt;Number cognition, first and later mathematics, using magnetic, so that learning is not boring, learning addition and subtraction;&lt;br&gt;It is entertaining, and mathematical is cultivated. According to the cake and lamb pattern, it is easier to understand addition and subtraction.&lt;br&gt;Product Description:&lt;br&gt;Specification&lt;br&gt;Product Name: 2-in-1 Mathematics Enlightenment Book&lt;br&gt;Suitable for 3 years old and above&lt;br&gt;Main material: cardboard + magnet&lt;br&gt;Product size: 22X20.5X1cm&lt;br&gt;Product List:&lt;br&gt;Tile Board&lt;br&gt;</v>
      </c>
      <c r="Q50" s="2" t="str">
        <f t="shared" si="7"/>
        <v>Children's Digital Decomposition Children's Early Education Magnetic Two-in-one Mathematics Enlightenment Quiet Book Puzzle
Features:
Two-in-one math post-cover book, stimulate children's interest in learning,enlightenment, magnetic adsorption;
Interesting cognition, lively and interesting, lively and interesting, let children learn actively and improve their ability to distinguish things;
Book opening and closing design, book opening and closing game design, easy to carry learning;
Number cognition, first and later mathematics, using magnetic, so that learning is not boring, learning addition and subtraction;
It is entertaining, and mathematical is cultivated. According to the cake and lamb pattern, it is easier to understand addition and subtraction.
Product Description:
Specification
Product Name: 2-in-1 Mathematics Enlightenment Book
Suitable for 3 years old and above
Main material: cardboard + magnet
Product size: 22X20.5X1cm
Product List:
Tile Board
</v>
      </c>
      <c r="R50" s="2" t="str">
        <f t="shared" ref="R50:X50" si="63">REPLACE(Q50,1,FIND(CHAR(10),Q50),)</f>
        <v>Features:
Two-in-one math post-cover book, stimulate children's interest in learning,enlightenment, magnetic adsorption;
Interesting cognition, lively and interesting, lively and interesting, let children learn actively and improve their ability to distinguish things;
Book opening and closing design, book opening and closing game design, easy to carry learning;
Number cognition, first and later mathematics, using magnetic, so that learning is not boring, learning addition and subtraction;
It is entertaining, and mathematical is cultivated. According to the cake and lamb pattern, it is easier to understand addition and subtraction.
Product Description:
Specification
Product Name: 2-in-1 Mathematics Enlightenment Book
Suitable for 3 years old and above
Main material: cardboard + magnet
Product size: 22X20.5X1cm
Product List:
Tile Board
</v>
      </c>
      <c r="S50" s="3" t="str">
        <f t="shared" si="63"/>
        <v>Two-in-one math post-cover book, stimulate children's interest in learning,enlightenment, magnetic adsorption;
Interesting cognition, lively and interesting, lively and interesting, let children learn actively and improve their ability to distinguish things;
Book opening and closing design, book opening and closing game design, easy to carry learning;
Number cognition, first and later mathematics, using magnetic, so that learning is not boring, learning addition and subtraction;
It is entertaining, and mathematical is cultivated. According to the cake and lamb pattern, it is easier to understand addition and subtraction.
Product Description:
Specification
Product Name: 2-in-1 Mathematics Enlightenment Book
Suitable for 3 years old and above
Main material: cardboard + magnet
Product size: 22X20.5X1cm
Product List:
Tile Board
</v>
      </c>
      <c r="T50" s="3" t="str">
        <f t="shared" si="63"/>
        <v>Interesting cognition, lively and interesting, lively and interesting, let children learn actively and improve their ability to distinguish things;
Book opening and closing design, book opening and closing game design, easy to carry learning;
Number cognition, first and later mathematics, using magnetic, so that learning is not boring, learning addition and subtraction;
It is entertaining, and mathematical is cultivated. According to the cake and lamb pattern, it is easier to understand addition and subtraction.
Product Description:
Specification
Product Name: 2-in-1 Mathematics Enlightenment Book
Suitable for 3 years old and above
Main material: cardboard + magnet
Product size: 22X20.5X1cm
Product List:
Tile Board
</v>
      </c>
      <c r="U50" s="3" t="str">
        <f t="shared" si="63"/>
        <v>Book opening and closing design, book opening and closing game design, easy to carry learning;
Number cognition, first and later mathematics, using magnetic, so that learning is not boring, learning addition and subtraction;
It is entertaining, and mathematical is cultivated. According to the cake and lamb pattern, it is easier to understand addition and subtraction.
Product Description:
Specification
Product Name: 2-in-1 Mathematics Enlightenment Book
Suitable for 3 years old and above
Main material: cardboard + magnet
Product size: 22X20.5X1cm
Product List:
Tile Board
</v>
      </c>
      <c r="V50" s="3" t="str">
        <f t="shared" si="63"/>
        <v>Number cognition, first and later mathematics, using magnetic, so that learning is not boring, learning addition and subtraction;
It is entertaining, and mathematical is cultivated. According to the cake and lamb pattern, it is easier to understand addition and subtraction.
Product Description:
Specification
Product Name: 2-in-1 Mathematics Enlightenment Book
Suitable for 3 years old and above
Main material: cardboard + magnet
Product size: 22X20.5X1cm
Product List:
Tile Board
</v>
      </c>
      <c r="W50" s="3" t="str">
        <f t="shared" si="63"/>
        <v>It is entertaining, and mathematical is cultivated. According to the cake and lamb pattern, it is easier to understand addition and subtraction.
Product Description:
Specification
Product Name: 2-in-1 Mathematics Enlightenment Book
Suitable for 3 years old and above
Main material: cardboard + magnet
Product size: 22X20.5X1cm
Product List:
Tile Board
</v>
      </c>
      <c r="X50" s="3" t="str">
        <f t="shared" si="63"/>
        <v>Product Description:
Specification
Product Name: 2-in-1 Mathematics Enlightenment Book
Suitable for 3 years old and above
Main material: cardboard + magnet
Product size: 22X20.5X1cm
Product List:
Tile Board
</v>
      </c>
      <c r="Y50" s="2" t="str">
        <f t="shared" si="9"/>
        <v>YUNAFFT 【Service】 If you have any questions, please feel free to contact us and we will answer your questions as soon as possible.</v>
      </c>
      <c r="Z50" s="3" t="s">
        <v>60</v>
      </c>
      <c r="AA50" s="3" t="s">
        <v>929</v>
      </c>
      <c r="AB50" s="2" t="s">
        <v>930</v>
      </c>
      <c r="AC50" s="2" t="s">
        <v>931</v>
      </c>
      <c r="AD50" s="2" t="s">
        <v>932</v>
      </c>
      <c r="AE50" s="2" t="s">
        <v>933</v>
      </c>
      <c r="AF50" t="s">
        <v>934</v>
      </c>
      <c r="AG50" t="s">
        <v>935</v>
      </c>
      <c r="AH50" t="s">
        <v>68</v>
      </c>
      <c r="AJ50" t="s">
        <v>936</v>
      </c>
      <c r="AK50" t="s">
        <v>937</v>
      </c>
      <c r="AL50" t="s">
        <v>214</v>
      </c>
      <c r="AM50" t="s">
        <v>938</v>
      </c>
      <c r="AN50" s="5">
        <v>0.68</v>
      </c>
      <c r="AO50">
        <f t="shared" si="10"/>
        <v>15.39</v>
      </c>
      <c r="AP50">
        <v>11.18</v>
      </c>
      <c r="AQ50">
        <v>10.99</v>
      </c>
      <c r="AR50" t="str">
        <f t="shared" si="11"/>
        <v>202411999000511170</v>
      </c>
      <c r="AU50" t="s">
        <v>73</v>
      </c>
      <c r="BA50" t="s">
        <v>939</v>
      </c>
      <c r="BB50" t="s">
        <v>940</v>
      </c>
      <c r="BC50" t="s">
        <v>941</v>
      </c>
      <c r="BD50" t="s">
        <v>942</v>
      </c>
      <c r="BE50" t="s">
        <v>943</v>
      </c>
      <c r="BF50" t="s">
        <v>944</v>
      </c>
      <c r="BG50" t="s">
        <v>945</v>
      </c>
      <c r="BH50" t="s">
        <v>946</v>
      </c>
      <c r="BI50" t="s">
        <v>947</v>
      </c>
      <c r="BJ50" t="s">
        <v>948</v>
      </c>
      <c r="BK50" t="str">
        <f t="shared" si="12"/>
        <v>http://108.174.59.131/VnNyNXg5RE5ucmZrenNyRENwK0VqUEs1M0lFNWtiVE9nUklINzhpaDNTRXEreDc5QkthdnlReGZwRXZWbklScHg4NmU5UU1GQmhrPQ.jpg@100</v>
      </c>
      <c r="BL50" t="s">
        <v>927</v>
      </c>
      <c r="BM50"/>
      <c r="BN50" t="s">
        <v>949</v>
      </c>
      <c r="BO50" t="s">
        <v>950</v>
      </c>
      <c r="BP50" t="s">
        <v>951</v>
      </c>
      <c r="BQ50" t="s">
        <v>952</v>
      </c>
      <c r="BR50" t="str">
        <f t="shared" si="13"/>
        <v>4 Year Old Boy Birthday 4 Year Old Girl Birthday 1 Set Math Counting Intelligence Development Playthings 4 Year Old Girl Birthday Preschool Learning Activities Toddler Digital Decomposition Calculation Toys Children'S Early Education Magnetic Two-In-One Mathematics Enlightenment Quiet Book Puzzle Toys</v>
      </c>
    </row>
    <row r="51" ht="50" customHeight="1" spans="1:70">
      <c r="A51" t="s">
        <v>953</v>
      </c>
      <c r="B51" t="s">
        <v>55</v>
      </c>
      <c r="C51" t="s">
        <v>56</v>
      </c>
      <c r="D51" t="s">
        <v>57</v>
      </c>
      <c r="E51" s="1"/>
      <c r="F51" t="str">
        <f t="shared" si="0"/>
        <v>3WXX20250409-YAQ250324003-YUNAFFT</v>
      </c>
      <c r="G51" t="str">
        <f t="shared" si="1"/>
        <v>3WXX20250409-YAQ250324003-YUNAFFT</v>
      </c>
      <c r="H51" s="1"/>
      <c r="J51" t="str">
        <f t="shared" si="2"/>
        <v>Garden Planner, Travel Journal, ADHD Cleaning Schedule, Couple’s Love Diary, Anger Management Workbook, Family Medical Planner – All-in-One Organizer</v>
      </c>
      <c r="K51" t="s">
        <v>58</v>
      </c>
      <c r="L51" t="str">
        <f t="shared" si="3"/>
        <v>YUNAFFT Garden Planner, Travel Journal, ADHD Cleaning Schedule, Couple’s Love Diary, Anger Management Workbook, Family Medical Planner – All-in-One Organizer</v>
      </c>
      <c r="M51">
        <f t="shared" si="4"/>
        <v>157</v>
      </c>
      <c r="N51" t="s">
        <v>954</v>
      </c>
      <c r="O51" s="2" t="str">
        <f t="shared" si="5"/>
        <v>Teen Anger Management A Guide For Managing Emotions And Building Coping Skills&lt;br&gt;Features:&lt;br&gt;Content: This is designed specifically for teenagers, providing a step-by-step guide to understanding and managing anger.&lt;br&gt;Interactive Exercises: Includes a variety of interactive exercises and activities that help teens identify triggers and effective coping strategies.&lt;br&gt;Guidance: Developed by professionals in the field of psychology and counseling, ensuring and effective for anger management.&lt;br&gt;Portable</v>
      </c>
      <c r="P51" s="2" t="str">
        <f t="shared" si="6"/>
        <v>Teen Anger Management A Guide For Managing Emotions And Building Coping Skills&lt;br&gt;Features:&lt;br&gt;Content: This is designed specifically for teenagers, providing a step-by-step guide to understanding and managing anger.&lt;br&gt;Interactive Exercises: Includes a variety of interactive exercises and activities that help teens identify triggers and effective coping strategies.&lt;br&gt;Guidance: Developed by professionals in the field of psychology and counseling, ensuring and effective for anger management.&lt;br&gt;Portable</v>
      </c>
      <c r="Q51" s="2" t="str">
        <f t="shared" si="7"/>
        <v>Teen Anger Management A Guide For Managing Emotions And Building Coping Skills
Features:
Content: This is designed specifically for teenagers, providing a step-by-step guide to understanding and managing anger.
Interactive Exercises: Includes a variety of interactive exercises and activities that help teens identify triggers and effective coping strategies.
Guidance: Developed by professionals in the field of psychology and counseling, ensuring and effective for anger management.
Portable</v>
      </c>
      <c r="R51" s="2" t="str">
        <f t="shared" ref="R51:X51" si="64">REPLACE(Q51,1,FIND(CHAR(10),Q51),)</f>
        <v>Features:
Content: This is designed specifically for teenagers, providing a step-by-step guide to understanding and managing anger.
Interactive Exercises: Includes a variety of interactive exercises and activities that help teens identify triggers and effective coping strategies.
Guidance: Developed by professionals in the field of psychology and counseling, ensuring and effective for anger management.
Portable</v>
      </c>
      <c r="S51" s="3" t="str">
        <f t="shared" si="64"/>
        <v>Content: This is designed specifically for teenagers, providing a step-by-step guide to understanding and managing anger.
Interactive Exercises: Includes a variety of interactive exercises and activities that help teens identify triggers and effective coping strategies.
Guidance: Developed by professionals in the field of psychology and counseling, ensuring and effective for anger management.
Portable</v>
      </c>
      <c r="T51" s="3" t="str">
        <f t="shared" si="64"/>
        <v>Interactive Exercises: Includes a variety of interactive exercises and activities that help teens identify triggers and effective coping strategies.
Guidance: Developed by professionals in the field of psychology and counseling, ensuring and effective for anger management.
Portable</v>
      </c>
      <c r="U51" s="3" t="str">
        <f t="shared" si="64"/>
        <v>Guidance: Developed by professionals in the field of psychology and counseling, ensuring and effective for anger management.
Portable</v>
      </c>
      <c r="V51" s="3" t="str">
        <f t="shared" si="64"/>
        <v>Portable</v>
      </c>
      <c r="W51" s="3" t="e">
        <f t="shared" si="64"/>
        <v>#VALUE!</v>
      </c>
      <c r="X51" s="3" t="e">
        <f t="shared" si="64"/>
        <v>#VALUE!</v>
      </c>
      <c r="Y51" s="2" t="str">
        <f t="shared" si="9"/>
        <v>YUNAFFT 【Service】 If you have any questions, please feel free to contact us and we will answer your questions as soon as possible.</v>
      </c>
      <c r="Z51" s="3" t="s">
        <v>60</v>
      </c>
      <c r="AA51" s="3" t="s">
        <v>955</v>
      </c>
      <c r="AB51" s="2" t="s">
        <v>956</v>
      </c>
      <c r="AC51" s="2" t="s">
        <v>957</v>
      </c>
      <c r="AD51" s="2" t="s">
        <v>958</v>
      </c>
      <c r="AE51" s="2" t="s">
        <v>959</v>
      </c>
      <c r="AF51" t="s">
        <v>934</v>
      </c>
      <c r="AG51" t="s">
        <v>818</v>
      </c>
      <c r="AH51" t="s">
        <v>68</v>
      </c>
      <c r="AJ51" t="s">
        <v>960</v>
      </c>
      <c r="AK51" t="s">
        <v>961</v>
      </c>
      <c r="AL51" t="s">
        <v>214</v>
      </c>
      <c r="AM51" t="s">
        <v>962</v>
      </c>
      <c r="AN51" s="5">
        <v>0.41</v>
      </c>
      <c r="AO51">
        <f t="shared" si="10"/>
        <v>13.99</v>
      </c>
      <c r="AP51">
        <v>9.51</v>
      </c>
      <c r="AQ51">
        <v>9.99</v>
      </c>
      <c r="AR51" t="str">
        <f t="shared" si="11"/>
        <v>202411999000511843</v>
      </c>
      <c r="AU51" t="s">
        <v>73</v>
      </c>
      <c r="BA51" t="s">
        <v>963</v>
      </c>
      <c r="BB51" t="s">
        <v>964</v>
      </c>
      <c r="BC51" t="s">
        <v>965</v>
      </c>
      <c r="BD51" t="s">
        <v>966</v>
      </c>
      <c r="BE51" t="s">
        <v>967</v>
      </c>
      <c r="BF51" t="s">
        <v>968</v>
      </c>
      <c r="BG51" t="s">
        <v>969</v>
      </c>
      <c r="BH51" t="s">
        <v>970</v>
      </c>
      <c r="BI51" t="s">
        <v>971</v>
      </c>
      <c r="BJ51" t="s">
        <v>972</v>
      </c>
      <c r="BK51" t="str">
        <f t="shared" si="12"/>
        <v>http://108.174.59.131/YkVCNDB6c25LYlVhRnNUTk9VMlZPbHRiVllTdVNtUlZYcFQxTVF6b21pQkcveWJpeEQvVjgraWhieEZFYWNSdytPOGlTTVVJRkdzPQ.jpg@100</v>
      </c>
      <c r="BL51" t="s">
        <v>953</v>
      </c>
      <c r="BM51"/>
      <c r="BN51" t="s">
        <v>973</v>
      </c>
      <c r="BO51" t="s">
        <v>974</v>
      </c>
      <c r="BP51" t="s">
        <v>975</v>
      </c>
      <c r="BQ51" t="s">
        <v>976</v>
      </c>
      <c r="BR51" t="str">
        <f t="shared" si="13"/>
        <v>Garden Planner, Travel Journal, ADHD Cleaning Schedule, Couple’s Love Diary, Anger Management Workbook, Family Medical Planner – All-in-One Organizer Teen Anger Management Worksheet Notes</v>
      </c>
    </row>
    <row r="52" ht="50" customHeight="1" spans="1:70">
      <c r="A52" t="s">
        <v>977</v>
      </c>
      <c r="B52" t="s">
        <v>55</v>
      </c>
      <c r="C52" t="s">
        <v>56</v>
      </c>
      <c r="D52" t="s">
        <v>57</v>
      </c>
      <c r="E52"/>
      <c r="F52" t="str">
        <f t="shared" si="0"/>
        <v>3WXX20250409-YAQ250324005-YUNAFFT</v>
      </c>
      <c r="G52" t="str">
        <f t="shared" si="1"/>
        <v>3WXX20250409-YAQ250324005-YUNAFFT</v>
      </c>
      <c r="H52" s="1"/>
      <c r="J52" t="str">
        <f t="shared" si="2"/>
        <v>Gardening Organizer Planner-Plant Care and Watering Schedule Daily Task Tracker for Home Gardeners &amp; Outdoor Enthusiasts</v>
      </c>
      <c r="K52" t="s">
        <v>58</v>
      </c>
      <c r="L52" t="str">
        <f t="shared" si="3"/>
        <v>YUNAFFT Gardening Organizer Planner-Plant Care and Watering Schedule Daily Task Tracker for Home Gardeners &amp; Outdoor Enthusiasts</v>
      </c>
      <c r="M52">
        <f t="shared" si="4"/>
        <v>128</v>
      </c>
      <c r="N52" t="s">
        <v>978</v>
      </c>
      <c r="O52" s="2" t="str">
        <f t="shared" si="5"/>
        <v>Garden Planner Garden Journal For Tracking Watering Layouts Tasks&lt;br&gt;Features:&lt;br&gt;Planning: Includes sections for tracking watering schedules, garden layouts, to-do lists, ensuring all of your garden are organized.&lt;br&gt;Year at a Glance: Features a yearly to help you plan and track gardening activities throughout the year, making it easy to stay tasks. Detailed Layout Pages: Provides dedicated pages for mapping out your garden layout, helping you visualize and plan the placement of plants and other garden . To-Do Lists: Includes to-do lists to keep track of tasks specific to each season, ensuring you don't any important gardening activities. Notes and Observations: Offers ample space for notes and observations, allowing you to record ， growth progress, and other important details about your garden. Product Description:&lt;br&gt;Packing list: 1x garden journal tracking watering time planner&lt;br&gt;</v>
      </c>
      <c r="P52" s="2" t="str">
        <f t="shared" si="6"/>
        <v>Garden Planner Garden Journal For Tracking Watering Layouts Tasks&lt;br&gt;Features:&lt;br&gt;Planning: Includes sections for tracking watering schedules, garden layouts, to-do lists, ensuring all of your garden are organized.&lt;br&gt;Year at a Glance: Features a yearly to help you plan and track gardening activities throughout the year, making it easy to stay tasks. Detailed Layout Pages: Provides dedicated pages for mapping out your garden layout, helping you visualize and plan the placement of plants and other garden . To-Do Lists: Includes to-do lists to keep track of tasks specific to each season, ensuring you don't any important gardening activities. Notes and Observations: Offers ample space for notes and observations, allowing you to record ， growth progress, and other important details about your garden. Product Description:&lt;br&gt;Packing list: 1x garden journal tracking watering time planner&lt;br&gt;</v>
      </c>
      <c r="Q52" s="2" t="str">
        <f t="shared" si="7"/>
        <v>Garden Planner Garden Journal For Tracking Watering Layouts Tasks
Features:
Planning: Includes sections for tracking watering schedules, garden layouts, to-do lists, ensuring all of your garden are organized.
Year at a Glance: Features a yearly to help you plan and track gardening activities throughout the year, making it easy to stay tasks. Detailed Layout Pages: Provides dedicated pages for mapping out your garden layout, helping you visualize and plan the placement of plants and other garden . To-Do Lists: Includes to-do lists to keep track of tasks specific to each season, ensuring you don't any important gardening activities. Notes and Observations: Offers ample space for notes and observations, allowing you to record ， growth progress, and other important details about your garden. Product Description:
Packing list: 1x garden journal tracking watering time planner
</v>
      </c>
      <c r="R52" s="2" t="str">
        <f t="shared" ref="R52:X52" si="65">REPLACE(Q52,1,FIND(CHAR(10),Q52),)</f>
        <v>Features:
Planning: Includes sections for tracking watering schedules, garden layouts, to-do lists, ensuring all of your garden are organized.
Year at a Glance: Features a yearly to help you plan and track gardening activities throughout the year, making it easy to stay tasks. Detailed Layout Pages: Provides dedicated pages for mapping out your garden layout, helping you visualize and plan the placement of plants and other garden . To-Do Lists: Includes to-do lists to keep track of tasks specific to each season, ensuring you don't any important gardening activities. Notes and Observations: Offers ample space for notes and observations, allowing you to record ， growth progress, and other important details about your garden. Product Description:
Packing list: 1x garden journal tracking watering time planner
</v>
      </c>
      <c r="S52" s="3" t="str">
        <f t="shared" si="65"/>
        <v>Planning: Includes sections for tracking watering schedules, garden layouts, to-do lists, ensuring all of your garden are organized.
Year at a Glance: Features a yearly to help you plan and track gardening activities throughout the year, making it easy to stay tasks. Detailed Layout Pages: Provides dedicated pages for mapping out your garden layout, helping you visualize and plan the placement of plants and other garden . To-Do Lists: Includes to-do lists to keep track of tasks specific to each season, ensuring you don't any important gardening activities. Notes and Observations: Offers ample space for notes and observations, allowing you to record ， growth progress, and other important details about your garden. Product Description:
Packing list: 1x garden journal tracking watering time planner
</v>
      </c>
      <c r="T52" s="3" t="str">
        <f t="shared" si="65"/>
        <v>Year at a Glance: Features a yearly to help you plan and track gardening activities throughout the year, making it easy to stay tasks. Detailed Layout Pages: Provides dedicated pages for mapping out your garden layout, helping you visualize and plan the placement of plants and other garden . To-Do Lists: Includes to-do lists to keep track of tasks specific to each season, ensuring you don't any important gardening activities. Notes and Observations: Offers ample space for notes and observations, allowing you to record ， growth progress, and other important details about your garden. Product Description:
Packing list: 1x garden journal tracking watering time planner
</v>
      </c>
      <c r="U52" s="3" t="str">
        <f t="shared" si="65"/>
        <v>Packing list: 1x garden journal tracking watering time planner
</v>
      </c>
      <c r="V52" s="3" t="str">
        <f t="shared" si="65"/>
        <v/>
      </c>
      <c r="W52" s="3" t="e">
        <f t="shared" si="65"/>
        <v>#VALUE!</v>
      </c>
      <c r="X52" s="3" t="e">
        <f t="shared" si="65"/>
        <v>#VALUE!</v>
      </c>
      <c r="Y52" s="2" t="str">
        <f t="shared" si="9"/>
        <v>YUNAFFT 【Service】 If you have any questions, please feel free to contact us and we will answer your questions as soon as possible.</v>
      </c>
      <c r="Z52" s="3" t="s">
        <v>60</v>
      </c>
      <c r="AA52" s="3" t="s">
        <v>979</v>
      </c>
      <c r="AB52" s="2" t="s">
        <v>980</v>
      </c>
      <c r="AC52" s="2" t="s">
        <v>981</v>
      </c>
      <c r="AD52" s="2" t="s">
        <v>982</v>
      </c>
      <c r="AE52" s="2" t="s">
        <v>983</v>
      </c>
      <c r="AF52" t="s">
        <v>984</v>
      </c>
      <c r="AG52" t="s">
        <v>818</v>
      </c>
      <c r="AH52" t="s">
        <v>68</v>
      </c>
      <c r="AJ52" t="s">
        <v>960</v>
      </c>
      <c r="AK52" t="s">
        <v>961</v>
      </c>
      <c r="AL52" t="s">
        <v>657</v>
      </c>
      <c r="AM52" t="s">
        <v>985</v>
      </c>
      <c r="AN52" s="5">
        <v>0.29</v>
      </c>
      <c r="AO52">
        <f t="shared" si="10"/>
        <v>13.99</v>
      </c>
      <c r="AP52">
        <v>10.08</v>
      </c>
      <c r="AQ52">
        <v>9.99</v>
      </c>
      <c r="AR52" t="str">
        <f t="shared" si="11"/>
        <v>202411999000511843</v>
      </c>
      <c r="AU52" t="s">
        <v>73</v>
      </c>
      <c r="BA52" t="s">
        <v>986</v>
      </c>
      <c r="BB52" t="s">
        <v>987</v>
      </c>
      <c r="BC52" t="s">
        <v>988</v>
      </c>
      <c r="BD52" t="s">
        <v>989</v>
      </c>
      <c r="BE52" t="s">
        <v>990</v>
      </c>
      <c r="BF52" t="s">
        <v>991</v>
      </c>
      <c r="BG52" t="s">
        <v>992</v>
      </c>
      <c r="BH52" t="s">
        <v>993</v>
      </c>
      <c r="BI52" t="s">
        <v>994</v>
      </c>
      <c r="BJ52" t="s">
        <v>995</v>
      </c>
      <c r="BK52" t="str">
        <f t="shared" si="12"/>
        <v>http://108.174.59.131/d1g5R1hOUGFCd0l1eVRoVXUzRXhSREc3ZEhxSDgxK2gxWCtuV1RVTmRGYTd2VDlFOTBNTVFiOEZOZEYzMlVML3dJM2RrMkJ1SzlBPQ.jpg@100</v>
      </c>
      <c r="BL52" t="s">
        <v>977</v>
      </c>
      <c r="BM52"/>
      <c r="BN52" t="s">
        <v>996</v>
      </c>
      <c r="BO52" t="s">
        <v>997</v>
      </c>
      <c r="BP52" t="s">
        <v>998</v>
      </c>
      <c r="BQ52" t="s">
        <v>999</v>
      </c>
      <c r="BR52" t="str">
        <f t="shared" si="13"/>
        <v>Gardening Organizer Planner-Plant Care and Watering Schedule Daily Task Tracker for Home Gardeners &amp; Outdoor Enthusiasts Garden Log To Track Watering Schedule</v>
      </c>
    </row>
    <row r="53" ht="50" customHeight="1" spans="1:70">
      <c r="A53" t="s">
        <v>1000</v>
      </c>
      <c r="B53" t="s">
        <v>55</v>
      </c>
      <c r="C53" t="s">
        <v>56</v>
      </c>
      <c r="D53" t="s">
        <v>57</v>
      </c>
      <c r="E53"/>
      <c r="F53" t="str">
        <f t="shared" si="0"/>
        <v>3WXX20250409-ZJT250307007-YUNAFFT</v>
      </c>
      <c r="G53" t="str">
        <f t="shared" si="1"/>
        <v>3WXX20250409-ZJT250307007-YUNAFFT</v>
      </c>
      <c r="H53" s="1"/>
      <c r="J53" t="str">
        <f t="shared" si="2"/>
        <v>Penguins Huddle Up, Multiplayer Strategy Game, 2-4 Players, 6+ Years</v>
      </c>
      <c r="K53" t="s">
        <v>58</v>
      </c>
      <c r="L53" t="str">
        <f t="shared" si="3"/>
        <v>YUNAFFT Penguins Huddle Up, Multiplayer Strategy Game, 2-4 Players, 6+ Years</v>
      </c>
      <c r="M53">
        <f t="shared" si="4"/>
        <v>76</v>
      </c>
      <c r="N53" t="s">
        <v>1001</v>
      </c>
      <c r="O53" s="2" t="str">
        <f t="shared" si="5"/>
        <v>Penguin Ski Parent-Child Multiplayer Interactive Game Track Board Game&lt;br&gt;description:&lt;br&gt;Product packaging size: 26.5x26.5x5cm&lt;br&gt;The package includes: 4 colors 9 pcs each balls, 2 snowball sticks, and a turntable! This is a family game, packed in a box for easy storage and transportation! Both adults and children like to play this game together. Suitable for 2 or more players.&lt;br&gt;Players will turn the turntable in turn, and then carefully poke the of that color. Whoever knocks down the tower will win the opponent. The player who knocks down the tower is the. The more exciting the game goes to the back.&lt;br&gt;There are many ways to children’s intelligence and.&lt;br&gt;Large size, very suitable for young children's hands! It is recommended to study for more than 3 years, which is helpful for learning color !&lt;br&gt;Weight: about 420g&lt;br&gt;contain: 1x turntable 36 x 2x stick 5x with small balls&lt;br&gt;</v>
      </c>
      <c r="P53" s="2" t="str">
        <f t="shared" si="6"/>
        <v>Penguin Ski Parent-Child Multiplayer Interactive Game Track Board Game&lt;br&gt;description:&lt;br&gt;Product packaging size: 26.5x26.5x5cm&lt;br&gt;The package includes: 4 colors 9 pcs each balls, 2 snowball sticks, and a turntable! This is a family game, packed in a box for easy storage and transportation! Both adults and children like to play this game together. Suitable for 2 or more players.&lt;br&gt;Players will turn the turntable in turn, and then carefully poke the of that color. Whoever knocks down the tower will win the opponent. The player who knocks down the tower is the. The more exciting the game goes to the back.&lt;br&gt;There are many ways to children’s intelligence and.&lt;br&gt;Large size, very suitable for young children's hands! It is recommended to study for more than 3 years, which is helpful for learning color !&lt;br&gt;Weight: about 420g&lt;br&gt;contain: 1x turntable 36 x 2x stick 5x with small balls&lt;br&gt;</v>
      </c>
      <c r="Q53" s="2" t="str">
        <f t="shared" si="7"/>
        <v>Penguin Ski Parent-Child Multiplayer Interactive Game Track Board Game
description:
Product packaging size: 26.5x26.5x5cm
The package includes: 4 colors 9 pcs each balls, 2 snowball sticks, and a turntable! This is a family game, packed in a box for easy storage and transportation! Both adults and children like to play this game together. Suitable for 2 or more players.
Players will turn the turntable in turn, and then carefully poke the of that color. Whoever knocks down the tower will win the opponent. The player who knocks down the tower is the. The more exciting the game goes to the back.
There are many ways to children’s intelligence and.
Large size, very suitable for young children's hands! It is recommended to study for more than 3 years, which is helpful for learning color !
Weight: about 420g
contain: 1x turntable 36 x 2x stick 5x with small balls
</v>
      </c>
      <c r="R53" s="2" t="str">
        <f t="shared" ref="R53:X53" si="66">REPLACE(Q53,1,FIND(CHAR(10),Q53),)</f>
        <v>description:
Product packaging size: 26.5x26.5x5cm
The package includes: 4 colors 9 pcs each balls, 2 snowball sticks, and a turntable! This is a family game, packed in a box for easy storage and transportation! Both adults and children like to play this game together. Suitable for 2 or more players.
Players will turn the turntable in turn, and then carefully poke the of that color. Whoever knocks down the tower will win the opponent. The player who knocks down the tower is the. The more exciting the game goes to the back.
There are many ways to children’s intelligence and.
Large size, very suitable for young children's hands! It is recommended to study for more than 3 years, which is helpful for learning color !
Weight: about 420g
contain: 1x turntable 36 x 2x stick 5x with small balls
</v>
      </c>
      <c r="S53" s="3" t="str">
        <f t="shared" si="66"/>
        <v>Product packaging size: 26.5x26.5x5cm
The package includes: 4 colors 9 pcs each balls, 2 snowball sticks, and a turntable! This is a family game, packed in a box for easy storage and transportation! Both adults and children like to play this game together. Suitable for 2 or more players.
Players will turn the turntable in turn, and then carefully poke the of that color. Whoever knocks down the tower will win the opponent. The player who knocks down the tower is the. The more exciting the game goes to the back.
There are many ways to children’s intelligence and.
Large size, very suitable for young children's hands! It is recommended to study for more than 3 years, which is helpful for learning color !
Weight: about 420g
contain: 1x turntable 36 x 2x stick 5x with small balls
</v>
      </c>
      <c r="T53" s="3" t="str">
        <f t="shared" si="66"/>
        <v>The package includes: 4 colors 9 pcs each balls, 2 snowball sticks, and a turntable! This is a family game, packed in a box for easy storage and transportation! Both adults and children like to play this game together. Suitable for 2 or more players.
Players will turn the turntable in turn, and then carefully poke the of that color. Whoever knocks down the tower will win the opponent. The player who knocks down the tower is the. The more exciting the game goes to the back.
There are many ways to children’s intelligence and.
Large size, very suitable for young children's hands! It is recommended to study for more than 3 years, which is helpful for learning color !
Weight: about 420g
contain: 1x turntable 36 x 2x stick 5x with small balls
</v>
      </c>
      <c r="U53" s="3" t="str">
        <f t="shared" si="66"/>
        <v>Players will turn the turntable in turn, and then carefully poke the of that color. Whoever knocks down the tower will win the opponent. The player who knocks down the tower is the. The more exciting the game goes to the back.
There are many ways to children’s intelligence and.
Large size, very suitable for young children's hands! It is recommended to study for more than 3 years, which is helpful for learning color !
Weight: about 420g
contain: 1x turntable 36 x 2x stick 5x with small balls
</v>
      </c>
      <c r="V53" s="3" t="str">
        <f t="shared" si="66"/>
        <v>There are many ways to children’s intelligence and.
Large size, very suitable for young children's hands! It is recommended to study for more than 3 years, which is helpful for learning color !
Weight: about 420g
contain: 1x turntable 36 x 2x stick 5x with small balls
</v>
      </c>
      <c r="W53" s="3" t="str">
        <f t="shared" si="66"/>
        <v>Large size, very suitable for young children's hands! It is recommended to study for more than 3 years, which is helpful for learning color !
Weight: about 420g
contain: 1x turntable 36 x 2x stick 5x with small balls
</v>
      </c>
      <c r="X53" s="3" t="str">
        <f t="shared" si="66"/>
        <v>Weight: about 420g
contain: 1x turntable 36 x 2x stick 5x with small balls
</v>
      </c>
      <c r="Y53" s="2" t="str">
        <f t="shared" si="9"/>
        <v>YUNAFFT 【Service】 If you have any questions, please feel free to contact us and we will answer your questions as soon as possible.</v>
      </c>
      <c r="Z53" s="3" t="s">
        <v>60</v>
      </c>
      <c r="AA53" s="3" t="s">
        <v>1002</v>
      </c>
      <c r="AB53" s="2" t="s">
        <v>1003</v>
      </c>
      <c r="AC53" s="2" t="s">
        <v>1004</v>
      </c>
      <c r="AD53" s="2"/>
      <c r="AE53" s="2"/>
      <c r="AF53" t="s">
        <v>1005</v>
      </c>
      <c r="AG53" t="s">
        <v>1006</v>
      </c>
      <c r="AJ53" t="s">
        <v>276</v>
      </c>
      <c r="AK53" t="s">
        <v>277</v>
      </c>
      <c r="AL53" t="s">
        <v>1007</v>
      </c>
      <c r="AM53" t="s">
        <v>1008</v>
      </c>
      <c r="AN53" s="5">
        <v>0.95</v>
      </c>
      <c r="AO53">
        <f t="shared" si="10"/>
        <v>19.59</v>
      </c>
      <c r="AP53">
        <v>14.25</v>
      </c>
      <c r="AQ53">
        <v>13.99</v>
      </c>
      <c r="AR53" t="str">
        <f t="shared" si="11"/>
        <v>202411999000517598</v>
      </c>
      <c r="AU53" t="s">
        <v>73</v>
      </c>
      <c r="BA53" t="s">
        <v>1009</v>
      </c>
      <c r="BB53" t="s">
        <v>1010</v>
      </c>
      <c r="BC53" t="s">
        <v>1011</v>
      </c>
      <c r="BD53" t="s">
        <v>1012</v>
      </c>
      <c r="BE53" t="s">
        <v>1013</v>
      </c>
      <c r="BF53" t="s">
        <v>1014</v>
      </c>
      <c r="BG53" t="s">
        <v>1015</v>
      </c>
      <c r="BH53" t="s">
        <v>1016</v>
      </c>
      <c r="BI53" t="s">
        <v>1017</v>
      </c>
      <c r="BJ53" t="s">
        <v>1018</v>
      </c>
      <c r="BK53" t="str">
        <f t="shared" si="12"/>
        <v>http://108.174.59.131/am1ERkpGN3RmWFM5U0srdHNYcHd1eEMzaFd0cFJZKzhIdFRMTS93VDJheTJza3V3RVM5S3hNd0tJcEdnWVF2NHNOVmdRbGt4Y2pRPQ.jpg@100</v>
      </c>
      <c r="BL53" t="s">
        <v>1000</v>
      </c>
      <c r="BM53"/>
      <c r="BN53" t="s">
        <v>1019</v>
      </c>
      <c r="BO53" t="s">
        <v>1020</v>
      </c>
      <c r="BP53" t="s">
        <v>1021</v>
      </c>
      <c r="BQ53" t="s">
        <v>1022</v>
      </c>
      <c r="BR53" t="str">
        <f t="shared" si="13"/>
        <v>Penguins Huddle Up, Multiplayer Strategy Game, 2-4 Players, 6+ Years Penguin Ski Ball Multiplayer Battle Game</v>
      </c>
    </row>
    <row r="54" ht="50" customHeight="1" spans="1:70">
      <c r="A54" t="s">
        <v>1023</v>
      </c>
      <c r="B54" t="s">
        <v>55</v>
      </c>
      <c r="C54" t="s">
        <v>56</v>
      </c>
      <c r="D54" t="s">
        <v>57</v>
      </c>
      <c r="E54" s="1"/>
      <c r="F54" t="str">
        <f t="shared" si="0"/>
        <v>3WXX20250409-AJJ250311008-YUNAFFT</v>
      </c>
      <c r="G54" t="str">
        <f t="shared" si="1"/>
        <v>3WXX20250409-AJJ250311008-YUNAFFT</v>
      </c>
      <c r="H54" s="1"/>
      <c r="J54" t="str">
        <f t="shared" si="2"/>
        <v>Mini Basketball, Table Top Games for Kids and Adults, Desktop Games, Desk Toys for Office for Adults, Basketball Gifts</v>
      </c>
      <c r="K54" t="s">
        <v>58</v>
      </c>
      <c r="L54" t="str">
        <f t="shared" si="3"/>
        <v>YUNAFFT Mini Basketball, Table Top Games for Kids and Adults, Desktop Games, Desk Toys for Office for Adults, Basketball Gifts</v>
      </c>
      <c r="M54">
        <f t="shared" si="4"/>
        <v>126</v>
      </c>
      <c r="N54" t="s">
        <v>1024</v>
      </c>
      <c r="O54" s="2" t="str">
        <f t="shared" si="5"/>
        <v>Table Basketball Beer Drinking Game Toy For Entertaining Party Catapult&lt;br&gt;Product description&lt;br&gt;1.Lightweight and Compact: basketball court table games, multiplayer games, lots of. Lightweight and compact, easy to carry, you can play the table or the floor. 2.Game Rules: sports field, each player individual sides shoots the balls in two rounds. Add a score to each goal. The highest scorer wins.&lt;br&gt;3.Environmentally Protection: ABS, safe and environmentally protection, no special smell. Good workmanship, slender rounded corners, safe and, and easier to play.&lt;br&gt;4.Hand-eye Coordination Cultivation: This toy can be played by people. When playing, it can improve children＇s hand-eye coordination, improve their fine motor skills, and expand children＇s attention. Practice children’s communication skills and have good with family and.&lt;br&gt;5. Gifts: Family entertainment/birthday party/Christmas gifts. Sports board games, ideal family and social activities with kids ! Children can play games with.&lt;br&gt;Specification&lt;br&gt;Material: plastic&lt;br&gt;</v>
      </c>
      <c r="P54" s="2" t="str">
        <f t="shared" si="6"/>
        <v>Table Basketball Beer Drinking Game Toy For Entertaining Party Catapult&lt;br&gt;Product description&lt;br&gt;1.Lightweight and Compact: basketball court table games, multiplayer games, lots of. Lightweight and compact, easy to carry, you can play the table or the floor. 2.Game Rules: sports field, each player individual sides shoots the balls in two rounds. Add a score to each goal. The highest scorer wins.&lt;br&gt;3.Environmentally Protection: ABS, safe and environmentally protection, no special smell. Good workmanship, slender rounded corners, safe and, and easier to play.&lt;br&gt;4.Hand-eye Coordination Cultivation: This toy can be played by people. When playing, it can improve children＇s hand-eye coordination, improve their fine motor skills, and expand children＇s attention. Practice children’s communication skills and have good with family and.&lt;br&gt;5. Gifts: Family entertainment/birthday party/Christmas gifts. Sports board games, ideal family and social activities with kids ! Children can play games with.&lt;br&gt;Specification&lt;br&gt;Material: plastic&lt;br&gt;</v>
      </c>
      <c r="Q54" s="2" t="str">
        <f t="shared" si="7"/>
        <v>Table Basketball Beer Drinking Game Toy For Entertaining Party Catapult
Product description
1.Lightweight and Compact: basketball court table games, multiplayer games, lots of. Lightweight and compact, easy to carry, you can play the table or the floor. 2.Game Rules: sports field, each player individual sides shoots the balls in two rounds. Add a score to each goal. The highest scorer wins.
3.Environmentally Protection: ABS, safe and environmentally protection, no special smell. Good workmanship, slender rounded corners, safe and, and easier to play.
4.Hand-eye Coordination Cultivation: This toy can be played by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 Children can play games with.
Specification
Material: plastic
</v>
      </c>
      <c r="R54" s="2" t="str">
        <f t="shared" ref="R54:X54" si="67">REPLACE(Q54,1,FIND(CHAR(10),Q54),)</f>
        <v>Product description
1.Lightweight and Compact: basketball court table games, multiplayer games, lots of. Lightweight and compact, easy to carry, you can play the table or the floor. 2.Game Rules: sports field, each player individual sides shoots the balls in two rounds. Add a score to each goal. The highest scorer wins.
3.Environmentally Protection: ABS, safe and environmentally protection, no special smell. Good workmanship, slender rounded corners, safe and, and easier to play.
4.Hand-eye Coordination Cultivation: This toy can be played by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 Children can play games with.
Specification
Material: plastic
</v>
      </c>
      <c r="S54" s="3" t="str">
        <f t="shared" si="67"/>
        <v>1.Lightweight and Compact: basketball court table games, multiplayer games, lots of. Lightweight and compact, easy to carry, you can play the table or the floor. 2.Game Rules: sports field, each player individual sides shoots the balls in two rounds. Add a score to each goal. The highest scorer wins.
3.Environmentally Protection: ABS, safe and environmentally protection, no special smell. Good workmanship, slender rounded corners, safe and, and easier to play.
4.Hand-eye Coordination Cultivation: This toy can be played by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 Children can play games with.
Specification
Material: plastic
</v>
      </c>
      <c r="T54" s="3" t="str">
        <f t="shared" si="67"/>
        <v>3.Environmentally Protection: ABS, safe and environmentally protection, no special smell. Good workmanship, slender rounded corners, safe and, and easier to play.
4.Hand-eye Coordination Cultivation: This toy can be played by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 Children can play games with.
Specification
Material: plastic
</v>
      </c>
      <c r="U54" s="3" t="str">
        <f t="shared" si="67"/>
        <v>4.Hand-eye Coordination Cultivation: This toy can be played by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 Children can play games with.
Specification
Material: plastic
</v>
      </c>
      <c r="V54" s="3" t="str">
        <f t="shared" si="67"/>
        <v>5. Gifts: Family entertainment/birthday party/Christmas gifts. Sports board games, ideal family and social activities with kids ! Children can play games with.
Specification
Material: plastic
</v>
      </c>
      <c r="W54" s="3" t="str">
        <f t="shared" si="67"/>
        <v>Specification
Material: plastic
</v>
      </c>
      <c r="X54" s="3" t="str">
        <f t="shared" si="67"/>
        <v>Material: plastic
</v>
      </c>
      <c r="Y54" s="2" t="str">
        <f t="shared" si="9"/>
        <v>YUNAFFT 【Service】 If you have any questions, please feel free to contact us and we will answer your questions as soon as possible.</v>
      </c>
      <c r="Z54" s="3" t="s">
        <v>60</v>
      </c>
      <c r="AA54" s="3" t="s">
        <v>1025</v>
      </c>
      <c r="AB54" s="2" t="s">
        <v>1026</v>
      </c>
      <c r="AC54" s="2" t="s">
        <v>1027</v>
      </c>
      <c r="AD54" s="2" t="s">
        <v>1028</v>
      </c>
      <c r="AE54" s="2"/>
      <c r="AF54" t="s">
        <v>1029</v>
      </c>
      <c r="AG54" t="s">
        <v>67</v>
      </c>
      <c r="AJ54" t="s">
        <v>276</v>
      </c>
      <c r="AK54" t="s">
        <v>277</v>
      </c>
      <c r="AL54" t="s">
        <v>1030</v>
      </c>
      <c r="AM54" t="s">
        <v>1031</v>
      </c>
      <c r="AN54" s="5">
        <v>0.68</v>
      </c>
      <c r="AO54">
        <f t="shared" si="10"/>
        <v>15.39</v>
      </c>
      <c r="AP54">
        <v>10.83</v>
      </c>
      <c r="AQ54">
        <v>10.99</v>
      </c>
      <c r="AR54" t="str">
        <f t="shared" si="11"/>
        <v>202411999000511170</v>
      </c>
      <c r="AU54" t="s">
        <v>73</v>
      </c>
      <c r="BA54" t="s">
        <v>1032</v>
      </c>
      <c r="BB54" t="s">
        <v>1033</v>
      </c>
      <c r="BC54" t="s">
        <v>1034</v>
      </c>
      <c r="BD54" t="s">
        <v>1035</v>
      </c>
      <c r="BE54" t="s">
        <v>1036</v>
      </c>
      <c r="BF54" t="s">
        <v>1037</v>
      </c>
      <c r="BG54" t="s">
        <v>1038</v>
      </c>
      <c r="BH54" t="s">
        <v>1039</v>
      </c>
      <c r="BJ54" t="s">
        <v>1040</v>
      </c>
      <c r="BK54" t="str">
        <f t="shared" si="12"/>
        <v>http://108.174.59.131/RDJQWlpvYVRzNFJubFJCNktJcGFYa1ROV0w5Z1NTaXI5QWpLdUFmeG83dStBTVNGR2R1VkZVOWpCZXZWTVRnTGVTb1JEc1NmUTMwPQ.jpg@100</v>
      </c>
      <c r="BL54" t="s">
        <v>1023</v>
      </c>
      <c r="BM54"/>
      <c r="BN54" t="s">
        <v>1041</v>
      </c>
      <c r="BO54" t="s">
        <v>1042</v>
      </c>
      <c r="BP54" t="s">
        <v>1043</v>
      </c>
      <c r="BQ54" t="s">
        <v>1044</v>
      </c>
      <c r="BR54" t="str">
        <f t="shared" si="13"/>
        <v>Mini Basketball, Table Top Games for Kids and Adults, Desktop Games, Desk Toys for Office for Adults, Basketball Gifts Table Game Indoor Basketball Toy Single Player Table Basketball</v>
      </c>
    </row>
    <row r="55" ht="50" customHeight="1" spans="1:70">
      <c r="A55" t="s">
        <v>1045</v>
      </c>
      <c r="B55" t="s">
        <v>55</v>
      </c>
      <c r="C55" t="s">
        <v>56</v>
      </c>
      <c r="D55" t="s">
        <v>57</v>
      </c>
      <c r="E55"/>
      <c r="F55" t="str">
        <f t="shared" si="0"/>
        <v>3WXX20250409-AJJ250312003-YUNAFFT</v>
      </c>
      <c r="G55" t="str">
        <f t="shared" si="1"/>
        <v>3WXX20250409-AJJ250312003-YUNAFFT</v>
      </c>
      <c r="H55" s="1"/>
      <c r="J55" t="str">
        <f t="shared" si="2"/>
        <v>Ship Mutiny: Balance Board Game, Pirate Adventure, Supports Russian Language Learning</v>
      </c>
      <c r="K55" t="s">
        <v>58</v>
      </c>
      <c r="L55" t="str">
        <f t="shared" si="3"/>
        <v>YUNAFFT Ship Mutiny: Balance Board Game, Pirate Adventure, Supports Russian Language Learning</v>
      </c>
      <c r="M55">
        <f t="shared" si="4"/>
        <v>93</v>
      </c>
      <c r="N55" t="s">
        <v>1046</v>
      </c>
      <c r="O55" s="2" t="str">
        <f t="shared" si="5"/>
        <v>Pirate Boats Model Pirate Boats Balancing Game Balancing Board Game Parent-Child Educational Game Competition Game Child Parent Interaction Game Set&lt;br&gt;Features:&lt;br&gt;young minds with Ship Mutiny, an game that sharpens attention and promotes fine motor skills.&lt;br&gt;Designed for ages 4+ and suitable for 2-4 players, making it for family game nights and interactive playgroups.&lt;br&gt;Includes 16 pirate figures and a ship ; challenges to maintain and avert the ship's capsizing.&lt;br&gt;Comes with 10 task cards featuring increasingly difficult challenges to keep exciting.&lt;br&gt;All game instructions are provided in Russian, enhancing language skills and comprehension through , thematic play.&lt;br&gt;Product Description:&lt;br&gt;Product name: Balancing Pirate Ship&lt;br&gt;Suitable age: 3 years old and above&lt;br&gt;Main material: ABS plastic + paper&lt;br&gt;Product weight: about 0.16kg&lt;br&gt;Packaging size: 23x15x4.5cm&lt;br&gt;Number of players: 1-2 people&lt;br&gt;Include：&lt;br&gt;Plastic pirate ship x1 Plastic base x1 Plastic base column x1 Plastic pirate ship rod x3 Plastic doll buckle x16 Paper doll x16&lt;br&gt;</v>
      </c>
      <c r="P55" s="2" t="str">
        <f t="shared" si="6"/>
        <v>Pirate Boats Model Pirate Boats Balancing Game Balancing Board Game Parent-Child Educational Game Competition Game Child Parent Interaction Game Set&lt;br&gt;Features:&lt;br&gt;young minds with Ship Mutiny, an game that sharpens attention and promotes fine motor skills.&lt;br&gt;Designed for ages 4+ and suitable for 2-4 players, making it for family game nights and interactive playgroups.&lt;br&gt;Includes 16 pirate figures and a ship ; challenges to maintain and avert the ship's capsizing.&lt;br&gt;Comes with 10 task cards featuring increasingly difficult challenges to keep exciting.&lt;br&gt;All game instructions are provided in Russian, enhancing language skills and comprehension through , thematic play.&lt;br&gt;Product Description:&lt;br&gt;Product name: Balancing Pirate Ship&lt;br&gt;Suitable age: 3 years old and above&lt;br&gt;Main material: ABS plastic + paper&lt;br&gt;Product weight: about 0.16kg&lt;br&gt;Packaging size: 23x15x4.5cm&lt;br&gt;Number of players: 1-2 people&lt;br&gt;Include：&lt;br&gt;Plastic pirate ship x1 Plastic base x1 Plastic base column x1 Plastic pirate ship rod x3 Plastic doll buckle x16 Paper doll x16&lt;br&gt;</v>
      </c>
      <c r="Q55" s="2" t="str">
        <f t="shared" si="7"/>
        <v>Pirate Boats Model Pirate Boats Balancing Game Balancing Board Game Parent-Child Educational Game Competition Game Child Parent Interaction Game Set
Features:
young minds with Ship Mutiny, an game that sharpens attention and promotes fine motor skills.
Designed for ages 4+ and suitable for 2-4 players, making it for family game nights and interactive playgroups.
Includes 16 pirate figures and a ship ; challenges to maintain and avert the ship's capsizing.
Comes with 10 task cards featuring increasingly difficult challenges to keep exciting.
All game instructions are provided in Russian, enhancing language skills and comprehension through , thematic play.
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R55" s="2" t="str">
        <f t="shared" ref="R55:X55" si="68">REPLACE(Q55,1,FIND(CHAR(10),Q55),)</f>
        <v>Features:
young minds with Ship Mutiny, an game that sharpens attention and promotes fine motor skills.
Designed for ages 4+ and suitable for 2-4 players, making it for family game nights and interactive playgroups.
Includes 16 pirate figures and a ship ; challenges to maintain and avert the ship's capsizing.
Comes with 10 task cards featuring increasingly difficult challenges to keep exciting.
All game instructions are provided in Russian, enhancing language skills and comprehension through , thematic play.
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S55" s="3" t="str">
        <f t="shared" si="68"/>
        <v>young minds with Ship Mutiny, an game that sharpens attention and promotes fine motor skills.
Designed for ages 4+ and suitable for 2-4 players, making it for family game nights and interactive playgroups.
Includes 16 pirate figures and a ship ; challenges to maintain and avert the ship's capsizing.
Comes with 10 task cards featuring increasingly difficult challenges to keep exciting.
All game instructions are provided in Russian, enhancing language skills and comprehension through , thematic play.
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T55" s="3" t="str">
        <f t="shared" si="68"/>
        <v>Designed for ages 4+ and suitable for 2-4 players, making it for family game nights and interactive playgroups.
Includes 16 pirate figures and a ship ; challenges to maintain and avert the ship's capsizing.
Comes with 10 task cards featuring increasingly difficult challenges to keep exciting.
All game instructions are provided in Russian, enhancing language skills and comprehension through , thematic play.
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U55" s="3" t="str">
        <f t="shared" si="68"/>
        <v>Includes 16 pirate figures and a ship ; challenges to maintain and avert the ship's capsizing.
Comes with 10 task cards featuring increasingly difficult challenges to keep exciting.
All game instructions are provided in Russian, enhancing language skills and comprehension through , thematic play.
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V55" s="3" t="str">
        <f t="shared" si="68"/>
        <v>Comes with 10 task cards featuring increasingly difficult challenges to keep exciting.
All game instructions are provided in Russian, enhancing language skills and comprehension through , thematic play.
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W55" s="3" t="str">
        <f t="shared" si="68"/>
        <v>All game instructions are provided in Russian, enhancing language skills and comprehension through , thematic play.
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X55" s="3" t="str">
        <f t="shared" si="68"/>
        <v>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Y55" s="2" t="str">
        <f t="shared" si="9"/>
        <v>YUNAFFT 【Service】 If you have any questions, please feel free to contact us and we will answer your questions as soon as possible.</v>
      </c>
      <c r="Z55" s="3" t="s">
        <v>60</v>
      </c>
      <c r="AA55" s="3" t="s">
        <v>1047</v>
      </c>
      <c r="AB55" s="2" t="s">
        <v>1048</v>
      </c>
      <c r="AC55" s="2" t="s">
        <v>1049</v>
      </c>
      <c r="AD55" s="2" t="s">
        <v>1050</v>
      </c>
      <c r="AE55" s="2" t="s">
        <v>1051</v>
      </c>
      <c r="AF55" t="s">
        <v>1052</v>
      </c>
      <c r="AG55" t="s">
        <v>1053</v>
      </c>
      <c r="AH55" t="s">
        <v>68</v>
      </c>
      <c r="AJ55" t="s">
        <v>276</v>
      </c>
      <c r="AK55" t="s">
        <v>277</v>
      </c>
      <c r="AL55" t="s">
        <v>1054</v>
      </c>
      <c r="AM55" t="s">
        <v>1055</v>
      </c>
      <c r="AN55" s="5">
        <v>0.34</v>
      </c>
      <c r="AO55">
        <f t="shared" si="10"/>
        <v>11.19</v>
      </c>
      <c r="AP55">
        <v>8.4</v>
      </c>
      <c r="AQ55">
        <v>7.99</v>
      </c>
      <c r="AR55" t="str">
        <f t="shared" si="11"/>
        <v>202411999000511843</v>
      </c>
      <c r="AU55" t="s">
        <v>73</v>
      </c>
      <c r="BA55" t="s">
        <v>1056</v>
      </c>
      <c r="BB55" t="s">
        <v>1057</v>
      </c>
      <c r="BC55" t="s">
        <v>1058</v>
      </c>
      <c r="BD55" t="s">
        <v>1059</v>
      </c>
      <c r="BE55" t="s">
        <v>1060</v>
      </c>
      <c r="BF55" t="s">
        <v>1061</v>
      </c>
      <c r="BG55" t="s">
        <v>1062</v>
      </c>
      <c r="BJ55" t="s">
        <v>1063</v>
      </c>
      <c r="BK55" t="str">
        <f t="shared" si="12"/>
        <v>http://108.174.59.131/c1lLOWo3ckNTMkk1Q0NORy9mejhzU1ZKT09Tc1dEb3I2cUlmMzNkVzkrWGE3OHB0WFVSYUVFK3FVTGc4RHZKeXBwajFWZlZ2VWZ3PQ.jpg@100</v>
      </c>
      <c r="BL55" t="s">
        <v>1045</v>
      </c>
      <c r="BM55"/>
      <c r="BN55" t="s">
        <v>1064</v>
      </c>
      <c r="BO55" t="s">
        <v>1065</v>
      </c>
      <c r="BP55" t="s">
        <v>1066</v>
      </c>
      <c r="BQ55" t="s">
        <v>1067</v>
      </c>
      <c r="BR55" t="str">
        <f t="shared" si="13"/>
        <v>Ship Mutiny: Balance Board Game, Pirate Adventure, Supports Russian Language Learning Balance Penguin Pirate Ship Fun Thrilling Parent-Child Enlightenment Interactive Children'S Leisure Tabletop Game Educational Toy</v>
      </c>
    </row>
    <row r="56" ht="50" customHeight="1" spans="1:70">
      <c r="A56" t="s">
        <v>1068</v>
      </c>
      <c r="B56" t="s">
        <v>55</v>
      </c>
      <c r="C56" t="s">
        <v>56</v>
      </c>
      <c r="D56" t="s">
        <v>57</v>
      </c>
      <c r="E56"/>
      <c r="F56" t="str">
        <f t="shared" si="0"/>
        <v>3WXX20250409-ZJT250314004-YUNAFFT</v>
      </c>
      <c r="G56" t="str">
        <f t="shared" si="1"/>
        <v>3WXX20250409-ZJT250314004-YUNAFFT</v>
      </c>
      <c r="H56" s="1"/>
      <c r="J56" t="str">
        <f t="shared" si="2"/>
        <v>Mini Basketball Projection Practice Desktop Game</v>
      </c>
      <c r="K56" t="s">
        <v>58</v>
      </c>
      <c r="L56" t="str">
        <f t="shared" si="3"/>
        <v>YUNAFFT Mini Basketball Projection Practice Desktop Game</v>
      </c>
      <c r="M56">
        <f t="shared" si="4"/>
        <v>56</v>
      </c>
      <c r="N56" t="s">
        <v>1069</v>
      </c>
      <c r="O56" s="2" t="str">
        <f t="shared" si="5"/>
        <v>Desktop Basketball Game Mini Basket Ball Shooting Board Table Gift Christmas Toy&lt;br&gt;Features:&lt;br&gt;1.Lightweight and Compact: Mini basketball court table games, lots of pleasure. Lightweight and compact, easy to carry, you can play on the table or on the floor.&lt;br&gt;2.Game Rules: sports field , each player on individual sides shoots the balls in two rounds. Add a score to each goal. The highest scorer wins.Playing can improve your 's concentration, thinking and judgment, exercise your 's , and learn to simulate thinking. This is a puzzle and interesting game.&lt;br&gt;3.Environmentally Protection: ABS, safe and environmentally protection, no special smell. Good workmanship, slender rounded corners, safe and, and easier to play.&lt;br&gt;4.Hand-eye Coordination Cultivation: This toy can be played by one people. When playing, it can improve children＇s hand-eye coordination, improve their fine motor skills, and expand children＇s attention. Practice children’s communication skills and have good with family and.&lt;br&gt;5. Gifts: Family entertainment/birthday party/Christmas gifts. Sports board games, ideal family and social activities with kids and ! Children can play games with.&lt;br&gt;6.Board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store.&lt;br&gt;Specification:&lt;br&gt;Material: Plastic&lt;br&gt;</v>
      </c>
      <c r="P56" s="2" t="str">
        <f t="shared" si="6"/>
        <v>Desktop Basketball Game Mini Basket Ball Shooting Board Table Gift Christmas Toy&lt;br&gt;Features:&lt;br&gt;1.Lightweight and Compact: Mini basketball court table games, lots of pleasure. Lightweight and compact, easy to carry, you can play on the table or on the floor.&lt;br&gt;2.Game Rules: sports field , each player on individual sides shoots the balls in two rounds. Add a score to each goal. The highest scorer wins.Playing can improve your 's concentration, thinking and judgment, exercise your 's , and learn to simulate thinking. This is a puzzle and interesting game.&lt;br&gt;3.Environmentally Protection: ABS, safe and environmentally protection, no special smell. Good workmanship, slender rounded corners, safe and, and easier to play.&lt;br&gt;4.Hand-eye Coordination Cultivation: This toy can be played by one people. When playing, it can improve children＇s hand-eye coordination, improve their fine motor skills, and expand children＇s attention. Practice children’s communication skills and have good with family and.&lt;br&gt;5. Gifts: Family entertainment/birthday party/Christmas gifts. Sports board games, ideal family and social activities with kids and ! Children can play games with.&lt;br&gt;6.Board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store.&lt;br&gt;Specification:&lt;br&gt;Material: Plastic&lt;br&gt;</v>
      </c>
      <c r="Q56" s="2" t="str">
        <f t="shared" si="7"/>
        <v>Desktop Basketball Game Mini Basket Ball Shooting Board Table Gift Christmas Toy
Features:
1.Lightweight and Compact: Mini basketball court table games, lots of pleasure. Lightweight and compact, easy to carry, you can play on the table or on the floor.
2.Game Rules: sports field , each player on individual sides shoots the balls in two rounds. Add a score to each goal. The highest scorer wins.Playing can improve your 's concentration, thinking and judgment, exercise your 's , and learn to simulate thinking. This is a puzzle and interesting game.
3.Environmentally Protection: ABS, safe and environmentally protection, no special smell. Good workmanship, slender rounded corners, safe and, and easier to play.
4.Hand-eye Coordination Cultivation: This toy can be played by one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and ! Children can play games with.
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R56" s="2" t="str">
        <f t="shared" ref="R56:X56" si="69">REPLACE(Q56,1,FIND(CHAR(10),Q56),)</f>
        <v>Features:
1.Lightweight and Compact: Mini basketball court table games, lots of pleasure. Lightweight and compact, easy to carry, you can play on the table or on the floor.
2.Game Rules: sports field , each player on individual sides shoots the balls in two rounds. Add a score to each goal. The highest scorer wins.Playing can improve your 's concentration, thinking and judgment, exercise your 's , and learn to simulate thinking. This is a puzzle and interesting game.
3.Environmentally Protection: ABS, safe and environmentally protection, no special smell. Good workmanship, slender rounded corners, safe and, and easier to play.
4.Hand-eye Coordination Cultivation: This toy can be played by one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and ! Children can play games with.
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S56" s="3" t="str">
        <f t="shared" si="69"/>
        <v>1.Lightweight and Compact: Mini basketball court table games, lots of pleasure. Lightweight and compact, easy to carry, you can play on the table or on the floor.
2.Game Rules: sports field , each player on individual sides shoots the balls in two rounds. Add a score to each goal. The highest scorer wins.Playing can improve your 's concentration, thinking and judgment, exercise your 's , and learn to simulate thinking. This is a puzzle and interesting game.
3.Environmentally Protection: ABS, safe and environmentally protection, no special smell. Good workmanship, slender rounded corners, safe and, and easier to play.
4.Hand-eye Coordination Cultivation: This toy can be played by one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and ! Children can play games with.
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T56" s="3" t="str">
        <f t="shared" si="69"/>
        <v>2.Game Rules: sports field , each player on individual sides shoots the balls in two rounds. Add a score to each goal. The highest scorer wins.Playing can improve your 's concentration, thinking and judgment, exercise your 's , and learn to simulate thinking. This is a puzzle and interesting game.
3.Environmentally Protection: ABS, safe and environmentally protection, no special smell. Good workmanship, slender rounded corners, safe and, and easier to play.
4.Hand-eye Coordination Cultivation: This toy can be played by one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and ! Children can play games with.
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U56" s="3" t="str">
        <f t="shared" si="69"/>
        <v>3.Environmentally Protection: ABS, safe and environmentally protection, no special smell. Good workmanship, slender rounded corners, safe and, and easier to play.
4.Hand-eye Coordination Cultivation: This toy can be played by one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and ! Children can play games with.
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V56" s="3" t="str">
        <f t="shared" si="69"/>
        <v>4.Hand-eye Coordination Cultivation: This toy can be played by one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and ! Children can play games with.
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W56" s="3" t="str">
        <f t="shared" si="69"/>
        <v>5. Gifts: Family entertainment/birthday party/Christmas gifts. Sports board games, ideal family and social activities with kids and ! Children can play games with.
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X56" s="3" t="str">
        <f t="shared" si="69"/>
        <v>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Y56" s="2" t="str">
        <f t="shared" si="9"/>
        <v>YUNAFFT 【Service】 If you have any questions, please feel free to contact us and we will answer your questions as soon as possible.</v>
      </c>
      <c r="Z56" s="3" t="s">
        <v>60</v>
      </c>
      <c r="AA56" s="3" t="s">
        <v>1070</v>
      </c>
      <c r="AB56" s="2" t="s">
        <v>1071</v>
      </c>
      <c r="AC56" s="2" t="s">
        <v>1072</v>
      </c>
      <c r="AD56" s="2" t="s">
        <v>1073</v>
      </c>
      <c r="AE56" s="2" t="s">
        <v>1074</v>
      </c>
      <c r="AF56" t="s">
        <v>1029</v>
      </c>
      <c r="AG56" t="s">
        <v>67</v>
      </c>
      <c r="AJ56" t="s">
        <v>276</v>
      </c>
      <c r="AK56" t="s">
        <v>277</v>
      </c>
      <c r="AL56" t="s">
        <v>1075</v>
      </c>
      <c r="AM56" t="s">
        <v>1076</v>
      </c>
      <c r="AN56" s="5">
        <v>0.77</v>
      </c>
      <c r="AO56">
        <f t="shared" si="10"/>
        <v>16.79</v>
      </c>
      <c r="AP56">
        <v>12.36</v>
      </c>
      <c r="AQ56">
        <v>11.99</v>
      </c>
      <c r="AR56" t="str">
        <f t="shared" si="11"/>
        <v>202411999000511170</v>
      </c>
      <c r="AU56" t="s">
        <v>73</v>
      </c>
      <c r="BA56" t="s">
        <v>1077</v>
      </c>
      <c r="BB56" t="s">
        <v>1078</v>
      </c>
      <c r="BC56" t="s">
        <v>1079</v>
      </c>
      <c r="BD56" t="s">
        <v>1080</v>
      </c>
      <c r="BE56" t="s">
        <v>1081</v>
      </c>
      <c r="BF56" t="s">
        <v>1082</v>
      </c>
      <c r="BG56" t="s">
        <v>1083</v>
      </c>
      <c r="BH56" t="s">
        <v>1084</v>
      </c>
      <c r="BI56" t="s">
        <v>1085</v>
      </c>
      <c r="BJ56" t="s">
        <v>1086</v>
      </c>
      <c r="BK56" t="str">
        <f t="shared" si="12"/>
        <v>http://108.174.59.131/S3FXSWpMa21QakYwMnNDWENvdHZEVlpOakhvQ1hnS3c1eS92QkluUkRMRGRYbXBpQlhuL3I1NzNiRENxdVBiVU8yblQ1b2p4SjMwPQ.jpg@100</v>
      </c>
      <c r="BL56" t="s">
        <v>1068</v>
      </c>
      <c r="BM56"/>
      <c r="BN56" t="s">
        <v>1087</v>
      </c>
      <c r="BO56" t="s">
        <v>1088</v>
      </c>
      <c r="BP56" t="s">
        <v>1089</v>
      </c>
      <c r="BQ56" t="s">
        <v>1090</v>
      </c>
      <c r="BR56" t="str">
        <f t="shared" si="13"/>
        <v>Mini Basketball Projection Practice Desktop Game Desktop Finger Shooting Basketball Machine</v>
      </c>
    </row>
    <row r="57" ht="50" customHeight="1" spans="1:70">
      <c r="A57" t="s">
        <v>1091</v>
      </c>
      <c r="B57" t="s">
        <v>55</v>
      </c>
      <c r="C57" t="s">
        <v>56</v>
      </c>
      <c r="D57" t="s">
        <v>57</v>
      </c>
      <c r="E57"/>
      <c r="F57" t="str">
        <f t="shared" si="0"/>
        <v>3WXX20250409-ZLS250321013-YUNAFFT</v>
      </c>
      <c r="G57" t="str">
        <f t="shared" si="1"/>
        <v>3WXX20250409-ZLS250321013-YUNAFFT</v>
      </c>
      <c r="H57" s="1"/>
      <c r="J57" t="str">
        <f t="shared" si="2"/>
        <v>Soccer Board Table 39 * 25 * 6 Tabletop Football Games Soccer Board Game for 2 Players Indoor Portable Sports Table Board for Kids and Family</v>
      </c>
      <c r="K57" t="s">
        <v>58</v>
      </c>
      <c r="L57" t="str">
        <f t="shared" si="3"/>
        <v>YUNAFFT Soccer Board Table 39 * 25 * 6 Tabletop Football Games Soccer Board Game for 2 Players Indoor Portable Sports Table Board for Kids and Family</v>
      </c>
      <c r="M57">
        <f t="shared" si="4"/>
        <v>149</v>
      </c>
      <c r="N57" t="s">
        <v>1092</v>
      </c>
      <c r="O57" s="2" t="str">
        <f t="shared" si="5"/>
        <v>Children's Educational Double Football Field Parent-Child Interactive Board Game&lt;br&gt;Features:&lt;br&gt;1 * Football 1. Educational:, increase interest, exercise children's hands-on ability and intelligence, which is very educational.&lt;br&gt;Material: ABS&lt;br&gt;Weight: 600g&lt;br&gt;2 * Plastic football 12*Doll&lt;br&gt;1. Due to manual measurement, allow an error of 0-1 inch. Thank you for your understanding.&lt;br&gt;1 * Football field&lt;br&gt;2. The monitor is calibrated, and the color of the shown in the photo may be slightly different from the actual product.&lt;br&gt;5. Enhancing relationship: As a parent-child interactive board game , it helps to enhance the relationship with the child.&lt;br&gt;2. : This product uses Abs materials, and , and will never any harm to the child's body. Use it with confidence.&lt;br&gt;4. It helps to improve children's hand-eye coordination, control and abilities, making them more patient, attentive and confident.&lt;br&gt;3. Interesting and meaningful: This football simulates a real football scene and requires two people to operate and fight.&lt;br&gt;Product Description:&lt;br&gt;1 * Packing box&lt;br&gt;</v>
      </c>
      <c r="P57" s="2" t="str">
        <f t="shared" si="6"/>
        <v>Children's Educational Double Football Field Parent-Child Interactive Board Game&lt;br&gt;Features:&lt;br&gt;1 * Football 1. Educational:, increase interest, exercise children's hands-on ability and intelligence, which is very educational.&lt;br&gt;Material: ABS&lt;br&gt;Weight: 600g&lt;br&gt;2 * Plastic football 12*Doll&lt;br&gt;1. Due to manual measurement, allow an error of 0-1 inch. Thank you for your understanding.&lt;br&gt;1 * Football field&lt;br&gt;2. The monitor is calibrated, and the color of the shown in the photo may be slightly different from the actual product.&lt;br&gt;5. Enhancing relationship: As a parent-child interactive board game , it helps to enhance the relationship with the child.&lt;br&gt;2. : This product uses Abs materials, and , and will never any harm to the child's body. Use it with confidence.&lt;br&gt;4. It helps to improve children's hand-eye coordination, control and abilities, making them more patient, attentive and confident.&lt;br&gt;3. Interesting and meaningful: This football simulates a real football scene and requires two people to operate and fight.&lt;br&gt;Product Description:&lt;br&gt;1 * Packing box&lt;br&gt;</v>
      </c>
      <c r="Q57" s="2" t="str">
        <f t="shared" si="7"/>
        <v>Children's Educational Double Football Field Parent-Child Interactive Board Game
Features:
1 * Football 1. Educational:, increase interest, exercise children's hands-on ability and intelligence, which is very educational.
Material: ABS
Weight: 600g
2 * Plastic football 12*Doll
1. Due to manual measurement, allow an error of 0-1 inch. Thank you for your understanding.
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R57" s="2" t="str">
        <f t="shared" ref="R57:X57" si="70">REPLACE(Q57,1,FIND(CHAR(10),Q57),)</f>
        <v>Features:
1 * Football 1. Educational:, increase interest, exercise children's hands-on ability and intelligence, which is very educational.
Material: ABS
Weight: 600g
2 * Plastic football 12*Doll
1. Due to manual measurement, allow an error of 0-1 inch. Thank you for your understanding.
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S57" s="3" t="str">
        <f t="shared" si="70"/>
        <v>1 * Football 1. Educational:, increase interest, exercise children's hands-on ability and intelligence, which is very educational.
Material: ABS
Weight: 600g
2 * Plastic football 12*Doll
1. Due to manual measurement, allow an error of 0-1 inch. Thank you for your understanding.
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T57" s="3" t="str">
        <f t="shared" si="70"/>
        <v>Material: ABS
Weight: 600g
2 * Plastic football 12*Doll
1. Due to manual measurement, allow an error of 0-1 inch. Thank you for your understanding.
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U57" s="3" t="str">
        <f t="shared" si="70"/>
        <v>Weight: 600g
2 * Plastic football 12*Doll
1. Due to manual measurement, allow an error of 0-1 inch. Thank you for your understanding.
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V57" s="3" t="str">
        <f t="shared" si="70"/>
        <v>2 * Plastic football 12*Doll
1. Due to manual measurement, allow an error of 0-1 inch. Thank you for your understanding.
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W57" s="3" t="str">
        <f t="shared" si="70"/>
        <v>1. Due to manual measurement, allow an error of 0-1 inch. Thank you for your understanding.
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X57" s="3" t="str">
        <f t="shared" si="70"/>
        <v>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Y57" s="2" t="str">
        <f t="shared" si="9"/>
        <v>YUNAFFT 【Service】 If you have any questions, please feel free to contact us and we will answer your questions as soon as possible.</v>
      </c>
      <c r="Z57" s="3" t="s">
        <v>60</v>
      </c>
      <c r="AA57" s="3" t="s">
        <v>1093</v>
      </c>
      <c r="AB57" s="2" t="s">
        <v>1094</v>
      </c>
      <c r="AC57" s="2" t="s">
        <v>1095</v>
      </c>
      <c r="AD57" s="2" t="s">
        <v>1096</v>
      </c>
      <c r="AE57" s="2" t="s">
        <v>1097</v>
      </c>
      <c r="AF57" t="s">
        <v>113</v>
      </c>
      <c r="AG57" t="s">
        <v>752</v>
      </c>
      <c r="AH57" t="s">
        <v>68</v>
      </c>
      <c r="AJ57" t="s">
        <v>276</v>
      </c>
      <c r="AK57" t="s">
        <v>277</v>
      </c>
      <c r="AL57" t="s">
        <v>194</v>
      </c>
      <c r="AM57" t="s">
        <v>1098</v>
      </c>
      <c r="AN57" s="5">
        <v>1.37</v>
      </c>
      <c r="AO57">
        <f t="shared" si="10"/>
        <v>27.99</v>
      </c>
      <c r="AP57">
        <v>20.4</v>
      </c>
      <c r="AQ57">
        <v>19.99</v>
      </c>
      <c r="AR57" t="str">
        <f t="shared" si="11"/>
        <v>202411999000511182</v>
      </c>
      <c r="AU57" t="s">
        <v>73</v>
      </c>
      <c r="BA57" t="s">
        <v>1099</v>
      </c>
      <c r="BB57" t="s">
        <v>1100</v>
      </c>
      <c r="BC57" t="s">
        <v>1101</v>
      </c>
      <c r="BD57" t="s">
        <v>1102</v>
      </c>
      <c r="BE57" t="s">
        <v>1103</v>
      </c>
      <c r="BF57" t="s">
        <v>1104</v>
      </c>
      <c r="BG57" t="s">
        <v>1105</v>
      </c>
      <c r="BH57" t="s">
        <v>1106</v>
      </c>
      <c r="BI57" t="s">
        <v>1107</v>
      </c>
      <c r="BJ57" t="s">
        <v>1108</v>
      </c>
      <c r="BK57" t="str">
        <f t="shared" si="12"/>
        <v>http://108.174.59.131/L0hYbm1uN1JxQXF5ZG5PR2VQaUtzdzdQdlltckI2N1ZXVU1GanovanJKNk5Fb0N5Rm95RE1nQVY3bEVQb2pKMUxwb2l4Z3A4RVMwPQ.jpg@100</v>
      </c>
      <c r="BL57" t="s">
        <v>1091</v>
      </c>
      <c r="BM57"/>
      <c r="BN57" t="s">
        <v>1109</v>
      </c>
      <c r="BO57" t="s">
        <v>1110</v>
      </c>
      <c r="BP57" t="s">
        <v>1111</v>
      </c>
      <c r="BQ57" t="s">
        <v>1112</v>
      </c>
      <c r="BR57" t="str">
        <f t="shared" si="13"/>
        <v>Soccer Board Table 39 * 25 * 6 Tabletop Football Games Soccer Board Game for 2 Players Indoor Portable Sports Table Board for Kids and Family Children'S Educational Double Battle Scoring Football Field Toy Parent-Child Interactive Catapult Tabletop Game Toy</v>
      </c>
    </row>
    <row r="58" ht="50" customHeight="1" spans="1:70">
      <c r="A58" t="s">
        <v>1113</v>
      </c>
      <c r="B58" t="s">
        <v>55</v>
      </c>
      <c r="C58" t="s">
        <v>56</v>
      </c>
      <c r="D58" t="s">
        <v>57</v>
      </c>
      <c r="E58"/>
      <c r="F58" t="str">
        <f t="shared" si="0"/>
        <v>3WXX20250409-ALW250326006-YUNAFFT</v>
      </c>
      <c r="G58" t="str">
        <f t="shared" si="1"/>
        <v>3WXX20250409-ALW250326006-YUNAFFT</v>
      </c>
      <c r="H58" s="1"/>
      <c r="J58" t="str">
        <f t="shared" si="2"/>
        <v>Couples Conversations Card Game – Fun Couple Games for Date Night, Intimacy &amp; Conversation Cards, Get to Know You, Newlywed &amp; Married Couples, Romantic Gift</v>
      </c>
      <c r="K58" t="s">
        <v>58</v>
      </c>
      <c r="L58" t="str">
        <f t="shared" si="3"/>
        <v>YUNAFFT Couples Conversations Card Game – Fun Couple Games for Date Night, Intimacy &amp; Conversation Cards, Get to Know You, Newlywed &amp; Married Couples, Romantic Gift</v>
      </c>
      <c r="M58">
        <f t="shared" si="4"/>
        <v>164</v>
      </c>
      <c r="N58" t="s">
        <v>1114</v>
      </c>
      <c r="O58" s="2" t="str">
        <f t="shared" si="5"/>
        <v>Couples Scratch Cards Creatives Date Sweet Interactive Full English Game Cards&lt;br&gt;Features:&lt;br&gt;Date - Based Design：These couples scratch cards are designed to add a and unique to dates. Each card presents a different activity or , ranging from romantic gestures to exciting adventures, ensuring a memorable time for both .&lt;br&gt;Sweet Interactive Games：The cards are filled with sweet interactive games that encourage communication and bonding. Couples take turns scratching off the cards to reveal activities like sharing , planning future dates, or performing small acts of kindness, strengthening their relationship.&lt;br&gt;Full English Format：Fully in English, these game cards are accessible to a wide range of couples. Clear instructions on each card easy for to understand and in the activities, regardless of their location or language background.&lt;br&gt;Surprise ：The scratch - off feature adds an of surprise. Couples never exactly what they' find beneath the scratch - off layer, keeping the experience fresh and exciting. It turns an ordinary date into an full of delightful revelations.&lt;br&gt;for Strengthening Relationships：Whether for new couples looking to get to each other better or long - term wanting to the , these cards are a wonderful tool. They provide an way to spend together and deepen the connection between two people.&lt;br&gt;Product Description:&lt;br&gt;What's included: Dating Interactive Game card *1&lt;br&gt;</v>
      </c>
      <c r="P58" s="2" t="str">
        <f t="shared" si="6"/>
        <v>Couples Scratch Cards Creatives Date Sweet Interactive Full English Game Cards&lt;br&gt;Features:&lt;br&gt;Date - Based Design：These couples scratch cards are designed to add a and unique to dates. Each card presents a different activity or , ranging from romantic gestures to exciting adventures, ensuring a memorable time for both .&lt;br&gt;Sweet Interactive Games：The cards are filled with sweet interactive games that encourage communication and bonding. Couples take turns scratching off the cards to reveal activities like sharing , planning future dates, or performing small acts of kindness, strengthening their relationship.&lt;br&gt;Full English Format：Fully in English, these game cards are accessible to a wide range of couples. Clear instructions on each card easy for to understand and in the activities, regardless of their location or language background.&lt;br&gt;Surprise ：The scratch - off feature adds an of surprise. Couples never exactly what they' find beneath the scratch - off layer, keeping the experience fresh and exciting. It turns an ordinary date into an full of delightful revelations.&lt;br&gt;for Strengthening Relationships：Whether for new couples looking to get to each other better or long - term wanting to the , these cards are a wonderful tool. They provide an way to spend together and deepen the connection between two people.&lt;br&gt;Product Description:&lt;br&gt;What's included: Dating Interactive Game card *1&lt;br&gt;</v>
      </c>
      <c r="Q58" s="2" t="str">
        <f t="shared" si="7"/>
        <v>Couples Scratch Cards Creatives Date Sweet Interactive Full English Game Cards
Features:
Date - Based Design：These couples scratch cards are designed to add a and unique to dates. Each card presents a different activity or , ranging from romantic gestures to exciting adventures, ensuring a memorable time for both .
Sweet Interactive Games：The cards are filled with sweet interactive games that encourage communication and bonding. Couples take turns scratching off the cards to reveal activities like sharing , planning future dates, or performing small acts of kindness, strengthening their relationship.
Full English Format：Fully in English, these game cards are accessible to a wide range of couples. Clear instructions on each card easy for to understand and in the activities, regardless of their location or language background.
Surprise ：The scratch - off feature adds an of surprise. Couples never exactly what they' find beneath the scratch - off layer, keeping the experience fresh and exciting. It turns an ordinary date into an full of delightful revelations.
for Strengthening Relationships：Whether for new couples looking to get to each other better or long - term wanting to the , these cards are a wonderful tool. They provide an way to spend together and deepen the connection between two people.
Product Description:
What's included: Dating Interactive Game card *1
</v>
      </c>
      <c r="R58" s="2" t="str">
        <f t="shared" ref="R58:X58" si="71">REPLACE(Q58,1,FIND(CHAR(10),Q58),)</f>
        <v>Features:
Date - Based Design：These couples scratch cards are designed to add a and unique to dates. Each card presents a different activity or , ranging from romantic gestures to exciting adventures, ensuring a memorable time for both .
Sweet Interactive Games：The cards are filled with sweet interactive games that encourage communication and bonding. Couples take turns scratching off the cards to reveal activities like sharing , planning future dates, or performing small acts of kindness, strengthening their relationship.
Full English Format：Fully in English, these game cards are accessible to a wide range of couples. Clear instructions on each card easy for to understand and in the activities, regardless of their location or language background.
Surprise ：The scratch - off feature adds an of surprise. Couples never exactly what they' find beneath the scratch - off layer, keeping the experience fresh and exciting. It turns an ordinary date into an full of delightful revelations.
for Strengthening Relationships：Whether for new couples looking to get to each other better or long - term wanting to the , these cards are a wonderful tool. They provide an way to spend together and deepen the connection between two people.
Product Description:
What's included: Dating Interactive Game card *1
</v>
      </c>
      <c r="S58" s="3" t="str">
        <f t="shared" si="71"/>
        <v>Date - Based Design：These couples scratch cards are designed to add a and unique to dates. Each card presents a different activity or , ranging from romantic gestures to exciting adventures, ensuring a memorable time for both .
Sweet Interactive Games：The cards are filled with sweet interactive games that encourage communication and bonding. Couples take turns scratching off the cards to reveal activities like sharing , planning future dates, or performing small acts of kindness, strengthening their relationship.
Full English Format：Fully in English, these game cards are accessible to a wide range of couples. Clear instructions on each card easy for to understand and in the activities, regardless of their location or language background.
Surprise ：The scratch - off feature adds an of surprise. Couples never exactly what they' find beneath the scratch - off layer, keeping the experience fresh and exciting. It turns an ordinary date into an full of delightful revelations.
for Strengthening Relationships：Whether for new couples looking to get to each other better or long - term wanting to the , these cards are a wonderful tool. They provide an way to spend together and deepen the connection between two people.
Product Description:
What's included: Dating Interactive Game card *1
</v>
      </c>
      <c r="T58" s="3" t="str">
        <f t="shared" si="71"/>
        <v>Sweet Interactive Games：The cards are filled with sweet interactive games that encourage communication and bonding. Couples take turns scratching off the cards to reveal activities like sharing , planning future dates, or performing small acts of kindness, strengthening their relationship.
Full English Format：Fully in English, these game cards are accessible to a wide range of couples. Clear instructions on each card easy for to understand and in the activities, regardless of their location or language background.
Surprise ：The scratch - off feature adds an of surprise. Couples never exactly what they' find beneath the scratch - off layer, keeping the experience fresh and exciting. It turns an ordinary date into an full of delightful revelations.
for Strengthening Relationships：Whether for new couples looking to get to each other better or long - term wanting to the , these cards are a wonderful tool. They provide an way to spend together and deepen the connection between two people.
Product Description:
What's included: Dating Interactive Game card *1
</v>
      </c>
      <c r="U58" s="3" t="str">
        <f t="shared" si="71"/>
        <v>Full English Format：Fully in English, these game cards are accessible to a wide range of couples. Clear instructions on each card easy for to understand and in the activities, regardless of their location or language background.
Surprise ：The scratch - off feature adds an of surprise. Couples never exactly what they' find beneath the scratch - off layer, keeping the experience fresh and exciting. It turns an ordinary date into an full of delightful revelations.
for Strengthening Relationships：Whether for new couples looking to get to each other better or long - term wanting to the , these cards are a wonderful tool. They provide an way to spend together and deepen the connection between two people.
Product Description:
What's included: Dating Interactive Game card *1
</v>
      </c>
      <c r="V58" s="3" t="str">
        <f t="shared" si="71"/>
        <v>Surprise ：The scratch - off feature adds an of surprise. Couples never exactly what they' find beneath the scratch - off layer, keeping the experience fresh and exciting. It turns an ordinary date into an full of delightful revelations.
for Strengthening Relationships：Whether for new couples looking to get to each other better or long - term wanting to the , these cards are a wonderful tool. They provide an way to spend together and deepen the connection between two people.
Product Description:
What's included: Dating Interactive Game card *1
</v>
      </c>
      <c r="W58" s="3" t="str">
        <f t="shared" si="71"/>
        <v>for Strengthening Relationships：Whether for new couples looking to get to each other better or long - term wanting to the , these cards are a wonderful tool. They provide an way to spend together and deepen the connection between two people.
Product Description:
What's included: Dating Interactive Game card *1
</v>
      </c>
      <c r="X58" s="3" t="str">
        <f t="shared" si="71"/>
        <v>Product Description:
What's included: Dating Interactive Game card *1
</v>
      </c>
      <c r="Y58" s="2" t="str">
        <f t="shared" si="9"/>
        <v>YUNAFFT 【Service】 If you have any questions, please feel free to contact us and we will answer your questions as soon as possible.</v>
      </c>
      <c r="Z58" s="3" t="s">
        <v>60</v>
      </c>
      <c r="AA58" s="3" t="s">
        <v>1115</v>
      </c>
      <c r="AB58" s="2" t="s">
        <v>1116</v>
      </c>
      <c r="AC58" s="2" t="s">
        <v>1117</v>
      </c>
      <c r="AD58" s="2" t="s">
        <v>1118</v>
      </c>
      <c r="AE58" s="2" t="s">
        <v>1119</v>
      </c>
      <c r="AF58" t="s">
        <v>1120</v>
      </c>
      <c r="AG58" t="s">
        <v>843</v>
      </c>
      <c r="AH58" t="s">
        <v>68</v>
      </c>
      <c r="AJ58" t="s">
        <v>960</v>
      </c>
      <c r="AK58" t="s">
        <v>961</v>
      </c>
      <c r="AL58" t="s">
        <v>1121</v>
      </c>
      <c r="AM58" t="s">
        <v>1122</v>
      </c>
      <c r="AN58" s="5">
        <v>0.18</v>
      </c>
      <c r="AO58">
        <f t="shared" si="10"/>
        <v>12.59</v>
      </c>
      <c r="AP58">
        <v>8.84</v>
      </c>
      <c r="AQ58">
        <v>8.99</v>
      </c>
      <c r="AR58" t="str">
        <f t="shared" si="11"/>
        <v>202411999000511165</v>
      </c>
      <c r="AU58" t="s">
        <v>73</v>
      </c>
      <c r="BA58" t="s">
        <v>1123</v>
      </c>
      <c r="BB58" t="s">
        <v>1124</v>
      </c>
      <c r="BC58" t="s">
        <v>1125</v>
      </c>
      <c r="BD58" t="s">
        <v>1126</v>
      </c>
      <c r="BE58" t="s">
        <v>1127</v>
      </c>
      <c r="BF58" t="s">
        <v>1128</v>
      </c>
      <c r="BG58" t="s">
        <v>1129</v>
      </c>
      <c r="BJ58" t="s">
        <v>1130</v>
      </c>
      <c r="BK58" t="str">
        <f t="shared" si="12"/>
        <v>http://108.174.59.131/M3BCZCtmbFBLVGRIVExkY05iSzR5cWJoNnl2bFU0ZTl3M3plNklPbU5wMFFVQVlRSHFrdkNrT0dhMktrYVVWeFZkR283M01nSWNNPQ.jpg@100</v>
      </c>
      <c r="BL58" t="s">
        <v>1113</v>
      </c>
      <c r="BM58"/>
      <c r="BN58" t="s">
        <v>1131</v>
      </c>
      <c r="BO58" t="s">
        <v>1132</v>
      </c>
      <c r="BP58" t="s">
        <v>1133</v>
      </c>
      <c r="BQ58" t="s">
        <v>1134</v>
      </c>
      <c r="BR58" t="str">
        <f t="shared" si="13"/>
        <v>Couples Conversations Card Game – Fun Couple Games for Date Night, Intimacy &amp; Conversation Cards, Get to Know You, Newlywed &amp; Married Couples, Romantic Gift Dating Interactive Game Cards</v>
      </c>
    </row>
    <row r="59" ht="50" customHeight="1" spans="1:70">
      <c r="A59" t="s">
        <v>1135</v>
      </c>
      <c r="B59" t="s">
        <v>55</v>
      </c>
      <c r="C59" t="s">
        <v>56</v>
      </c>
      <c r="D59" t="s">
        <v>57</v>
      </c>
      <c r="E59"/>
      <c r="F59" t="str">
        <f t="shared" si="0"/>
        <v>3WXX20250409-AJJ250324003-YUNAFFT</v>
      </c>
      <c r="G59" t="str">
        <f t="shared" si="1"/>
        <v>3WXX20250409-AJJ250324003-YUNAFFT</v>
      </c>
      <c r="H59" s="1"/>
      <c r="J59" t="str">
        <f t="shared" si="2"/>
        <v> Board Game, Family Game, Classic Board Game, Classical Family Board Game,Children's  Game, Plastic  Game</v>
      </c>
      <c r="K59" t="s">
        <v>58</v>
      </c>
      <c r="L59" t="str">
        <f t="shared" si="3"/>
        <v>YUNAFFT  Board Game, Family Game, Classic Board Game, Classical Family Board Game,Children's  Game, Plastic  Game</v>
      </c>
      <c r="M59">
        <f t="shared" si="4"/>
        <v>113</v>
      </c>
      <c r="N59" t="s">
        <v>1136</v>
      </c>
      <c r="O59" s="2" t="str">
        <f t="shared" si="5"/>
        <v>&lt;br&gt;2PC Noughts And Crosses Kids Children Board Games Indoor Playing -tac-toe Noughts&lt;br&gt;Feature:&lt;br&gt;Educational Game Toy: This Noughts and Crosses game is suitable for children to competitive skills. Your child can also learn basic strategies, problem-solving and decision-making skills, which can be taken to higher through more games. This also builds confidence.&lt;br&gt;Convenient Game: The size of the board is about 15 x 15cm/5.91x5.91in. Our game is suitable for family use. No matter where you go, you can put it in your bag with you. You can play games on trains and cars, and say goodbye to boring journeys.&lt;br&gt;How to Play: Designed for 2 players, in a Nought(O) and in a (X), take turns to type their own symbols on the 3 by 3. The first to connect horizontally, vertically and diagonally to form a line will win.&lt;br&gt;Gift: Suitable for birthday gifts, children＇s day gifts, party gifts, candy bags, Christmas souvenirs or rewards.&lt;br&gt;Party Games: This game toy set is for family gatherings and gatherings, and this game can strengthen the relationship between parents and children.&lt;br&gt;Package includes:&lt;br&gt;2X -tac-toe Noughts&lt;br&gt;</v>
      </c>
      <c r="P59" s="2" t="str">
        <f t="shared" si="6"/>
        <v>&lt;br&gt;2PC Noughts And Crosses Kids Children Board Games Indoor Playing -tac-toe Noughts&lt;br&gt;Feature:&lt;br&gt;Educational Game Toy: This Noughts and Crosses game is suitable for children to competitive skills. Your child can also learn basic strategies, problem-solving and decision-making skills, which can be taken to higher through more games. This also builds confidence.&lt;br&gt;Convenient Game: The size of the board is about 15 x 15cm/5.91x5.91in. Our game is suitable for family use. No matter where you go, you can put it in your bag with you. You can play games on trains and cars, and say goodbye to boring journeys.&lt;br&gt;How to Play: Designed for 2 players, in a Nought(O) and in a (X), take turns to type their own symbols on the 3 by 3. The first to connect horizontally, vertically and diagonally to form a line will win.&lt;br&gt;Gift: Suitable for birthday gifts, children＇s day gifts, party gifts, candy bags, Christmas souvenirs or rewards.&lt;br&gt;Party Games: This game toy set is for family gatherings and gatherings, and this game can strengthen the relationship between parents and children.&lt;br&gt;Package includes:&lt;br&gt;2X -tac-toe Noughts&lt;br&gt;</v>
      </c>
      <c r="Q59" s="2" t="str">
        <f t="shared" si="7"/>
        <v>
2PC Noughts And Crosses Kids Children Board Games Indoor Playing -tac-toe Noughts
Feature:
Educational Game Toy: This Noughts and Crosses game is suitable for children to competitive skills. Your child can also learn basic strategies, problem-solving and decision-making skills, which can be taken to higher through more games. This also builds confidence.
Convenient Game: The size of the board is about 15 x 15cm/5.91x5.91in. Our game is suitable for family use. No matter where you go, you can put it in your bag with you. You can play games on trains and cars, and say goodbye to boring journeys.
How to Play: Designed for 2 players, in a Nought(O) and in a (X), take turns to type their own symbols on the 3 by 3. The first to connect horizontally, vertically and diagonally to form a line will win.
Gift: Suitable for birthday gifts, children＇s day gifts, party gifts, candy bags, Christmas souvenirs or rewards.
Party Games: This game toy set is for family gatherings and gatherings, and this game can strengthen the relationship between parents and children.
Package includes:
2X -tac-toe Noughts
</v>
      </c>
      <c r="R59" s="2" t="str">
        <f t="shared" ref="R59:X59" si="72">REPLACE(Q59,1,FIND(CHAR(10),Q59),)</f>
        <v>2PC Noughts And Crosses Kids Children Board Games Indoor Playing -tac-toe Noughts
Feature:
Educational Game Toy: This Noughts and Crosses game is suitable for children to competitive skills. Your child can also learn basic strategies, problem-solving and decision-making skills, which can be taken to higher through more games. This also builds confidence.
Convenient Game: The size of the board is about 15 x 15cm/5.91x5.91in. Our game is suitable for family use. No matter where you go, you can put it in your bag with you. You can play games on trains and cars, and say goodbye to boring journeys.
How to Play: Designed for 2 players, in a Nought(O) and in a (X), take turns to type their own symbols on the 3 by 3. The first to connect horizontally, vertically and diagonally to form a line will win.
Gift: Suitable for birthday gifts, children＇s day gifts, party gifts, candy bags, Christmas souvenirs or rewards.
Party Games: This game toy set is for family gatherings and gatherings, and this game can strengthen the relationship between parents and children.
Package includes:
2X -tac-toe Noughts
</v>
      </c>
      <c r="S59" s="3" t="str">
        <f t="shared" si="72"/>
        <v>Feature:
Educational Game Toy: This Noughts and Crosses game is suitable for children to competitive skills. Your child can also learn basic strategies, problem-solving and decision-making skills, which can be taken to higher through more games. This also builds confidence.
Convenient Game: The size of the board is about 15 x 15cm/5.91x5.91in. Our game is suitable for family use. No matter where you go, you can put it in your bag with you. You can play games on trains and cars, and say goodbye to boring journeys.
How to Play: Designed for 2 players, in a Nought(O) and in a (X), take turns to type their own symbols on the 3 by 3. The first to connect horizontally, vertically and diagonally to form a line will win.
Gift: Suitable for birthday gifts, children＇s day gifts, party gifts, candy bags, Christmas souvenirs or rewards.
Party Games: This game toy set is for family gatherings and gatherings, and this game can strengthen the relationship between parents and children.
Package includes:
2X -tac-toe Noughts
</v>
      </c>
      <c r="T59" s="3" t="str">
        <f t="shared" si="72"/>
        <v>Educational Game Toy: This Noughts and Crosses game is suitable for children to competitive skills. Your child can also learn basic strategies, problem-solving and decision-making skills, which can be taken to higher through more games. This also builds confidence.
Convenient Game: The size of the board is about 15 x 15cm/5.91x5.91in. Our game is suitable for family use. No matter where you go, you can put it in your bag with you. You can play games on trains and cars, and say goodbye to boring journeys.
How to Play: Designed for 2 players, in a Nought(O) and in a (X), take turns to type their own symbols on the 3 by 3. The first to connect horizontally, vertically and diagonally to form a line will win.
Gift: Suitable for birthday gifts, children＇s day gifts, party gifts, candy bags, Christmas souvenirs or rewards.
Party Games: This game toy set is for family gatherings and gatherings, and this game can strengthen the relationship between parents and children.
Package includes:
2X -tac-toe Noughts
</v>
      </c>
      <c r="U59" s="3" t="str">
        <f t="shared" si="72"/>
        <v>Convenient Game: The size of the board is about 15 x 15cm/5.91x5.91in. Our game is suitable for family use. No matter where you go, you can put it in your bag with you. You can play games on trains and cars, and say goodbye to boring journeys.
How to Play: Designed for 2 players, in a Nought(O) and in a (X), take turns to type their own symbols on the 3 by 3. The first to connect horizontally, vertically and diagonally to form a line will win.
Gift: Suitable for birthday gifts, children＇s day gifts, party gifts, candy bags, Christmas souvenirs or rewards.
Party Games: This game toy set is for family gatherings and gatherings, and this game can strengthen the relationship between parents and children.
Package includes:
2X -tac-toe Noughts
</v>
      </c>
      <c r="V59" s="3" t="str">
        <f t="shared" si="72"/>
        <v>How to Play: Designed for 2 players, in a Nought(O) and in a (X), take turns to type their own symbols on the 3 by 3. The first to connect horizontally, vertically and diagonally to form a line will win.
Gift: Suitable for birthday gifts, children＇s day gifts, party gifts, candy bags, Christmas souvenirs or rewards.
Party Games: This game toy set is for family gatherings and gatherings, and this game can strengthen the relationship between parents and children.
Package includes:
2X -tac-toe Noughts
</v>
      </c>
      <c r="W59" s="3" t="str">
        <f t="shared" si="72"/>
        <v>Gift: Suitable for birthday gifts, children＇s day gifts, party gifts, candy bags, Christmas souvenirs or rewards.
Party Games: This game toy set is for family gatherings and gatherings, and this game can strengthen the relationship between parents and children.
Package includes:
2X -tac-toe Noughts
</v>
      </c>
      <c r="X59" s="3" t="str">
        <f t="shared" si="72"/>
        <v>Party Games: This game toy set is for family gatherings and gatherings, and this game can strengthen the relationship between parents and children.
Package includes:
2X -tac-toe Noughts
</v>
      </c>
      <c r="Y59" s="2" t="str">
        <f t="shared" si="9"/>
        <v>YUNAFFT 【Service】 If you have any questions, please feel free to contact us and we will answer your questions as soon as possible.</v>
      </c>
      <c r="Z59" s="3" t="s">
        <v>60</v>
      </c>
      <c r="AA59" s="3" t="s">
        <v>1137</v>
      </c>
      <c r="AB59" s="2" t="s">
        <v>1138</v>
      </c>
      <c r="AC59" s="2" t="s">
        <v>1139</v>
      </c>
      <c r="AD59" s="2" t="s">
        <v>1140</v>
      </c>
      <c r="AE59" s="2" t="s">
        <v>1141</v>
      </c>
      <c r="AF59" t="s">
        <v>1142</v>
      </c>
      <c r="AG59" t="s">
        <v>1143</v>
      </c>
      <c r="AJ59" t="s">
        <v>276</v>
      </c>
      <c r="AK59" t="s">
        <v>277</v>
      </c>
      <c r="AL59" t="s">
        <v>1144</v>
      </c>
      <c r="AM59" t="s">
        <v>1145</v>
      </c>
      <c r="AN59" s="5">
        <v>0.37</v>
      </c>
      <c r="AO59">
        <f t="shared" si="10"/>
        <v>12.59</v>
      </c>
      <c r="AP59">
        <v>9.41</v>
      </c>
      <c r="AQ59">
        <v>8.99</v>
      </c>
      <c r="AR59" t="str">
        <f t="shared" si="11"/>
        <v>202411999000511843</v>
      </c>
      <c r="AU59" t="s">
        <v>73</v>
      </c>
      <c r="BA59" t="s">
        <v>1146</v>
      </c>
      <c r="BB59" t="s">
        <v>1147</v>
      </c>
      <c r="BC59" t="s">
        <v>1148</v>
      </c>
      <c r="BD59" t="s">
        <v>1149</v>
      </c>
      <c r="BJ59" t="s">
        <v>1150</v>
      </c>
      <c r="BK59" t="str">
        <f t="shared" si="12"/>
        <v>http://108.174.59.131/Qk5ySE9GWWo4YlJYcGV4a2RxYVFjcC9KeGUwSU4zdG1uQ2o1THA2ejZ4QVNLMXI4YU9vdFVIa1kybFozZEhmNnpobEwycm1ZblVBPQ.jpg@100</v>
      </c>
      <c r="BL59" t="s">
        <v>1135</v>
      </c>
      <c r="BM59"/>
      <c r="BN59" t="s">
        <v>1151</v>
      </c>
      <c r="BO59" t="s">
        <v>1152</v>
      </c>
      <c r="BP59" t="s">
        <v>1153</v>
      </c>
      <c r="BQ59" t="s">
        <v>1154</v>
      </c>
      <c r="BR59" t="str">
        <f t="shared" si="13"/>
        <v> Board Game, Family Game, Classic Board Game, Classical Family Board Game,Children's  Game, Plastic  Game Children'S Educational Tic-Tac-Toe Game Early Childhood Educational Interactive Toy (Two Colors Mixed)</v>
      </c>
    </row>
    <row r="60" ht="50" customHeight="1" spans="1:70">
      <c r="A60" t="s">
        <v>1155</v>
      </c>
      <c r="B60" t="s">
        <v>55</v>
      </c>
      <c r="C60" t="s">
        <v>56</v>
      </c>
      <c r="D60" t="s">
        <v>57</v>
      </c>
      <c r="E60" s="1"/>
      <c r="F60" t="str">
        <f t="shared" si="0"/>
        <v>3WXX20250409-AJJ250325008-YUNAFFT</v>
      </c>
      <c r="G60" t="str">
        <f t="shared" si="1"/>
        <v>3WXX20250409-AJJ250325008-YUNAFFT</v>
      </c>
      <c r="H60" s="1"/>
      <c r="J60" t="str">
        <f t="shared" si="2"/>
        <v>Stacking Blocks for Early Education Bathing for Boy Girl and Parent Interactive and Animal Ring Pig Design</v>
      </c>
      <c r="K60" t="s">
        <v>58</v>
      </c>
      <c r="L60" t="str">
        <f t="shared" si="3"/>
        <v>YUNAFFT Stacking Blocks for Early Education Bathing for Boy Girl and Parent Interactive and Animal Ring Pig Design</v>
      </c>
      <c r="M60">
        <f t="shared" si="4"/>
        <v>114</v>
      </c>
      <c r="N60" t="s">
        <v>1156</v>
      </c>
      <c r="O60" s="2" t="str">
        <f t="shared" si="5"/>
        <v>Building Blocks Children's Educational Tower Educational Stacking Toy&lt;br&gt;description:&lt;br&gt;Multiple combinations: Gentle colorful stacking game. The experience of various combinations is real, providing children with more choices for learning and playing, bringing&lt;br&gt;Natural and safe: paint and thermal printing illustrations, bright colors, strong structure, round edges, non-, lightweight and. testing, it reaches the highest standard.&lt;br&gt;Education and development: The design is more clever, can improve children's awareness of colors, and work together to complete the game to improve attention. Stacking games are challenging enough to keep children entertaining and challenging, but easy enough to enhance self-confidence. Toy standards, suitable for children to play. thinking ability.&lt;br&gt;games: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kids.&lt;br&gt;Package includes:&lt;br&gt;1×stacking toy&lt;br&gt;</v>
      </c>
      <c r="P60" s="2" t="str">
        <f t="shared" si="6"/>
        <v>Building Blocks Children's Educational Tower Educational Stacking Toy&lt;br&gt;description:&lt;br&gt;Multiple combinations: Gentle colorful stacking game. The experience of various combinations is real, providing children with more choices for learning and playing, bringing&lt;br&gt;Natural and safe: paint and thermal printing illustrations, bright colors, strong structure, round edges, non-, lightweight and. testing, it reaches the highest standard.&lt;br&gt;Education and development: The design is more clever, can improve children's awareness of colors, and work together to complete the game to improve attention. Stacking games are challenging enough to keep children entertaining and challenging, but easy enough to enhance self-confidence. Toy standards, suitable for children to play. thinking ability.&lt;br&gt;games: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kids.&lt;br&gt;Package includes:&lt;br&gt;1×stacking toy&lt;br&gt;</v>
      </c>
      <c r="Q60" s="2" t="str">
        <f t="shared" si="7"/>
        <v>Building Blocks Children's Educational Tower Educational Stacking Toy
description:
Multiple combinations: Gentle colorful stacking game. The experience of various combinations is real, providing children with more choices for learning and playing, bringing
Natural and safe: paint and thermal printing illustrations, bright colors, strong structure, round edges, non-, lightweight and. testing, it reaches the highest standard.
Education and development: The design is more clever, can improve children's awareness of colors, and work together to complete the game to improve attention. Stacking games are challenging enough to keep children entertaining and challenging, but easy enough to enhance self-confidence. Toy standards, suitable for children to play. thinking ability.
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
Package includes:
1×stacking toy
</v>
      </c>
      <c r="R60" s="2" t="str">
        <f t="shared" ref="R60:X60" si="73">REPLACE(Q60,1,FIND(CHAR(10),Q60),)</f>
        <v>description:
Multiple combinations: Gentle colorful stacking game. The experience of various combinations is real, providing children with more choices for learning and playing, bringing
Natural and safe: paint and thermal printing illustrations, bright colors, strong structure, round edges, non-, lightweight and. testing, it reaches the highest standard.
Education and development: The design is more clever, can improve children's awareness of colors, and work together to complete the game to improve attention. Stacking games are challenging enough to keep children entertaining and challenging, but easy enough to enhance self-confidence. Toy standards, suitable for children to play. thinking ability.
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
Package includes:
1×stacking toy
</v>
      </c>
      <c r="S60" s="3" t="str">
        <f t="shared" si="73"/>
        <v>Multiple combinations: Gentle colorful stacking game. The experience of various combinations is real, providing children with more choices for learning and playing, bringing
Natural and safe: paint and thermal printing illustrations, bright colors, strong structure, round edges, non-, lightweight and. testing, it reaches the highest standard.
Education and development: The design is more clever, can improve children's awareness of colors, and work together to complete the game to improve attention. Stacking games are challenging enough to keep children entertaining and challenging, but easy enough to enhance self-confidence. Toy standards, suitable for children to play. thinking ability.
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
Package includes:
1×stacking toy
</v>
      </c>
      <c r="T60" s="3" t="str">
        <f t="shared" si="73"/>
        <v>Natural and safe: paint and thermal printing illustrations, bright colors, strong structure, round edges, non-, lightweight and. testing, it reaches the highest standard.
Education and development: The design is more clever, can improve children's awareness of colors, and work together to complete the game to improve attention. Stacking games are challenging enough to keep children entertaining and challenging, but easy enough to enhance self-confidence. Toy standards, suitable for children to play. thinking ability.
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
Package includes:
1×stacking toy
</v>
      </c>
      <c r="U60" s="3" t="str">
        <f t="shared" si="73"/>
        <v>Education and development: The design is more clever, can improve children's awareness of colors, and work together to complete the game to improve attention. Stacking games are challenging enough to keep children entertaining and challenging, but easy enough to enhance self-confidence. Toy standards, suitable for children to play. thinking ability.
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
Package includes:
1×stacking toy
</v>
      </c>
      <c r="V60" s="3" t="str">
        <f t="shared" si="73"/>
        <v>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
Package includes:
1×stacking toy
</v>
      </c>
      <c r="W60" s="3" t="str">
        <f t="shared" si="73"/>
        <v>Package includes:
1×stacking toy
</v>
      </c>
      <c r="X60" s="3" t="str">
        <f t="shared" si="73"/>
        <v>1×stacking toy
</v>
      </c>
      <c r="Y60" s="2" t="str">
        <f t="shared" si="9"/>
        <v>YUNAFFT 【Service】 If you have any questions, please feel free to contact us and we will answer your questions as soon as possible.</v>
      </c>
      <c r="Z60" s="3" t="s">
        <v>60</v>
      </c>
      <c r="AA60" s="3" t="s">
        <v>1157</v>
      </c>
      <c r="AB60" s="2" t="s">
        <v>1158</v>
      </c>
      <c r="AC60" s="2" t="s">
        <v>1159</v>
      </c>
      <c r="AD60" s="2" t="s">
        <v>1160</v>
      </c>
      <c r="AE60" s="2" t="s">
        <v>1161</v>
      </c>
      <c r="AF60" t="s">
        <v>520</v>
      </c>
      <c r="AG60" t="s">
        <v>67</v>
      </c>
      <c r="AJ60" t="s">
        <v>276</v>
      </c>
      <c r="AK60" t="s">
        <v>277</v>
      </c>
      <c r="AL60" t="s">
        <v>1162</v>
      </c>
      <c r="AM60" t="s">
        <v>230</v>
      </c>
      <c r="AN60" s="5">
        <v>0.22</v>
      </c>
      <c r="AO60">
        <f t="shared" si="10"/>
        <v>9.79</v>
      </c>
      <c r="AP60">
        <v>7.33</v>
      </c>
      <c r="AQ60">
        <v>6.99</v>
      </c>
      <c r="AR60" t="str">
        <f t="shared" si="11"/>
        <v>202411999000511165</v>
      </c>
      <c r="AU60" t="s">
        <v>73</v>
      </c>
      <c r="BA60" t="s">
        <v>1163</v>
      </c>
      <c r="BB60" t="s">
        <v>1164</v>
      </c>
      <c r="BC60" t="s">
        <v>1165</v>
      </c>
      <c r="BD60" t="s">
        <v>1166</v>
      </c>
      <c r="BE60" t="s">
        <v>1167</v>
      </c>
      <c r="BF60" t="s">
        <v>1168</v>
      </c>
      <c r="BG60" t="s">
        <v>1169</v>
      </c>
      <c r="BJ60" t="s">
        <v>1170</v>
      </c>
      <c r="BK60" t="str">
        <f t="shared" si="12"/>
        <v>http://108.174.59.131/U1pyZXE1YVNKc0Q2dmZhN0xuL01QR2FmZmQzNGpPd1p2T2hSVjRRWkcveksxQm52MGV0RjM5SlZrTjBtMmkrMFpGcWZQTDN0VlBRPQ.jpg@100</v>
      </c>
      <c r="BL60" t="s">
        <v>1155</v>
      </c>
      <c r="BM60"/>
      <c r="BN60" t="s">
        <v>1171</v>
      </c>
      <c r="BO60" t="s">
        <v>1172</v>
      </c>
      <c r="BP60" t="s">
        <v>1173</v>
      </c>
      <c r="BQ60" t="s">
        <v>1174</v>
      </c>
      <c r="BR60" t="str">
        <f t="shared" si="13"/>
        <v>Stacking Blocks for Early Education Bathing for Boy Girl and Parent Interactive and Animal Ring Pig Design Building Blocks Children'S Educational Rainbow Tower Stacking Toy Five Layers</v>
      </c>
    </row>
    <row r="61" ht="50" customHeight="1" spans="1:70">
      <c r="A61" t="s">
        <v>1175</v>
      </c>
      <c r="B61" t="s">
        <v>55</v>
      </c>
      <c r="C61" t="s">
        <v>56</v>
      </c>
      <c r="D61" t="s">
        <v>57</v>
      </c>
      <c r="E61"/>
      <c r="F61" t="str">
        <f t="shared" si="0"/>
        <v>3WXX20250409-LLI250401001-YUNAFFT</v>
      </c>
      <c r="G61" t="str">
        <f t="shared" si="1"/>
        <v>3WXX20250409-LLI250401001-YUNAFFT</v>
      </c>
      <c r="H61" s="1"/>
      <c r="J61" t="str">
        <f t="shared" si="2"/>
        <v>Toys Kids Building Bocks: 3D Puzzles Boxes Infinity Toy STEM Magic Cubes Cool Stuff Gadgets Birthday Gifts Christmas Stocking Stuff Gift Toys</v>
      </c>
      <c r="K61" t="s">
        <v>58</v>
      </c>
      <c r="L61" t="str">
        <f t="shared" si="3"/>
        <v>YUNAFFT Toys Kids Building Bocks: 3D Puzzles Boxes Infinity Toy STEM Magic Cubes Cool Stuff Gadgets Birthday Gifts Christmas Stocking Stuff Gift Toys</v>
      </c>
      <c r="M61">
        <f t="shared" si="4"/>
        <v>149</v>
      </c>
      <c r="N61" t="s">
        <v>1176</v>
      </c>
      <c r="O61" s="2" t="str">
        <f t="shared" si="5"/>
        <v>Geometric Shape - Changing Building Blocks For Preschoolers Aged 5+ - Brain - Training Stress - Relieving Educational Toy&lt;br&gt;Features:&lt;br&gt;Quantity for : With a generous 100 - piece set, these geometric shape - changing building blocks offer possibilities. Kids can create countless structures, from to castles, limited by their .&lt;br&gt;Shape - Changing : The unique feature of these blocks is their ability to transform into various geometric shapes. This promotes spatial awareness as children manipulate and re - arrange the pieces, exploring different three - dimensional forms.&lt;br&gt;Brain - Boosting Benefits: Designed as a brain - training tool, these blocks enhance problem - solving skills, logical thinking, and concentration in kids aged 5 and above. It's an interactive way to stimulate development.&lt;br&gt;for Preschoolers: For preschool children, this set is a great way to introduce basic geometric in a and hands - on manner. It prepares them for more advanced learning in a playful environment.&lt;br&gt;Stress - Relief Function: education, these building blocks serve as a stress - relieving toy. Kids can focus on constructing and enjoy a therapeutic experience, helping them unwind after a busy day.&lt;br&gt;Product Description:&lt;br&gt;Get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now!&lt;br&gt;</v>
      </c>
      <c r="P61" s="2" t="str">
        <f t="shared" si="6"/>
        <v>Geometric Shape - Changing Building Blocks For Preschoolers Aged 5+ - Brain - Training Stress - Relieving Educational Toy&lt;br&gt;Features:&lt;br&gt;Quantity for : With a generous 100 - piece set, these geometric shape - changing building blocks offer possibilities. Kids can create countless structures, from to castles, limited by their .&lt;br&gt;Shape - Changing : The unique feature of these blocks is their ability to transform into various geometric shapes. This promotes spatial awareness as children manipulate and re - arrange the pieces, exploring different three - dimensional forms.&lt;br&gt;Brain - Boosting Benefits: Designed as a brain - training tool, these blocks enhance problem - solving skills, logical thinking, and concentration in kids aged 5 and above. It's an interactive way to stimulate development.&lt;br&gt;for Preschoolers: For preschool children, this set is a great way to introduce basic geometric in a and hands - on manner. It prepares them for more advanced learning in a playful environment.&lt;br&gt;Stress - Relief Function: education, these building blocks serve as a stress - relieving toy. Kids can focus on constructing and enjoy a therapeutic experience, helping them unwind after a busy day.&lt;br&gt;Product Description:&lt;br&gt;Get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now!&lt;br&gt;</v>
      </c>
      <c r="Q61" s="2" t="str">
        <f t="shared" si="7"/>
        <v>Geometric Shape - Changing Building Blocks For Preschoolers Aged 5+ - Brain - Training Stress - Relieving Educational Toy
Features:
Quantity for : With a generous 100 - piece set, these geometric shape - changing building blocks offer possibilities. Kids can create countless structures, from to castles, limited by their .
Shape - Changing : The unique feature of these blocks is their ability to transform into various geometric shapes. This promotes spatial awareness as children manipulate and re - arrange the pieces, exploring different three - dimensional forms.
Brain - Boosting Benefits: Designed as a brain - training tool, these blocks enhance problem - solving skills, logical thinking, and concentration in kids aged 5 and above. It's an interactive way to stimulate development.
for Preschoolers: For preschool children, this set is a great way to introduce basic geometric in a and hands - on manner. It prepares them for more advanced learning in a playful environment.
Stress - Relief Function: education, these building blocks serve as a stress - relieving toy. Kids can focus on constructing and enjoy a therapeutic experience, helping them unwind after a busy day.
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R61" s="2" t="str">
        <f t="shared" ref="R61:X61" si="74">REPLACE(Q61,1,FIND(CHAR(10),Q61),)</f>
        <v>Features:
Quantity for : With a generous 100 - piece set, these geometric shape - changing building blocks offer possibilities. Kids can create countless structures, from to castles, limited by their .
Shape - Changing : The unique feature of these blocks is their ability to transform into various geometric shapes. This promotes spatial awareness as children manipulate and re - arrange the pieces, exploring different three - dimensional forms.
Brain - Boosting Benefits: Designed as a brain - training tool, these blocks enhance problem - solving skills, logical thinking, and concentration in kids aged 5 and above. It's an interactive way to stimulate development.
for Preschoolers: For preschool children, this set is a great way to introduce basic geometric in a and hands - on manner. It prepares them for more advanced learning in a playful environment.
Stress - Relief Function: education, these building blocks serve as a stress - relieving toy. Kids can focus on constructing and enjoy a therapeutic experience, helping them unwind after a busy day.
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S61" s="3" t="str">
        <f t="shared" si="74"/>
        <v>Quantity for : With a generous 100 - piece set, these geometric shape - changing building blocks offer possibilities. Kids can create countless structures, from to castles, limited by their .
Shape - Changing : The unique feature of these blocks is their ability to transform into various geometric shapes. This promotes spatial awareness as children manipulate and re - arrange the pieces, exploring different three - dimensional forms.
Brain - Boosting Benefits: Designed as a brain - training tool, these blocks enhance problem - solving skills, logical thinking, and concentration in kids aged 5 and above. It's an interactive way to stimulate development.
for Preschoolers: For preschool children, this set is a great way to introduce basic geometric in a and hands - on manner. It prepares them for more advanced learning in a playful environment.
Stress - Relief Function: education, these building blocks serve as a stress - relieving toy. Kids can focus on constructing and enjoy a therapeutic experience, helping them unwind after a busy day.
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T61" s="3" t="str">
        <f t="shared" si="74"/>
        <v>Shape - Changing : The unique feature of these blocks is their ability to transform into various geometric shapes. This promotes spatial awareness as children manipulate and re - arrange the pieces, exploring different three - dimensional forms.
Brain - Boosting Benefits: Designed as a brain - training tool, these blocks enhance problem - solving skills, logical thinking, and concentration in kids aged 5 and above. It's an interactive way to stimulate development.
for Preschoolers: For preschool children, this set is a great way to introduce basic geometric in a and hands - on manner. It prepares them for more advanced learning in a playful environment.
Stress - Relief Function: education, these building blocks serve as a stress - relieving toy. Kids can focus on constructing and enjoy a therapeutic experience, helping them unwind after a busy day.
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U61" s="3" t="str">
        <f t="shared" si="74"/>
        <v>Brain - Boosting Benefits: Designed as a brain - training tool, these blocks enhance problem - solving skills, logical thinking, and concentration in kids aged 5 and above. It's an interactive way to stimulate development.
for Preschoolers: For preschool children, this set is a great way to introduce basic geometric in a and hands - on manner. It prepares them for more advanced learning in a playful environment.
Stress - Relief Function: education, these building blocks serve as a stress - relieving toy. Kids can focus on constructing and enjoy a therapeutic experience, helping them unwind after a busy day.
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V61" s="3" t="str">
        <f t="shared" si="74"/>
        <v>for Preschoolers: For preschool children, this set is a great way to introduce basic geometric in a and hands - on manner. It prepares them for more advanced learning in a playful environment.
Stress - Relief Function: education, these building blocks serve as a stress - relieving toy. Kids can focus on constructing and enjoy a therapeutic experience, helping them unwind after a busy day.
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W61" s="3" t="str">
        <f t="shared" si="74"/>
        <v>Stress - Relief Function: education, these building blocks serve as a stress - relieving toy. Kids can focus on constructing and enjoy a therapeutic experience, helping them unwind after a busy day.
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X61" s="3" t="str">
        <f t="shared" si="74"/>
        <v>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Y61" s="2" t="str">
        <f t="shared" si="9"/>
        <v>YUNAFFT 【Service】 If you have any questions, please feel free to contact us and we will answer your questions as soon as possible.</v>
      </c>
      <c r="Z61" s="3" t="s">
        <v>60</v>
      </c>
      <c r="AA61" s="3" t="s">
        <v>1177</v>
      </c>
      <c r="AB61" s="2" t="s">
        <v>1178</v>
      </c>
      <c r="AC61" s="2" t="s">
        <v>1179</v>
      </c>
      <c r="AD61" s="2" t="s">
        <v>1180</v>
      </c>
      <c r="AE61" s="2" t="s">
        <v>1181</v>
      </c>
      <c r="AF61" t="s">
        <v>1052</v>
      </c>
      <c r="AG61" t="s">
        <v>886</v>
      </c>
      <c r="AH61" t="s">
        <v>68</v>
      </c>
      <c r="AJ61" t="s">
        <v>276</v>
      </c>
      <c r="AK61" t="s">
        <v>277</v>
      </c>
      <c r="AL61" t="s">
        <v>1144</v>
      </c>
      <c r="AM61" t="s">
        <v>1182</v>
      </c>
      <c r="AN61" s="5">
        <v>0.4</v>
      </c>
      <c r="AO61">
        <f t="shared" si="10"/>
        <v>13.99</v>
      </c>
      <c r="AP61">
        <v>9.74</v>
      </c>
      <c r="AQ61">
        <v>9.99</v>
      </c>
      <c r="AR61" t="str">
        <f t="shared" si="11"/>
        <v>202411999000511843</v>
      </c>
      <c r="AU61" t="s">
        <v>73</v>
      </c>
      <c r="BA61" t="s">
        <v>1183</v>
      </c>
      <c r="BB61" t="s">
        <v>1184</v>
      </c>
      <c r="BC61" t="s">
        <v>1185</v>
      </c>
      <c r="BD61" t="s">
        <v>1186</v>
      </c>
      <c r="BE61" t="s">
        <v>1187</v>
      </c>
      <c r="BF61" t="s">
        <v>1188</v>
      </c>
      <c r="BG61" t="s">
        <v>1189</v>
      </c>
      <c r="BH61" t="s">
        <v>1190</v>
      </c>
      <c r="BI61" t="s">
        <v>1191</v>
      </c>
      <c r="BJ61" t="s">
        <v>1192</v>
      </c>
      <c r="BK61" t="str">
        <f t="shared" si="12"/>
        <v>http://108.174.59.131/eVh3a3JwUXdmeEtIa2JFRktJbE5meUxnM2kzNktFdm1lUGpQR1NXbFBLRDBKbGFBRlcwYmx6dTBsRlYvYUw5S2N4VERqV2gvQWJvPQ.jpg@100</v>
      </c>
      <c r="BL61" t="s">
        <v>1175</v>
      </c>
      <c r="BM61"/>
      <c r="BN61" t="s">
        <v>1193</v>
      </c>
      <c r="BO61" t="s">
        <v>1194</v>
      </c>
      <c r="BP61" t="s">
        <v>1195</v>
      </c>
      <c r="BQ61" t="s">
        <v>1196</v>
      </c>
      <c r="BR61" t="str">
        <f t="shared" si="13"/>
        <v>Toys Kids Building Bocks: 3D Puzzles Boxes Infinity Toy STEM Magic Cubes Cool Stuff Gadgets Birthday Gifts Christmas Stocking Stuff Gift Toys Infinite Geometric 3D Deformation Building Blocks For Thinking Training, Educational And Stress Relief Children'S Toys</v>
      </c>
    </row>
    <row r="62" ht="50" customHeight="1" spans="1:70">
      <c r="A62" t="s">
        <v>1197</v>
      </c>
      <c r="B62" t="s">
        <v>55</v>
      </c>
      <c r="C62" t="s">
        <v>56</v>
      </c>
      <c r="D62" t="s">
        <v>57</v>
      </c>
      <c r="E62"/>
      <c r="F62" t="str">
        <f t="shared" si="0"/>
        <v>3WXX20250409-YAQ250303016-YUNAFFT</v>
      </c>
      <c r="G62" t="str">
        <f t="shared" si="1"/>
        <v>3WXX20250409-YAQ250303016-YUNAFFT</v>
      </c>
      <c r="H62" s="1"/>
      <c r="J62" t="str">
        <f t="shared" si="2"/>
        <v>Baby Rattles Sets Teether, Shaker, Grab and Spin Rattle, Musical Toy Set, Early Educational Toys Gifts for 3, 6, 9, 12 Month Baby Infant, Newborn</v>
      </c>
      <c r="K62" t="s">
        <v>58</v>
      </c>
      <c r="L62" t="str">
        <f t="shared" si="3"/>
        <v>YUNAFFT Baby Rattles Sets Teether, Shaker, Grab and Spin Rattle, Musical Toy Set, Early Educational Toys Gifts for 3, 6, 9, 12 Month Baby Infant, Newborn</v>
      </c>
      <c r="M62">
        <f t="shared" si="4"/>
        <v>153</v>
      </c>
      <c r="N62" t="s">
        <v>1198</v>
      </c>
      <c r="O62" s="2" t="str">
        <f t="shared" si="5"/>
        <v>Baby Rattles Five Set Newborn Early Education Educational Toys For 0-12 Months Baby&lt;br&gt;Features:&lt;br&gt;FUNNY : This rattle 5-piece set is designed with cute shapes, including , duckling, snail and many other images, which is full of and attraction. Each toy has a unique shape and color to stimulate your curiosity and desire to explore.&lt;br&gt;SAFE MATERIAL: All parts are made of and materials to ensure . The products have gone through strict quality testing and meet international standards, so parents can rest assured that their children can use them. Rounded edges are designed to avoid injury to the during play.&lt;br&gt;EASY TO GRIP: Designed with a handle that fits the size of the hand, it is easy for the to grasp and operate. Each toy is equipped with different sound effects to help auditory perception and hand-eye coordination.&lt;br&gt;MULTIFUNCTIONAL USE: Not can the toys be played as individual toys, they can also be combined together for a variety of ways to play. Children can ability and problem solving ability in the game, which is an ideal choice for teaching and having .&lt;br&gt;EDUCATIONAL VALUE: Through this toy, babies can learn the cognition of colors, shapes and sounds, and stimulate the interest in nature. Meanwhile, the interaction and exploration during play helps improve and social skills, making it an ideal tool for parent-child interaction.&lt;br&gt;Product Description:&lt;br&gt;Packing list: 1x rattles five set&lt;br&gt;</v>
      </c>
      <c r="P62" s="2" t="str">
        <f t="shared" si="6"/>
        <v>Baby Rattles Five Set Newborn Early Education Educational Toys For 0-12 Months Baby&lt;br&gt;Features:&lt;br&gt;FUNNY : This rattle 5-piece set is designed with cute shapes, including , duckling, snail and many other images, which is full of and attraction. Each toy has a unique shape and color to stimulate your curiosity and desire to explore.&lt;br&gt;SAFE MATERIAL: All parts are made of and materials to ensure . The products have gone through strict quality testing and meet international standards, so parents can rest assured that their children can use them. Rounded edges are designed to avoid injury to the during play.&lt;br&gt;EASY TO GRIP: Designed with a handle that fits the size of the hand, it is easy for the to grasp and operate. Each toy is equipped with different sound effects to help auditory perception and hand-eye coordination.&lt;br&gt;MULTIFUNCTIONAL USE: Not can the toys be played as individual toys, they can also be combined together for a variety of ways to play. Children can ability and problem solving ability in the game, which is an ideal choice for teaching and having .&lt;br&gt;EDUCATIONAL VALUE: Through this toy, babies can learn the cognition of colors, shapes and sounds, and stimulate the interest in nature. Meanwhile, the interaction and exploration during play helps improve and social skills, making it an ideal tool for parent-child interaction.&lt;br&gt;Product Description:&lt;br&gt;Packing list: 1x rattles five set&lt;br&gt;</v>
      </c>
      <c r="Q62" s="2" t="str">
        <f t="shared" si="7"/>
        <v>Baby Rattles Five Set Newborn Early Education Educational Toys For 0-12 Months Baby
Features:
FUNNY : This rattle 5-piece set is designed with cute shapes, including , duckling, snail and many other images, which is full of and attraction. Each toy has a unique shape and color to stimulate your curiosity and desire to explore.
SAFE MATERIAL: All parts are made of and materials to ensure . The products have gone through strict quality testing and meet international standards, so parents can rest assured that their children can use them. Rounded edges are designed to avoid injury to the during play.
EASY TO GRIP: Designed with a handle that fits the size of the hand, it is easy for the to grasp and operate. Each toy is equipped with different sound effects to help auditory perception and hand-eye coordination.
MULTIFUNCTIONAL USE: Not can the toys be played as individual toys, they can also be combined together for a variety of ways to play. Children can ability and problem solving ability in the game, which is an ideal choice for teaching and having .
EDUCATIONAL VALUE: Through this toy, babies can learn the cognition of colors, shapes and sounds, and stimulate the interest in nature. Meanwhile, the interaction and exploration during play helps improve and social skills, making it an ideal tool for parent-child interaction.
Product Description:
Packing list: 1x rattles five set
</v>
      </c>
      <c r="R62" s="2" t="str">
        <f t="shared" ref="R62:X62" si="75">REPLACE(Q62,1,FIND(CHAR(10),Q62),)</f>
        <v>Features:
FUNNY : This rattle 5-piece set is designed with cute shapes, including , duckling, snail and many other images, which is full of and attraction. Each toy has a unique shape and color to stimulate your curiosity and desire to explore.
SAFE MATERIAL: All parts are made of and materials to ensure . The products have gone through strict quality testing and meet international standards, so parents can rest assured that their children can use them. Rounded edges are designed to avoid injury to the during play.
EASY TO GRIP: Designed with a handle that fits the size of the hand, it is easy for the to grasp and operate. Each toy is equipped with different sound effects to help auditory perception and hand-eye coordination.
MULTIFUNCTIONAL USE: Not can the toys be played as individual toys, they can also be combined together for a variety of ways to play. Children can ability and problem solving ability in the game, which is an ideal choice for teaching and having .
EDUCATIONAL VALUE: Through this toy, babies can learn the cognition of colors, shapes and sounds, and stimulate the interest in nature. Meanwhile, the interaction and exploration during play helps improve and social skills, making it an ideal tool for parent-child interaction.
Product Description:
Packing list: 1x rattles five set
</v>
      </c>
      <c r="S62" s="3" t="str">
        <f t="shared" si="75"/>
        <v>FUNNY : This rattle 5-piece set is designed with cute shapes, including , duckling, snail and many other images, which is full of and attraction. Each toy has a unique shape and color to stimulate your curiosity and desire to explore.
SAFE MATERIAL: All parts are made of and materials to ensure . The products have gone through strict quality testing and meet international standards, so parents can rest assured that their children can use them. Rounded edges are designed to avoid injury to the during play.
EASY TO GRIP: Designed with a handle that fits the size of the hand, it is easy for the to grasp and operate. Each toy is equipped with different sound effects to help auditory perception and hand-eye coordination.
MULTIFUNCTIONAL USE: Not can the toys be played as individual toys, they can also be combined together for a variety of ways to play. Children can ability and problem solving ability in the game, which is an ideal choice for teaching and having .
EDUCATIONAL VALUE: Through this toy, babies can learn the cognition of colors, shapes and sounds, and stimulate the interest in nature. Meanwhile, the interaction and exploration during play helps improve and social skills, making it an ideal tool for parent-child interaction.
Product Description:
Packing list: 1x rattles five set
</v>
      </c>
      <c r="T62" s="3" t="str">
        <f t="shared" si="75"/>
        <v>SAFE MATERIAL: All parts are made of and materials to ensure . The products have gone through strict quality testing and meet international standards, so parents can rest assured that their children can use them. Rounded edges are designed to avoid injury to the during play.
EASY TO GRIP: Designed with a handle that fits the size of the hand, it is easy for the to grasp and operate. Each toy is equipped with different sound effects to help auditory perception and hand-eye coordination.
MULTIFUNCTIONAL USE: Not can the toys be played as individual toys, they can also be combined together for a variety of ways to play. Children can ability and problem solving ability in the game, which is an ideal choice for teaching and having .
EDUCATIONAL VALUE: Through this toy, babies can learn the cognition of colors, shapes and sounds, and stimulate the interest in nature. Meanwhile, the interaction and exploration during play helps improve and social skills, making it an ideal tool for parent-child interaction.
Product Description:
Packing list: 1x rattles five set
</v>
      </c>
      <c r="U62" s="3" t="str">
        <f t="shared" si="75"/>
        <v>EASY TO GRIP: Designed with a handle that fits the size of the hand, it is easy for the to grasp and operate. Each toy is equipped with different sound effects to help auditory perception and hand-eye coordination.
MULTIFUNCTIONAL USE: Not can the toys be played as individual toys, they can also be combined together for a variety of ways to play. Children can ability and problem solving ability in the game, which is an ideal choice for teaching and having .
EDUCATIONAL VALUE: Through this toy, babies can learn the cognition of colors, shapes and sounds, and stimulate the interest in nature. Meanwhile, the interaction and exploration during play helps improve and social skills, making it an ideal tool for parent-child interaction.
Product Description:
Packing list: 1x rattles five set
</v>
      </c>
      <c r="V62" s="3" t="str">
        <f t="shared" si="75"/>
        <v>MULTIFUNCTIONAL USE: Not can the toys be played as individual toys, they can also be combined together for a variety of ways to play. Children can ability and problem solving ability in the game, which is an ideal choice for teaching and having .
EDUCATIONAL VALUE: Through this toy, babies can learn the cognition of colors, shapes and sounds, and stimulate the interest in nature. Meanwhile, the interaction and exploration during play helps improve and social skills, making it an ideal tool for parent-child interaction.
Product Description:
Packing list: 1x rattles five set
</v>
      </c>
      <c r="W62" s="3" t="str">
        <f t="shared" si="75"/>
        <v>EDUCATIONAL VALUE: Through this toy, babies can learn the cognition of colors, shapes and sounds, and stimulate the interest in nature. Meanwhile, the interaction and exploration during play helps improve and social skills, making it an ideal tool for parent-child interaction.
Product Description:
Packing list: 1x rattles five set
</v>
      </c>
      <c r="X62" s="3" t="str">
        <f t="shared" si="75"/>
        <v>Product Description:
Packing list: 1x rattles five set
</v>
      </c>
      <c r="Y62" s="2" t="str">
        <f t="shared" si="9"/>
        <v>YUNAFFT 【Service】 If you have any questions, please feel free to contact us and we will answer your questions as soon as possible.</v>
      </c>
      <c r="Z62" s="3" t="s">
        <v>60</v>
      </c>
      <c r="AA62" s="3" t="s">
        <v>1199</v>
      </c>
      <c r="AB62" s="2" t="s">
        <v>1200</v>
      </c>
      <c r="AC62" s="2" t="s">
        <v>1201</v>
      </c>
      <c r="AD62" s="2" t="s">
        <v>1202</v>
      </c>
      <c r="AE62" s="2" t="s">
        <v>1203</v>
      </c>
      <c r="AF62" t="s">
        <v>113</v>
      </c>
      <c r="AG62" t="s">
        <v>818</v>
      </c>
      <c r="AH62" t="s">
        <v>68</v>
      </c>
      <c r="AJ62" t="s">
        <v>276</v>
      </c>
      <c r="AK62" t="s">
        <v>277</v>
      </c>
      <c r="AL62" t="s">
        <v>71</v>
      </c>
      <c r="AM62" t="s">
        <v>1204</v>
      </c>
      <c r="AN62" s="5">
        <v>0.46</v>
      </c>
      <c r="AO62">
        <f t="shared" si="10"/>
        <v>15.39</v>
      </c>
      <c r="AP62">
        <v>10.69</v>
      </c>
      <c r="AQ62">
        <v>10.99</v>
      </c>
      <c r="AR62" t="str">
        <f t="shared" si="11"/>
        <v>202411999000511169</v>
      </c>
      <c r="AU62" t="s">
        <v>73</v>
      </c>
      <c r="BA62" t="s">
        <v>1205</v>
      </c>
      <c r="BB62" t="s">
        <v>1206</v>
      </c>
      <c r="BC62" t="s">
        <v>1207</v>
      </c>
      <c r="BD62" t="s">
        <v>1208</v>
      </c>
      <c r="BE62" t="s">
        <v>1209</v>
      </c>
      <c r="BF62" t="s">
        <v>1210</v>
      </c>
      <c r="BG62" t="s">
        <v>1211</v>
      </c>
      <c r="BH62" t="s">
        <v>1212</v>
      </c>
      <c r="BI62" t="s">
        <v>1213</v>
      </c>
      <c r="BJ62" t="s">
        <v>1214</v>
      </c>
      <c r="BK62" t="str">
        <f t="shared" si="12"/>
        <v>http://108.174.59.131/ZWZXL1VKK1NZSXlHNW55Wk1lQXY3MVpyakFWdlE2Vk5hMytCemt5bVkza0dpT21OTS8vdy92ZkxLWUZNOU94UHA4MVRDa1FvT24wPQ.jpg@100</v>
      </c>
      <c r="BL62" t="s">
        <v>1197</v>
      </c>
      <c r="BM62"/>
      <c r="BN62" t="s">
        <v>1215</v>
      </c>
      <c r="BO62" t="s">
        <v>1216</v>
      </c>
      <c r="BP62" t="s">
        <v>1217</v>
      </c>
      <c r="BQ62" t="s">
        <v>1218</v>
      </c>
      <c r="BR62" t="str">
        <f t="shared" si="13"/>
        <v>Baby Rattles Sets Teether, Shaker, Grab and Spin Rattle, Musical Toy Set, Early Educational Toys Gifts for 3, 6, 9, 12 Month Baby Infant, Newborn Soothing Rattle Five-Piece Set</v>
      </c>
    </row>
    <row r="63" ht="50" customHeight="1" spans="1:70">
      <c r="A63" t="s">
        <v>1219</v>
      </c>
      <c r="B63" t="s">
        <v>55</v>
      </c>
      <c r="C63" t="s">
        <v>56</v>
      </c>
      <c r="D63" t="s">
        <v>57</v>
      </c>
      <c r="E63"/>
      <c r="F63" t="str">
        <f t="shared" si="0"/>
        <v>3WXX20250409-AJJ250313004-YUNAFFT</v>
      </c>
      <c r="G63" t="str">
        <f t="shared" si="1"/>
        <v>3WXX20250409-AJJ250313004-YUNAFFT</v>
      </c>
      <c r="H63" s="1"/>
      <c r="J63" t="str">
        <f t="shared" si="2"/>
        <v>Soothing Toys Sleigh Bells Percussion Rhythm Sticks for Kids Hand Bells Hand Shaking Bell Jingle Bell Toy Shaker Bells Toddlers Tambourine Small Hand Bell Bell Toys</v>
      </c>
      <c r="K63" t="s">
        <v>58</v>
      </c>
      <c r="L63" t="str">
        <f t="shared" si="3"/>
        <v>YUNAFFT Soothing Toys Sleigh Bells Percussion Rhythm Sticks for Kids Hand Bells Hand Shaking Bell Jingle Bell Toy Shaker Bells Toddlers Tambourine Small Hand Bell Bell Toys</v>
      </c>
      <c r="M63">
        <f t="shared" si="4"/>
        <v>172</v>
      </c>
      <c r="N63" t="s">
        <v>1220</v>
      </c>
      <c r="O63" s="2" t="str">
        <f t="shared" si="5"/>
        <v>Sensory Rattle Rattling Infant Toy Babies Sensory Toys Rattles And Teethers Hand Toys Toys Hand Bells Multifunctional Toddler Sensory Toys For Newborns&lt;br&gt;Features:&lt;br&gt;Improved Hearing: Introduce your little kid to the world of sound with our newborns rattles. The pleasant ringing sound improves their hearing ability and enhances hand-eye coordination skills. Easy grip for shaking and development of fine motor skills.&lt;br&gt;Wonderful and Pleasant : Your newborns can play easily with this Music Handshake Toy. When they sway the amazing tambourine, it brings pleasant sounds that wake them up without a or father. This toy also helps them calm and quiet down.&lt;br&gt;High-end: Give your kids the giftt of sound with this newborns rattle toy. The crisp sound, polished without burrs. Made with plastic , this toy ensures hours of safe . Multi- functional : This newborns rattle toy is specially designed to stimulate your kids's auditory, eye and fine motor skills. It has brightly colored beads that make a soothing sound when shaken, and a soft teether that is safe for your kids to chew. This multi-purpose toy is wonderful for your kids's training requirements. Exquisite giftt: the experience of your newborns with our rattle toys. Their unique style guarantee beautiful memories for babies , making them a fashionable choice for holidays like Thanksgiving ， Christmas and the New Year. giftt them to your loved ons as a wonderful birthday gift.&lt;br&gt;Product Description:&lt;br&gt;Name: Rattle Toy&lt;br&gt;Material: Plastic&lt;br&gt;Product</v>
      </c>
      <c r="P63" s="2" t="str">
        <f t="shared" si="6"/>
        <v>Sensory Rattle Rattling Infant Toy Babies Sensory Toys Rattles And Teethers Hand Toys Toys Hand Bells Multifunctional Toddler Sensory Toys For Newborns&lt;br&gt;Features:&lt;br&gt;Improved Hearing: Introduce your little kid to the world of sound with our newborns rattles. The pleasant ringing sound improves their hearing ability and enhances hand-eye coordination skills. Easy grip for shaking and development of fine motor skills.&lt;br&gt;Wonderful and Pleasant : Your newborns can play easily with this Music Handshake Toy. When they sway the amazing tambourine, it brings pleasant sounds that wake them up without a or father. This toy also helps them calm and quiet down.&lt;br&gt;High-end: Give your kids the giftt of sound with this newborns rattle toy. The crisp sound, polished without burrs. Made with plastic , this toy ensures hours of safe . Multi- functional : This newborns rattle toy is specially designed to stimulate your kids's auditory, eye and fine motor skills. It has brightly colored beads that make a soothing sound when shaken, and a soft teether that is safe for your kids to chew. This multi-purpose toy is wonderful for your kids's training requirements. Exquisite giftt: the experience of your newborns with our rattle toys. Their unique style guarantee beautiful memories for babies , making them a fashionable choice for holidays like Thanksgiving ， Christmas and the New Year. giftt them to your loved ons as a wonderful birthday gift.&lt;br&gt;Product Description:&lt;br&gt;Name: Rattle Toy&lt;br&gt;Material: Plastic&lt;br&gt;Product</v>
      </c>
      <c r="Q63" s="2" t="str">
        <f t="shared" si="7"/>
        <v>Sensory Rattle Rattling Infant Toy Babies Sensory Toys Rattles And Teethers Hand Toys Toys Hand Bells Multifunctional Toddler Sensory Toys For Newborns
Features:
Improved Hearing: Introduce your little kid to the world of sound with our newborns rattles. The pleasant ringing sound improves their hearing ability and enhances hand-eye coordination skills. Easy grip for shaking and development of fine motor skills.
Wonderful and Pleasant : Your newborns can play easily with this Music Handshake Toy. When they sway the amazing tambourine, it brings pleasant sounds that wake them up without a or father. This toy also helps them calm and quiet down.
High-end: Give your kids the giftt of sound with this newborns rattle toy. The crisp sound, polished without burrs. Made with plastic , this toy ensures hours of safe . Multi- functional : This newborns rattle toy is specially designed to stimulate your kids's auditory, eye and fine motor skills. It has brightly colored beads that make a soothing sound when shaken, and a soft teether that is safe for your kids to chew. This multi-purpose toy is wonderful for your kids's training requirements. Exquisite giftt: the experience of your newborns with our rattle toys. Their unique style guarantee beautiful memories for babies , making them a fashionable choice for holidays like Thanksgiving ， Christmas and the New Year. giftt them to your loved ons as a wonderful birthday gift.
Product Description:
Name: Rattle Toy
Material: Plastic
Product</v>
      </c>
      <c r="R63" s="2" t="str">
        <f t="shared" ref="R63:X63" si="76">REPLACE(Q63,1,FIND(CHAR(10),Q63),)</f>
        <v>Features:
Improved Hearing: Introduce your little kid to the world of sound with our newborns rattles. The pleasant ringing sound improves their hearing ability and enhances hand-eye coordination skills. Easy grip for shaking and development of fine motor skills.
Wonderful and Pleasant : Your newborns can play easily with this Music Handshake Toy. When they sway the amazing tambourine, it brings pleasant sounds that wake them up without a or father. This toy also helps them calm and quiet down.
High-end: Give your kids the giftt of sound with this newborns rattle toy. The crisp sound, polished without burrs. Made with plastic , this toy ensures hours of safe . Multi- functional : This newborns rattle toy is specially designed to stimulate your kids's auditory, eye and fine motor skills. It has brightly colored beads that make a soothing sound when shaken, and a soft teether that is safe for your kids to chew. This multi-purpose toy is wonderful for your kids's training requirements. Exquisite giftt: the experience of your newborns with our rattle toys. Their unique style guarantee beautiful memories for babies , making them a fashionable choice for holidays like Thanksgiving ， Christmas and the New Year. giftt them to your loved ons as a wonderful birthday gift.
Product Description:
Name: Rattle Toy
Material: Plastic
Product</v>
      </c>
      <c r="S63" s="3" t="str">
        <f t="shared" si="76"/>
        <v>Improved Hearing: Introduce your little kid to the world of sound with our newborns rattles. The pleasant ringing sound improves their hearing ability and enhances hand-eye coordination skills. Easy grip for shaking and development of fine motor skills.
Wonderful and Pleasant : Your newborns can play easily with this Music Handshake Toy. When they sway the amazing tambourine, it brings pleasant sounds that wake them up without a or father. This toy also helps them calm and quiet down.
High-end: Give your kids the giftt of sound with this newborns rattle toy. The crisp sound, polished without burrs. Made with plastic , this toy ensures hours of safe . Multi- functional : This newborns rattle toy is specially designed to stimulate your kids's auditory, eye and fine motor skills. It has brightly colored beads that make a soothing sound when shaken, and a soft teether that is safe for your kids to chew. This multi-purpose toy is wonderful for your kids's training requirements. Exquisite giftt: the experience of your newborns with our rattle toys. Their unique style guarantee beautiful memories for babies , making them a fashionable choice for holidays like Thanksgiving ， Christmas and the New Year. giftt them to your loved ons as a wonderful birthday gift.
Product Description:
Name: Rattle Toy
Material: Plastic
Product</v>
      </c>
      <c r="T63" s="3" t="str">
        <f t="shared" si="76"/>
        <v>Wonderful and Pleasant : Your newborns can play easily with this Music Handshake Toy. When they sway the amazing tambourine, it brings pleasant sounds that wake them up without a or father. This toy also helps them calm and quiet down.
High-end: Give your kids the giftt of sound with this newborns rattle toy. The crisp sound, polished without burrs. Made with plastic , this toy ensures hours of safe . Multi- functional : This newborns rattle toy is specially designed to stimulate your kids's auditory, eye and fine motor skills. It has brightly colored beads that make a soothing sound when shaken, and a soft teether that is safe for your kids to chew. This multi-purpose toy is wonderful for your kids's training requirements. Exquisite giftt: the experience of your newborns with our rattle toys. Their unique style guarantee beautiful memories for babies , making them a fashionable choice for holidays like Thanksgiving ， Christmas and the New Year. giftt them to your loved ons as a wonderful birthday gift.
Product Description:
Name: Rattle Toy
Material: Plastic
Product</v>
      </c>
      <c r="U63" s="3" t="str">
        <f t="shared" si="76"/>
        <v>High-end: Give your kids the giftt of sound with this newborns rattle toy. The crisp sound, polished without burrs. Made with plastic , this toy ensures hours of safe . Multi- functional : This newborns rattle toy is specially designed to stimulate your kids's auditory, eye and fine motor skills. It has brightly colored beads that make a soothing sound when shaken, and a soft teether that is safe for your kids to chew. This multi-purpose toy is wonderful for your kids's training requirements. Exquisite giftt: the experience of your newborns with our rattle toys. Their unique style guarantee beautiful memories for babies , making them a fashionable choice for holidays like Thanksgiving ， Christmas and the New Year. giftt them to your loved ons as a wonderful birthday gift.
Product Description:
Name: Rattle Toy
Material: Plastic
Product</v>
      </c>
      <c r="V63" s="3" t="str">
        <f t="shared" si="76"/>
        <v>Product Description:
Name: Rattle Toy
Material: Plastic
Product</v>
      </c>
      <c r="W63" s="3" t="str">
        <f t="shared" si="76"/>
        <v>Name: Rattle Toy
Material: Plastic
Product</v>
      </c>
      <c r="X63" s="3" t="str">
        <f t="shared" si="76"/>
        <v>Material: Plastic
Product</v>
      </c>
      <c r="Y63" s="2" t="str">
        <f t="shared" si="9"/>
        <v>YUNAFFT 【Service】 If you have any questions, please feel free to contact us and we will answer your questions as soon as possible.</v>
      </c>
      <c r="Z63" s="3" t="s">
        <v>60</v>
      </c>
      <c r="AA63" s="3" t="s">
        <v>1221</v>
      </c>
      <c r="AB63" s="2" t="s">
        <v>1222</v>
      </c>
      <c r="AC63" s="2" t="s">
        <v>1223</v>
      </c>
      <c r="AD63" s="2" t="s">
        <v>1224</v>
      </c>
      <c r="AE63" s="2" t="s">
        <v>1225</v>
      </c>
      <c r="AF63" t="s">
        <v>773</v>
      </c>
      <c r="AG63" t="s">
        <v>1053</v>
      </c>
      <c r="AH63" t="s">
        <v>68</v>
      </c>
      <c r="AJ63" t="s">
        <v>276</v>
      </c>
      <c r="AK63" t="s">
        <v>277</v>
      </c>
      <c r="AL63" t="s">
        <v>1226</v>
      </c>
      <c r="AM63" t="s">
        <v>230</v>
      </c>
      <c r="AN63" s="5">
        <v>0.22</v>
      </c>
      <c r="AO63">
        <f t="shared" si="10"/>
        <v>8.39</v>
      </c>
      <c r="AP63">
        <v>6.46</v>
      </c>
      <c r="AQ63">
        <v>5.99</v>
      </c>
      <c r="AR63" t="str">
        <f t="shared" si="11"/>
        <v>202411999000511165</v>
      </c>
      <c r="AU63" t="s">
        <v>73</v>
      </c>
      <c r="BA63" t="s">
        <v>1227</v>
      </c>
      <c r="BB63" t="s">
        <v>1228</v>
      </c>
      <c r="BC63" t="s">
        <v>1229</v>
      </c>
      <c r="BD63" t="s">
        <v>1230</v>
      </c>
      <c r="BE63" t="s">
        <v>1231</v>
      </c>
      <c r="BF63" t="s">
        <v>1232</v>
      </c>
      <c r="BG63" t="s">
        <v>1233</v>
      </c>
      <c r="BJ63" t="s">
        <v>1234</v>
      </c>
      <c r="BK63" t="str">
        <f t="shared" si="12"/>
        <v>http://108.174.59.131/Q1BwWTRqV3Nrei9HUHA5RXc5Q0ZPOFlxK0FlMkxPRXJYQUpvcFFtQTdwOGIvUkZkaWErQTI2N05Gb2hOT041VFY4aEx0ZDJJNGxjPQ.jpg@100</v>
      </c>
      <c r="BL63" t="s">
        <v>1219</v>
      </c>
      <c r="BM63"/>
      <c r="BN63" t="s">
        <v>1235</v>
      </c>
      <c r="BO63" t="s">
        <v>1236</v>
      </c>
      <c r="BP63" t="s">
        <v>1237</v>
      </c>
      <c r="BQ63" t="s">
        <v>1238</v>
      </c>
      <c r="BR63" t="str">
        <f t="shared" si="13"/>
        <v>Soothing Toys Sleigh Bells Percussion Rhythm Sticks for Kids Hand Bells Hand Shaking Bell Jingle Bell Toy Shaker Bells Toddlers Tambourine Small Hand Bell Bell Toys Colorful Baby Hand-Clawed Rattle</v>
      </c>
    </row>
    <row r="64" ht="50" customHeight="1" spans="1:70">
      <c r="A64" t="s">
        <v>1239</v>
      </c>
      <c r="B64" t="s">
        <v>55</v>
      </c>
      <c r="C64" t="s">
        <v>56</v>
      </c>
      <c r="D64" t="s">
        <v>57</v>
      </c>
      <c r="E64"/>
      <c r="F64" t="str">
        <f t="shared" si="0"/>
        <v>3WXX20250409-LIN250311009-YUNAFFT</v>
      </c>
      <c r="G64" t="str">
        <f t="shared" si="1"/>
        <v>3WXX20250409-LIN250311009-YUNAFFT</v>
      </c>
      <c r="H64" s="1"/>
      <c r="J64" t="str">
        <f t="shared" si="2"/>
        <v>Toy Dog, Toy Dogs That Walk and Bark,  Realistic Puppy for Kids Realistic Barking Dog Toy Walking Electronic Pets Girls(Teddy)</v>
      </c>
      <c r="K64" t="s">
        <v>58</v>
      </c>
      <c r="L64" t="str">
        <f t="shared" si="3"/>
        <v>YUNAFFT Toy Dog, Toy Dogs That Walk and Bark,  Realistic Puppy for Kids Realistic Barking Dog Toy Walking Electronic Pets Girls(Teddy)</v>
      </c>
      <c r="M64">
        <f t="shared" si="4"/>
        <v>134</v>
      </c>
      <c r="N64" t="s">
        <v>1240</v>
      </c>
      <c r="O64" s="2" t="str">
        <f t="shared" si="5"/>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experience.&lt;br&gt;Safe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anywhere.&lt;br&gt;Product Description:&lt;br&gt;Name: Electronic Pet plushs Dog&lt;br&gt;Material: plushs&lt;br&gt;Weight: 130g&lt;br&gt;</v>
      </c>
      <c r="P64" s="2" t="str">
        <f t="shared" si="6"/>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experience.&lt;br&gt;Safe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anywhere.&lt;br&gt;Product Description:&lt;br&gt;Name: Electronic Pet plushs Dog&lt;br&gt;Material: plushs&lt;br&gt;Weight: 130g&lt;br&gt;</v>
      </c>
      <c r="Q64" s="2" t="str">
        <f t="shared" si="7"/>
        <v>Toy Dog Children's Plushs Electric Toy Walking Simulation Dog Electric Dog Stall Electronic Puppy Pet
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R64" s="2" t="str">
        <f t="shared" ref="R64:X64" si="77">REPLACE(Q64,1,FIND(CHAR(10),Q64),)</f>
        <v>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S64" s="3" t="str">
        <f t="shared" si="77"/>
        <v>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T64" s="3" t="str">
        <f t="shared" si="77"/>
        <v>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U64" s="3" t="str">
        <f t="shared" si="77"/>
        <v>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V64" s="3" t="str">
        <f t="shared" si="77"/>
        <v>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W64" s="3" t="str">
        <f t="shared" si="77"/>
        <v>Portable , with you: lightweight and portable, suitable for home, outdoor or stall use, enjoy the interactive with electronic puppies anytime, anywhere.
Product Description:
Name: Electronic Pet plushs Dog
Material: plushs
Weight: 130g
</v>
      </c>
      <c r="X64" s="3" t="str">
        <f t="shared" si="77"/>
        <v>Product Description:
Name: Electronic Pet plushs Dog
Material: plushs
Weight: 130g
</v>
      </c>
      <c r="Y64" s="2" t="str">
        <f t="shared" si="9"/>
        <v>YUNAFFT 【Service】 If you have any questions, please feel free to contact us and we will answer your questions as soon as possible.</v>
      </c>
      <c r="Z64" s="3" t="s">
        <v>60</v>
      </c>
      <c r="AA64" s="3" t="s">
        <v>1241</v>
      </c>
      <c r="AB64" s="2" t="s">
        <v>1242</v>
      </c>
      <c r="AC64" s="2" t="s">
        <v>1243</v>
      </c>
      <c r="AD64" s="2" t="s">
        <v>1244</v>
      </c>
      <c r="AE64" s="2"/>
      <c r="AF64" t="s">
        <v>520</v>
      </c>
      <c r="AG64" t="s">
        <v>1245</v>
      </c>
      <c r="AH64" t="s">
        <v>68</v>
      </c>
      <c r="AJ64" t="s">
        <v>1246</v>
      </c>
      <c r="AK64" t="s">
        <v>1247</v>
      </c>
      <c r="AL64" t="s">
        <v>1248</v>
      </c>
      <c r="AM64" t="s">
        <v>985</v>
      </c>
      <c r="AN64" s="5">
        <v>0.29</v>
      </c>
      <c r="AO64">
        <f t="shared" si="10"/>
        <v>11.19</v>
      </c>
      <c r="AP64">
        <v>8.23</v>
      </c>
      <c r="AQ64">
        <v>7.99</v>
      </c>
      <c r="AR64" t="str">
        <f t="shared" si="11"/>
        <v>202411999000511843</v>
      </c>
      <c r="AU64" t="s">
        <v>73</v>
      </c>
      <c r="BA64" t="s">
        <v>1249</v>
      </c>
      <c r="BB64" t="s">
        <v>1250</v>
      </c>
      <c r="BC64" t="s">
        <v>1251</v>
      </c>
      <c r="BD64" t="s">
        <v>1252</v>
      </c>
      <c r="BE64" t="s">
        <v>1253</v>
      </c>
      <c r="BF64" t="s">
        <v>1254</v>
      </c>
      <c r="BJ64" t="s">
        <v>1255</v>
      </c>
      <c r="BK64" t="str">
        <f t="shared" si="12"/>
        <v>http://108.174.59.131/Rm9HR3F1RFVDR1RlTkhaQ3JiNHlmdWI3ODI1Y3ZVcnlvZ1MwK2FJOTk0SVBnWGljNjN5NHYzQjJ0MktVM3JWV2JLb2pzYUhSQ1hBPQ.jpg@100</v>
      </c>
      <c r="BL64" t="s">
        <v>1239</v>
      </c>
      <c r="BM64"/>
      <c r="BN64" t="s">
        <v>1256</v>
      </c>
      <c r="BO64" t="s">
        <v>1257</v>
      </c>
      <c r="BP64" t="s">
        <v>1258</v>
      </c>
      <c r="BQ64" t="s">
        <v>1259</v>
      </c>
      <c r="BR64" t="str">
        <f t="shared" si="13"/>
        <v>Toy Dog, Toy Dogs That Walk and Bark,  Realistic Puppy for Kids Realistic Barking Dog Toy Walking Electronic Pets Girls(Teddy) Little Teddy Electronic Pet</v>
      </c>
    </row>
    <row r="65" ht="50" customHeight="1" spans="1:70">
      <c r="A65" t="s">
        <v>1260</v>
      </c>
      <c r="B65" t="s">
        <v>55</v>
      </c>
      <c r="C65" t="s">
        <v>56</v>
      </c>
      <c r="D65" t="s">
        <v>57</v>
      </c>
      <c r="E65" s="1"/>
      <c r="F65" t="str">
        <f t="shared" si="0"/>
        <v>3WXX20250409-LIN250311011-YUNAFFT</v>
      </c>
      <c r="G65" t="str">
        <f t="shared" si="1"/>
        <v>3WXX20250409-LIN250311011-YUNAFFT</v>
      </c>
      <c r="H65" s="1"/>
      <c r="J65" t="str">
        <f t="shared" si="2"/>
        <v>Toy Dog, Toy Dogs That Walk and Bark,  Realistic Puppy for Kids Realistic Barking Dog Toy Walking Electronic Pets Girls(Teddy)</v>
      </c>
      <c r="K65" t="s">
        <v>58</v>
      </c>
      <c r="L65" t="str">
        <f t="shared" si="3"/>
        <v>YUNAFFT Toy Dog, Toy Dogs That Walk and Bark,  Realistic Puppy for Kids Realistic Barking Dog Toy Walking Electronic Pets Girls(Teddy)</v>
      </c>
      <c r="M65">
        <f t="shared" si="4"/>
        <v>134</v>
      </c>
      <c r="N65" t="s">
        <v>1261</v>
      </c>
      <c r="O65" s="2" t="str">
        <f t="shared" si="5"/>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 Product Description:&lt;br&gt;Name: Electronic Pet plushs Dog&lt;br&gt;Material: plushs&lt;br&gt;Weight: 130g&lt;br&gt;</v>
      </c>
      <c r="P65" s="2" t="str">
        <f t="shared" si="6"/>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 Product Description:&lt;br&gt;Name: Electronic Pet plushs Dog&lt;br&gt;Material: plushs&lt;br&gt;Weight: 130g&lt;br&gt;</v>
      </c>
      <c r="Q65" s="2" t="str">
        <f t="shared" si="7"/>
        <v>Toy Dog Children's Plushs Electric Toy Walking Simulation Dog Electric Dog Stall Electronic Puppy Pet
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R65" s="2" t="str">
        <f t="shared" ref="R65:X65" si="78">REPLACE(Q65,1,FIND(CHAR(10),Q65),)</f>
        <v>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S65" s="3" t="str">
        <f t="shared" si="78"/>
        <v>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T65" s="3" t="str">
        <f t="shared" si="78"/>
        <v>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U65" s="3" t="str">
        <f t="shared" si="78"/>
        <v>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V65" s="3" t="str">
        <f t="shared" si="78"/>
        <v>Portable , with you: lightweight and portable, suitable for home, outdoor or stall use, enjoy the interactive with electronic puppies anytime, anywhere. Product Description:
Name: Electronic Pet plushs Dog
Material: plushs
Weight: 130g
</v>
      </c>
      <c r="W65" s="3" t="str">
        <f t="shared" si="78"/>
        <v>Name: Electronic Pet plushs Dog
Material: plushs
Weight: 130g
</v>
      </c>
      <c r="X65" s="3" t="str">
        <f t="shared" si="78"/>
        <v>Material: plushs
Weight: 130g
</v>
      </c>
      <c r="Y65" s="2" t="str">
        <f t="shared" si="9"/>
        <v>YUNAFFT 【Service】 If you have any questions, please feel free to contact us and we will answer your questions as soon as possible.</v>
      </c>
      <c r="Z65" s="3" t="s">
        <v>60</v>
      </c>
      <c r="AA65" s="3" t="s">
        <v>1241</v>
      </c>
      <c r="AB65" s="2" t="s">
        <v>1242</v>
      </c>
      <c r="AC65" s="2" t="s">
        <v>1243</v>
      </c>
      <c r="AD65" s="2" t="s">
        <v>1244</v>
      </c>
      <c r="AE65" s="2"/>
      <c r="AF65" t="s">
        <v>520</v>
      </c>
      <c r="AG65" t="s">
        <v>1245</v>
      </c>
      <c r="AH65" t="s">
        <v>68</v>
      </c>
      <c r="AJ65" t="s">
        <v>1246</v>
      </c>
      <c r="AK65" t="s">
        <v>1247</v>
      </c>
      <c r="AL65" t="s">
        <v>1262</v>
      </c>
      <c r="AM65" t="s">
        <v>985</v>
      </c>
      <c r="AN65" s="5">
        <v>0.29</v>
      </c>
      <c r="AO65">
        <f t="shared" si="10"/>
        <v>11.19</v>
      </c>
      <c r="AP65">
        <v>8.37</v>
      </c>
      <c r="AQ65">
        <v>7.99</v>
      </c>
      <c r="AR65" t="str">
        <f t="shared" si="11"/>
        <v>202411999000511843</v>
      </c>
      <c r="AU65" t="s">
        <v>73</v>
      </c>
      <c r="BA65" t="s">
        <v>1263</v>
      </c>
      <c r="BB65" t="s">
        <v>1264</v>
      </c>
      <c r="BC65" t="s">
        <v>1265</v>
      </c>
      <c r="BD65" t="s">
        <v>1266</v>
      </c>
      <c r="BE65" t="s">
        <v>1267</v>
      </c>
      <c r="BF65" t="s">
        <v>1268</v>
      </c>
      <c r="BG65" t="s">
        <v>1269</v>
      </c>
      <c r="BH65" t="s">
        <v>1270</v>
      </c>
      <c r="BJ65" t="s">
        <v>1271</v>
      </c>
      <c r="BK65" t="str">
        <f t="shared" si="12"/>
        <v>http://108.174.59.131/REhOWGVsaG1SSHZwcnFyRVJGMWxrQ2RlRmNVVWg5NXVUc3JDUkNkRENnckJPOFBZbnRVTStQSGc5bENhMlZXVXRTVkpEK016cXYwPQ.jpg@100</v>
      </c>
      <c r="BL65" t="s">
        <v>1260</v>
      </c>
      <c r="BM65"/>
      <c r="BN65" t="s">
        <v>1256</v>
      </c>
      <c r="BO65" t="s">
        <v>1257</v>
      </c>
      <c r="BP65" t="s">
        <v>1272</v>
      </c>
      <c r="BQ65" t="s">
        <v>1273</v>
      </c>
      <c r="BR65" t="str">
        <f t="shared" si="13"/>
        <v>Toy Dog, Toy Dogs That Walk and Bark,  Realistic Puppy for Kids Realistic Barking Dog Toy Walking Electronic Pets Girls(Teddy) Collar Teddy Electronic Pet</v>
      </c>
    </row>
    <row r="66" ht="50" customHeight="1" spans="1:70">
      <c r="A66" t="s">
        <v>1274</v>
      </c>
      <c r="B66" t="s">
        <v>55</v>
      </c>
      <c r="C66" t="s">
        <v>56</v>
      </c>
      <c r="D66" t="s">
        <v>57</v>
      </c>
      <c r="E66"/>
      <c r="F66" t="str">
        <f t="shared" ref="F66:F111" si="79">C66&amp;D66&amp;A66&amp;D66&amp;B66</f>
        <v>3WXX20250409-LIN250311013-YUNAFFT</v>
      </c>
      <c r="G66" t="str">
        <f t="shared" ref="G66:G111" si="80">IF(ISBLANK(E66),F66,C66&amp;D66&amp;E66&amp;D66&amp;B66)</f>
        <v>3WXX20250409-LIN250311013-YUNAFFT</v>
      </c>
      <c r="H66" s="1"/>
      <c r="J66" t="str">
        <f t="shared" ref="J66:J111" si="81">BN66</f>
        <v>Toy Dog, Toy Dogs That Walk and Bark,  Realistic Puppy for Kids Realistic Barking Dog Toy Walking Electronic Pets Girls(Teddy)</v>
      </c>
      <c r="K66" t="s">
        <v>58</v>
      </c>
      <c r="L66" t="str">
        <f t="shared" ref="L66:L111" si="82">K66&amp;J66</f>
        <v>YUNAFFT Toy Dog, Toy Dogs That Walk and Bark,  Realistic Puppy for Kids Realistic Barking Dog Toy Walking Electronic Pets Girls(Teddy)</v>
      </c>
      <c r="M66">
        <f t="shared" ref="M66:M111" si="83">LEN(L66)</f>
        <v>134</v>
      </c>
      <c r="N66" t="s">
        <v>1275</v>
      </c>
      <c r="O66" s="2" t="str">
        <f t="shared" ref="O66:O111" si="84">IF(ISNUMBER(SEARCH("&lt;br&gt;Size",SUBSTITUTE(TRIM(N66),"&lt;br&gt; ","&lt;br&gt;"))),LEFT(SUBSTITUTE(TRIM(N66),"&lt;br&gt; ","&lt;br&gt;"),SEARCH("&lt;br&gt;Size",SUBSTITUTE(TRIM(N66),"&lt;br&gt; ","&lt;br&gt;"))-1),SUBSTITUTE(TRIM(N66),"&lt;br&gt; ","&lt;br&gt;"))</f>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 Product Description:&lt;br&gt;Name: Electronic Pet plushs Dog&lt;br&gt;Material: plushs&lt;br&gt;Weight: 130g&lt;br&gt;</v>
      </c>
      <c r="P66" s="2" t="str">
        <f t="shared" ref="P66:P111" si="85">IF(ISNUMBER(SEARCH("Size&lt;br&gt;US",O66)),LEFT(O66,SEARCH("Size&lt;br&gt;US",O66)-1),O66)</f>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 Product Description:&lt;br&gt;Name: Electronic Pet plushs Dog&lt;br&gt;Material: plushs&lt;br&gt;Weight: 130g&lt;br&gt;</v>
      </c>
      <c r="Q66" s="2" t="str">
        <f t="shared" ref="Q66:Q111" si="86">SUBSTITUTE(P66,"&lt;br&gt;",CHAR(10))</f>
        <v>Toy Dog Children's Plushs Electric Toy Walking Simulation Dog Electric Dog Stall Electronic Puppy Pet
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R66" s="2" t="str">
        <f t="shared" ref="R66:X66" si="87">REPLACE(Q66,1,FIND(CHAR(10),Q66),)</f>
        <v>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S66" s="3" t="str">
        <f t="shared" si="87"/>
        <v>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T66" s="3" t="str">
        <f t="shared" si="87"/>
        <v>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U66" s="3" t="str">
        <f t="shared" si="87"/>
        <v>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V66" s="3" t="str">
        <f t="shared" si="87"/>
        <v>Portable , with you: lightweight and portable, suitable for home, outdoor or stall use, enjoy the interactive with electronic puppies anytime, anywhere. Product Description:
Name: Electronic Pet plushs Dog
Material: plushs
Weight: 130g
</v>
      </c>
      <c r="W66" s="3" t="str">
        <f t="shared" si="87"/>
        <v>Name: Electronic Pet plushs Dog
Material: plushs
Weight: 130g
</v>
      </c>
      <c r="X66" s="3" t="str">
        <f t="shared" si="87"/>
        <v>Material: plushs
Weight: 130g
</v>
      </c>
      <c r="Y66" s="2" t="str">
        <f t="shared" ref="Y66:Y111" si="88">K66&amp;"【Service】 If you have any questions, please feel free to contact us and we will answer your questions as soon as possible."</f>
        <v>YUNAFFT 【Service】 If you have any questions, please feel free to contact us and we will answer your questions as soon as possible.</v>
      </c>
      <c r="Z66" s="3" t="s">
        <v>60</v>
      </c>
      <c r="AA66" s="3" t="s">
        <v>1241</v>
      </c>
      <c r="AB66" s="2" t="s">
        <v>1242</v>
      </c>
      <c r="AC66" s="2" t="s">
        <v>1243</v>
      </c>
      <c r="AD66" s="2" t="s">
        <v>1244</v>
      </c>
      <c r="AE66" s="2"/>
      <c r="AF66" t="s">
        <v>520</v>
      </c>
      <c r="AG66" t="s">
        <v>1245</v>
      </c>
      <c r="AH66" t="s">
        <v>68</v>
      </c>
      <c r="AJ66" t="s">
        <v>1246</v>
      </c>
      <c r="AK66" t="s">
        <v>1247</v>
      </c>
      <c r="AL66" t="s">
        <v>337</v>
      </c>
      <c r="AM66" t="s">
        <v>985</v>
      </c>
      <c r="AN66" s="5">
        <v>0.29</v>
      </c>
      <c r="AO66">
        <f t="shared" ref="AO66:AO111" si="89">ROUNDUP(1.4*AQ66,2)</f>
        <v>11.19</v>
      </c>
      <c r="AP66">
        <v>8.42</v>
      </c>
      <c r="AQ66">
        <v>7.99</v>
      </c>
      <c r="AR66" t="str">
        <f t="shared" ref="AR66:AR111" si="90">IF(VALUE(TRIM(AM66))&lt;=100,"202411999000511165",IF(VALUE(TRIM(AM66))&lt;=200,"202411999000511843",IF(VALUE(TRIM(AM66))&lt;=300,"202411999000511169",IF(VALUE(TRIM(AM66))&lt;=400,"202411999000511170",IF(VALUE(TRIM(AM66))&lt;=500,"202411999000517598",IF(VALUE(TRIM(AM66))&lt;=1000,"202411999000511182","202411999000539239"))))))</f>
        <v>202411999000511843</v>
      </c>
      <c r="AU66" t="s">
        <v>73</v>
      </c>
      <c r="BA66" t="s">
        <v>1276</v>
      </c>
      <c r="BB66" t="s">
        <v>1277</v>
      </c>
      <c r="BC66" t="s">
        <v>1278</v>
      </c>
      <c r="BD66" t="s">
        <v>1279</v>
      </c>
      <c r="BE66" t="s">
        <v>1280</v>
      </c>
      <c r="BF66" t="s">
        <v>1281</v>
      </c>
      <c r="BG66" t="s">
        <v>1282</v>
      </c>
      <c r="BH66" t="s">
        <v>1283</v>
      </c>
      <c r="BJ66" t="s">
        <v>1284</v>
      </c>
      <c r="BK66" t="str">
        <f t="shared" ref="BK66:BK111" si="91">IF(ISBLANK(BJ66),BA66,BJ66)</f>
        <v>http://108.174.59.131/Y0t3L2EyY2FIUHB4WW1wVFE5Zm90UTZ1WFF6c3h4SVhkalBBeVN4OU5jQ0Y1bE5uWlY1SWVNOFVBcTZiYSszVHJhZWx4d0h1cElnPQ.jpg@100</v>
      </c>
      <c r="BL66" t="s">
        <v>1274</v>
      </c>
      <c r="BM66"/>
      <c r="BN66" t="s">
        <v>1256</v>
      </c>
      <c r="BO66" t="s">
        <v>1257</v>
      </c>
      <c r="BP66" t="s">
        <v>1285</v>
      </c>
      <c r="BQ66" t="s">
        <v>1286</v>
      </c>
      <c r="BR66" t="str">
        <f t="shared" ref="BR66:BR111" si="92">BN66&amp;" "&amp;BQ66</f>
        <v>Toy Dog, Toy Dogs That Walk and Bark,  Realistic Puppy for Kids Realistic Barking Dog Toy Walking Electronic Pets Girls(Teddy) Bow Tie Teddy Electronic Pet</v>
      </c>
    </row>
    <row r="67" ht="50" customHeight="1" spans="1:70">
      <c r="A67" t="s">
        <v>1287</v>
      </c>
      <c r="B67" t="s">
        <v>55</v>
      </c>
      <c r="C67" t="s">
        <v>56</v>
      </c>
      <c r="D67" t="s">
        <v>57</v>
      </c>
      <c r="E67"/>
      <c r="F67" t="str">
        <f t="shared" si="79"/>
        <v>3WXX20250409-LIN250312002-YUNAFFT</v>
      </c>
      <c r="G67" t="str">
        <f t="shared" si="80"/>
        <v>3WXX20250409-LIN250312002-YUNAFFT</v>
      </c>
      <c r="H67" s="1"/>
      <c r="J67" t="str">
        <f t="shared" si="81"/>
        <v>Hopping Walking Bunny Barking Rabbit Dog Toy Sounds Nodding Shaking Tails Wiggling Ears Realistic Design Interactive</v>
      </c>
      <c r="K67" t="s">
        <v>58</v>
      </c>
      <c r="L67" t="str">
        <f t="shared" si="82"/>
        <v>YUNAFFT Hopping Walking Bunny Barking Rabbit Dog Toy Sounds Nodding Shaking Tails Wiggling Ears Realistic Design Interactive</v>
      </c>
      <c r="M67">
        <f t="shared" si="83"/>
        <v>124</v>
      </c>
      <c r="N67" t="s">
        <v>1288</v>
      </c>
      <c r="O67" s="2" t="str">
        <f t="shared" si="84"/>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experience.&lt;br&gt;Safe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anywhere.&lt;br&gt;Product Description:&lt;br&gt;Name: Electronic Pet plushs Dog&lt;br&gt;Material: plushs&lt;br&gt;Weight: 130g&lt;br&gt;</v>
      </c>
      <c r="P67" s="2" t="str">
        <f t="shared" si="85"/>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experience.&lt;br&gt;Safe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anywhere.&lt;br&gt;Product Description:&lt;br&gt;Name: Electronic Pet plushs Dog&lt;br&gt;Material: plushs&lt;br&gt;Weight: 130g&lt;br&gt;</v>
      </c>
      <c r="Q67" s="2" t="str">
        <f t="shared" si="86"/>
        <v>Toy Dog Children's Plushs Electric Toy Walking Simulation Dog Electric Dog Stall Electronic Puppy Pet
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R67" s="2" t="str">
        <f t="shared" ref="R67:X67" si="93">REPLACE(Q67,1,FIND(CHAR(10),Q67),)</f>
        <v>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S67" s="3" t="str">
        <f t="shared" si="93"/>
        <v>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T67" s="3" t="str">
        <f t="shared" si="93"/>
        <v>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U67" s="3" t="str">
        <f t="shared" si="93"/>
        <v>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V67" s="3" t="str">
        <f t="shared" si="93"/>
        <v>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W67" s="3" t="str">
        <f t="shared" si="93"/>
        <v>Portable , with you: lightweight and portable, suitable for home, outdoor or stall use, enjoy the interactive with electronic puppies anytime, anywhere.
Product Description:
Name: Electronic Pet plushs Dog
Material: plushs
Weight: 130g
</v>
      </c>
      <c r="X67" s="3" t="str">
        <f t="shared" si="93"/>
        <v>Product Description:
Name: Electronic Pet plushs Dog
Material: plushs
Weight: 130g
</v>
      </c>
      <c r="Y67" s="2" t="str">
        <f t="shared" si="88"/>
        <v>YUNAFFT 【Service】 If you have any questions, please feel free to contact us and we will answer your questions as soon as possible.</v>
      </c>
      <c r="Z67" s="3" t="s">
        <v>60</v>
      </c>
      <c r="AA67" s="3" t="s">
        <v>1289</v>
      </c>
      <c r="AB67" s="2" t="s">
        <v>1290</v>
      </c>
      <c r="AC67" s="2" t="s">
        <v>1291</v>
      </c>
      <c r="AD67" s="2" t="s">
        <v>1292</v>
      </c>
      <c r="AE67" s="2" t="s">
        <v>1293</v>
      </c>
      <c r="AF67" t="s">
        <v>520</v>
      </c>
      <c r="AG67" t="s">
        <v>752</v>
      </c>
      <c r="AH67" t="s">
        <v>68</v>
      </c>
      <c r="AJ67" t="s">
        <v>1246</v>
      </c>
      <c r="AK67" t="s">
        <v>1247</v>
      </c>
      <c r="AL67" t="s">
        <v>1294</v>
      </c>
      <c r="AM67" t="s">
        <v>985</v>
      </c>
      <c r="AN67" s="5">
        <v>0.29</v>
      </c>
      <c r="AO67">
        <f t="shared" si="89"/>
        <v>12.59</v>
      </c>
      <c r="AP67">
        <v>8.6</v>
      </c>
      <c r="AQ67">
        <v>8.99</v>
      </c>
      <c r="AR67" t="str">
        <f t="shared" si="90"/>
        <v>202411999000511843</v>
      </c>
      <c r="AU67" t="s">
        <v>73</v>
      </c>
      <c r="BA67" t="s">
        <v>1295</v>
      </c>
      <c r="BB67" t="s">
        <v>1296</v>
      </c>
      <c r="BC67" t="s">
        <v>1297</v>
      </c>
      <c r="BD67" t="s">
        <v>1298</v>
      </c>
      <c r="BE67" t="s">
        <v>1299</v>
      </c>
      <c r="BF67" t="s">
        <v>1300</v>
      </c>
      <c r="BG67" t="s">
        <v>1301</v>
      </c>
      <c r="BH67" t="s">
        <v>1302</v>
      </c>
      <c r="BI67" t="s">
        <v>1303</v>
      </c>
      <c r="BJ67" t="s">
        <v>1304</v>
      </c>
      <c r="BK67" t="str">
        <f t="shared" si="91"/>
        <v>http://108.174.59.131/ZUpYQnIrTTlrWU0xKys0eFNxZVRxWG5zMXhNU1J1T2dpMzRKckhPelBVaFJJYTJ6NGVEb3FPY3dQRnFhMTFTckZhaFQ1cXU0WS9JPQ.jpg@100</v>
      </c>
      <c r="BL67" t="s">
        <v>1287</v>
      </c>
      <c r="BM67"/>
      <c r="BN67" t="s">
        <v>1305</v>
      </c>
      <c r="BO67" t="s">
        <v>1257</v>
      </c>
      <c r="BP67" t="s">
        <v>1306</v>
      </c>
      <c r="BQ67" t="s">
        <v>1307</v>
      </c>
      <c r="BR67" t="str">
        <f t="shared" si="92"/>
        <v>Hopping Walking Bunny Barking Rabbit Dog Toy Sounds Nodding Shaking Tails Wiggling Ears Realistic Design Interactive Vertical Eared Bear Dog Electronic Pet</v>
      </c>
    </row>
    <row r="68" ht="50" customHeight="1" spans="1:70">
      <c r="A68" t="s">
        <v>1308</v>
      </c>
      <c r="B68" t="s">
        <v>55</v>
      </c>
      <c r="C68" t="s">
        <v>56</v>
      </c>
      <c r="D68" t="s">
        <v>57</v>
      </c>
      <c r="E68"/>
      <c r="F68" t="str">
        <f t="shared" si="79"/>
        <v>3WXX20250409-YAQ250312001-YUNAFFT</v>
      </c>
      <c r="G68" t="str">
        <f t="shared" si="80"/>
        <v>3WXX20250409-YAQ250312001-YUNAFFT</v>
      </c>
      <c r="H68" s="1"/>
      <c r="J68" t="str">
        <f t="shared" si="81"/>
        <v>Cat Ball Toy, Bouncy Ball Tails Cat Toys,Interactive Cat Bouncy Ball Set with Feathers | Interactive Cat Toys for Indoor Cats, Cat Toy Kitten Teething Toys for Playing Hunting</v>
      </c>
      <c r="K68" t="s">
        <v>58</v>
      </c>
      <c r="L68" t="str">
        <f t="shared" si="82"/>
        <v>YUNAFFT Cat Ball Toy, Bouncy Ball Tails Cat Toys,Interactive Cat Bouncy Ball Set with Feathers | Interactive Cat Toys for Indoor Cats, Cat Toy Kitten Teething Toys for Playing Hunting</v>
      </c>
      <c r="M68">
        <f t="shared" si="83"/>
        <v>183</v>
      </c>
      <c r="N68" t="s">
        <v>1309</v>
      </c>
      <c r="O68" s="2" t="str">
        <f t="shared" si="84"/>
        <v>Indoor Interactive Bouncy Ball Toy Toys Teething Toys For Play Hunting Random Color&lt;br&gt;Features:&lt;br&gt;COLORS: colors and lightweight feathers make this ball toy a visual and tactile , for your pet and satisfying his natural hunting instincts.&lt;br&gt;WIDE APPEAL: Designed for self-entertainment, this versatile bouncy ball toy allows for a range of activities such as throwing, , and chewing to keep your furry friend engaged and boredom at .&lt;br&gt;SOFT AND GENTLE: Designed with material in mind, cats can play with it without causing any damage to their mouths or , ensuring a worry-free entertainment experience!&lt;br&gt;Fosters Emotional Bonding: with your friend through interactive play that promotes physical activity and fosters emotional bonding, leading to a closer relationship&lt;br&gt;ENTERTAINMENT: This rubber bouncy ball is made of rubber with excellent elasticity and durability, to wear and tear, and quickly recovers after play&lt;br&gt;Product Description:&lt;br&gt;Packing list: 1x bouncy ball&lt;br&gt;</v>
      </c>
      <c r="P68" s="2" t="str">
        <f t="shared" si="85"/>
        <v>Indoor Interactive Bouncy Ball Toy Toys Teething Toys For Play Hunting Random Color&lt;br&gt;Features:&lt;br&gt;COLORS: colors and lightweight feathers make this ball toy a visual and tactile , for your pet and satisfying his natural hunting instincts.&lt;br&gt;WIDE APPEAL: Designed for self-entertainment, this versatile bouncy ball toy allows for a range of activities such as throwing, , and chewing to keep your furry friend engaged and boredom at .&lt;br&gt;SOFT AND GENTLE: Designed with material in mind, cats can play with it without causing any damage to their mouths or , ensuring a worry-free entertainment experience!&lt;br&gt;Fosters Emotional Bonding: with your friend through interactive play that promotes physical activity and fosters emotional bonding, leading to a closer relationship&lt;br&gt;ENTERTAINMENT: This rubber bouncy ball is made of rubber with excellent elasticity and durability, to wear and tear, and quickly recovers after play&lt;br&gt;Product Description:&lt;br&gt;Packing list: 1x bouncy ball&lt;br&gt;</v>
      </c>
      <c r="Q68" s="2" t="str">
        <f t="shared" si="86"/>
        <v>Indoor Interactive Bouncy Ball Toy Toys Teething Toys For Play Hunting Random Color
Features:
COLORS: colors and lightweight feathers make this ball toy a visual and tactile , for your pet and satisfying his natural hunting instincts.
WIDE APPEAL: Designed for self-entertainment, this versatile bouncy ball toy allows for a range of activities such as throwing, , and chewing to keep your furry friend engaged and boredom at .
SOFT AND GENTLE: Designed with material in mind, cats can play with it without causing any damage to their mouths or , ensuring a worry-free entertainment experience!
Fosters Emotional Bonding: with your friend through interactive play that promotes physical activity and fosters emotional bonding, leading to a closer relationship
ENTERTAINMENT: This rubber bouncy ball is made of rubber with excellent elasticity and durability, to wear and tear, and quickly recovers after play
Product Description:
Packing list: 1x bouncy ball
</v>
      </c>
      <c r="R68" s="2" t="str">
        <f t="shared" ref="R68:X68" si="94">REPLACE(Q68,1,FIND(CHAR(10),Q68),)</f>
        <v>Features:
COLORS: colors and lightweight feathers make this ball toy a visual and tactile , for your pet and satisfying his natural hunting instincts.
WIDE APPEAL: Designed for self-entertainment, this versatile bouncy ball toy allows for a range of activities such as throwing, , and chewing to keep your furry friend engaged and boredom at .
SOFT AND GENTLE: Designed with material in mind, cats can play with it without causing any damage to their mouths or , ensuring a worry-free entertainment experience!
Fosters Emotional Bonding: with your friend through interactive play that promotes physical activity and fosters emotional bonding, leading to a closer relationship
ENTERTAINMENT: This rubber bouncy ball is made of rubber with excellent elasticity and durability, to wear and tear, and quickly recovers after play
Product Description:
Packing list: 1x bouncy ball
</v>
      </c>
      <c r="S68" s="3" t="str">
        <f t="shared" si="94"/>
        <v>COLORS: colors and lightweight feathers make this ball toy a visual and tactile , for your pet and satisfying his natural hunting instincts.
WIDE APPEAL: Designed for self-entertainment, this versatile bouncy ball toy allows for a range of activities such as throwing, , and chewing to keep your furry friend engaged and boredom at .
SOFT AND GENTLE: Designed with material in mind, cats can play with it without causing any damage to their mouths or , ensuring a worry-free entertainment experience!
Fosters Emotional Bonding: with your friend through interactive play that promotes physical activity and fosters emotional bonding, leading to a closer relationship
ENTERTAINMENT: This rubber bouncy ball is made of rubber with excellent elasticity and durability, to wear and tear, and quickly recovers after play
Product Description:
Packing list: 1x bouncy ball
</v>
      </c>
      <c r="T68" s="3" t="str">
        <f t="shared" si="94"/>
        <v>WIDE APPEAL: Designed for self-entertainment, this versatile bouncy ball toy allows for a range of activities such as throwing, , and chewing to keep your furry friend engaged and boredom at .
SOFT AND GENTLE: Designed with material in mind, cats can play with it without causing any damage to their mouths or , ensuring a worry-free entertainment experience!
Fosters Emotional Bonding: with your friend through interactive play that promotes physical activity and fosters emotional bonding, leading to a closer relationship
ENTERTAINMENT: This rubber bouncy ball is made of rubber with excellent elasticity and durability, to wear and tear, and quickly recovers after play
Product Description:
Packing list: 1x bouncy ball
</v>
      </c>
      <c r="U68" s="3" t="str">
        <f t="shared" si="94"/>
        <v>SOFT AND GENTLE: Designed with material in mind, cats can play with it without causing any damage to their mouths or , ensuring a worry-free entertainment experience!
Fosters Emotional Bonding: with your friend through interactive play that promotes physical activity and fosters emotional bonding, leading to a closer relationship
ENTERTAINMENT: This rubber bouncy ball is made of rubber with excellent elasticity and durability, to wear and tear, and quickly recovers after play
Product Description:
Packing list: 1x bouncy ball
</v>
      </c>
      <c r="V68" s="3" t="str">
        <f t="shared" si="94"/>
        <v>Fosters Emotional Bonding: with your friend through interactive play that promotes physical activity and fosters emotional bonding, leading to a closer relationship
ENTERTAINMENT: This rubber bouncy ball is made of rubber with excellent elasticity and durability, to wear and tear, and quickly recovers after play
Product Description:
Packing list: 1x bouncy ball
</v>
      </c>
      <c r="W68" s="3" t="str">
        <f t="shared" si="94"/>
        <v>ENTERTAINMENT: This rubber bouncy ball is made of rubber with excellent elasticity and durability, to wear and tear, and quickly recovers after play
Product Description:
Packing list: 1x bouncy ball
</v>
      </c>
      <c r="X68" s="3" t="str">
        <f t="shared" si="94"/>
        <v>Product Description:
Packing list: 1x bouncy ball
</v>
      </c>
      <c r="Y68" s="2" t="str">
        <f t="shared" si="88"/>
        <v>YUNAFFT 【Service】 If you have any questions, please feel free to contact us and we will answer your questions as soon as possible.</v>
      </c>
      <c r="Z68" s="3" t="s">
        <v>60</v>
      </c>
      <c r="AA68" s="3" t="s">
        <v>1310</v>
      </c>
      <c r="AB68" s="2" t="s">
        <v>1311</v>
      </c>
      <c r="AC68" s="2" t="s">
        <v>1312</v>
      </c>
      <c r="AD68" s="2" t="s">
        <v>1313</v>
      </c>
      <c r="AE68" s="2" t="s">
        <v>1314</v>
      </c>
      <c r="AF68" t="s">
        <v>773</v>
      </c>
      <c r="AG68" t="s">
        <v>818</v>
      </c>
      <c r="AH68" t="s">
        <v>68</v>
      </c>
      <c r="AJ68" t="s">
        <v>1315</v>
      </c>
      <c r="AK68" t="s">
        <v>1316</v>
      </c>
      <c r="AL68" t="s">
        <v>1317</v>
      </c>
      <c r="AM68" t="s">
        <v>1318</v>
      </c>
      <c r="AN68" s="5">
        <v>0.04</v>
      </c>
      <c r="AO68">
        <f t="shared" si="89"/>
        <v>6.99</v>
      </c>
      <c r="AP68">
        <v>5.38</v>
      </c>
      <c r="AQ68">
        <v>4.99</v>
      </c>
      <c r="AR68" t="str">
        <f t="shared" si="90"/>
        <v>202411999000511165</v>
      </c>
      <c r="AU68" t="s">
        <v>73</v>
      </c>
      <c r="BA68" t="s">
        <v>1319</v>
      </c>
      <c r="BB68" t="s">
        <v>1320</v>
      </c>
      <c r="BC68" t="s">
        <v>1321</v>
      </c>
      <c r="BD68" t="s">
        <v>1322</v>
      </c>
      <c r="BE68" t="s">
        <v>1323</v>
      </c>
      <c r="BF68" t="s">
        <v>1324</v>
      </c>
      <c r="BG68" t="s">
        <v>1325</v>
      </c>
      <c r="BH68" t="s">
        <v>1326</v>
      </c>
      <c r="BI68" t="s">
        <v>1327</v>
      </c>
      <c r="BJ68" t="s">
        <v>1328</v>
      </c>
      <c r="BK68" t="str">
        <f t="shared" si="91"/>
        <v>http://108.174.59.131/dFovTGdvMG00eXZTb2V6STdiMjliZ1FiY2UxVTZURGV4eW1VM202TTJndnNvNjR1S3JtWHBUbFE5QVhiZ1VKQXlkK29BT3lxRGhZPQ.jpg@100</v>
      </c>
      <c r="BL68" t="s">
        <v>1308</v>
      </c>
      <c r="BM68"/>
      <c r="BN68" t="s">
        <v>1329</v>
      </c>
      <c r="BO68" t="s">
        <v>1330</v>
      </c>
      <c r="BP68" t="s">
        <v>1331</v>
      </c>
      <c r="BQ68" t="s">
        <v>1332</v>
      </c>
      <c r="BR68" t="str">
        <f t="shared" si="92"/>
        <v>Cat Ball Toy, Bouncy Ball Tails Cat Toys,Interactive Cat Bouncy Ball Set with Feathers | Interactive Cat Toys for Indoor Cats, Cat Toy Kitten Teething Toys for Playing Hunting Bouncy Ball Random Color</v>
      </c>
    </row>
    <row r="69" ht="50" customHeight="1" spans="1:70">
      <c r="A69" t="s">
        <v>1333</v>
      </c>
      <c r="B69" t="s">
        <v>55</v>
      </c>
      <c r="C69" t="s">
        <v>56</v>
      </c>
      <c r="D69" t="s">
        <v>57</v>
      </c>
      <c r="E69"/>
      <c r="F69" t="str">
        <f t="shared" si="79"/>
        <v>3WXX20250409-YAQ250312007-YUNAFFT</v>
      </c>
      <c r="G69" t="str">
        <f t="shared" si="80"/>
        <v>3WXX20250409-YAQ250312007-YUNAFFT</v>
      </c>
      <c r="H69" s="1"/>
      <c r="J69" t="str">
        <f t="shared" si="81"/>
        <v>Binoculars for Adults, Binoculars HD High Powered Professional Binoculars for Bird Watching Travel Stargazing Concerts Outdoor Sports-BAK4 Prism FMC Lens,Waterproof, Fogproof </v>
      </c>
      <c r="K69" t="s">
        <v>58</v>
      </c>
      <c r="L69" t="str">
        <f t="shared" si="82"/>
        <v>YUNAFFT Binoculars for Adults, Binoculars HD High Powered Professional Binoculars for Bird Watching Travel Stargazing Concerts Outdoor Sports-BAK4 Prism FMC Lens,Waterproof, Fogproof </v>
      </c>
      <c r="M69">
        <f t="shared" si="83"/>
        <v>183</v>
      </c>
      <c r="N69" t="s">
        <v>1334</v>
      </c>
      <c r="O69" s="2" t="str">
        <f t="shared" si="84"/>
        <v>Binoculars 180x100 High Magnification Telescope For Adults And Children With Powerful HD Binoculars Day And Night Optical Lens For Hunting Outdoor Birding Hiki&lt;br&gt;Features:&lt;br&gt;PORTABLE POWERFUL BINOCULARS: 8~24 times magnification, can bring objects 8~24 times closer, 50mm diameter lens, let more light through (clearer, even in low light), 22mm diameter eyepieces, larger observation range, more comfortable field of view. Compact and portable (full size: 20 x 18 x 6 cm / 7.87 x 7.08 x 2.36 inches / net weight: 1.74 .), the outer layer is made of sturdy rubber for a comfortable grip and durability.&lt;br&gt;CLEAR IMAGE RESULTS: Multi-coated aspherical lens minimize light reflection and aberrations for higher image brightness, contrast and quality&lt;br&gt;LARGE FIELD OF VIEW: Our binoculars feature BAK-4 prisms. With a large field of view (268 feet/1,000 feet), they are for viewing fast-moving objects.&lt;br&gt;ABOUT LOW LIGHT NIGHT VISION: These night vision binoculars can be used during the day and at night (Note: Low light night vision, you can't see anything in complete darkness)&lt;br&gt;Easy to operate: focus by adjusting the center wheel. Widely used for bird watching for adults or children, outdoor sightseeing, hiking trips, sports events, concerts, stargazing and so on.&lt;br&gt;Product Description:&lt;br&gt;Packing list: 1x binoculars&lt;br&gt;</v>
      </c>
      <c r="P69" s="2" t="str">
        <f t="shared" si="85"/>
        <v>Binoculars 180x100 High Magnification Telescope For Adults And Children With Powerful HD Binoculars Day And Night Optical Lens For Hunting Outdoor Birding Hiki&lt;br&gt;Features:&lt;br&gt;PORTABLE POWERFUL BINOCULARS: 8~24 times magnification, can bring objects 8~24 times closer, 50mm diameter lens, let more light through (clearer, even in low light), 22mm diameter eyepieces, larger observation range, more comfortable field of view. Compact and portable (full size: 20 x 18 x 6 cm / 7.87 x 7.08 x 2.36 inches / net weight: 1.74 .), the outer layer is made of sturdy rubber for a comfortable grip and durability.&lt;br&gt;CLEAR IMAGE RESULTS: Multi-coated aspherical lens minimize light reflection and aberrations for higher image brightness, contrast and quality&lt;br&gt;LARGE FIELD OF VIEW: Our binoculars feature BAK-4 prisms. With a large field of view (268 feet/1,000 feet), they are for viewing fast-moving objects.&lt;br&gt;ABOUT LOW LIGHT NIGHT VISION: These night vision binoculars can be used during the day and at night (Note: Low light night vision, you can't see anything in complete darkness)&lt;br&gt;Easy to operate: focus by adjusting the center wheel. Widely used for bird watching for adults or children, outdoor sightseeing, hiking trips, sports events, concerts, stargazing and so on.&lt;br&gt;Product Description:&lt;br&gt;Packing list: 1x binoculars&lt;br&gt;</v>
      </c>
      <c r="Q69" s="2" t="str">
        <f t="shared" si="86"/>
        <v>Binoculars 180x100 High Magnification Telescope For Adults And Children With Powerful HD Binoculars Day And Night Optical Lens For Hunting Outdoor Birding Hiki
Features:
PORTABLE POWERFUL BINOCULARS: 8~24 times magnification, can bring objects 8~24 times closer, 50mm diameter lens, let more light through (clearer, even in low light), 22mm diameter eyepieces, larger observation range, more comfortable field of view. Compact and portable (full size: 20 x 18 x 6 cm / 7.87 x 7.08 x 2.36 inches / net weight: 1.74 .), the outer layer is made of sturdy rubber for a comfortable grip and durability.
CLEAR IMAGE RESULTS: Multi-coated aspherical lens minimize light reflection and aberrations for higher image brightness, contrast and quality
LARGE FIELD OF VIEW: Our binoculars feature BAK-4 prisms. With a large field of view (268 feet/1,000 feet), they are for viewing fast-moving objects.
ABOUT LOW LIGHT NIGHT VISION: These night vision binoculars can be used during the day and at night (Note: Low light night vision, you can't see anything in complete darkness)
Easy to operate: focus by adjusting the center wheel. Widely used for bird watching for adults or children, outdoor sightseeing, hiking trips, sports events, concerts, stargazing and so on.
Product Description:
Packing list: 1x binoculars
</v>
      </c>
      <c r="R69" s="2" t="str">
        <f t="shared" ref="R69:X69" si="95">REPLACE(Q69,1,FIND(CHAR(10),Q69),)</f>
        <v>Features:
PORTABLE POWERFUL BINOCULARS: 8~24 times magnification, can bring objects 8~24 times closer, 50mm diameter lens, let more light through (clearer, even in low light), 22mm diameter eyepieces, larger observation range, more comfortable field of view. Compact and portable (full size: 20 x 18 x 6 cm / 7.87 x 7.08 x 2.36 inches / net weight: 1.74 .), the outer layer is made of sturdy rubber for a comfortable grip and durability.
CLEAR IMAGE RESULTS: Multi-coated aspherical lens minimize light reflection and aberrations for higher image brightness, contrast and quality
LARGE FIELD OF VIEW: Our binoculars feature BAK-4 prisms. With a large field of view (268 feet/1,000 feet), they are for viewing fast-moving objects.
ABOUT LOW LIGHT NIGHT VISION: These night vision binoculars can be used during the day and at night (Note: Low light night vision, you can't see anything in complete darkness)
Easy to operate: focus by adjusting the center wheel. Widely used for bird watching for adults or children, outdoor sightseeing, hiking trips, sports events, concerts, stargazing and so on.
Product Description:
Packing list: 1x binoculars
</v>
      </c>
      <c r="S69" s="3" t="str">
        <f t="shared" si="95"/>
        <v>PORTABLE POWERFUL BINOCULARS: 8~24 times magnification, can bring objects 8~24 times closer, 50mm diameter lens, let more light through (clearer, even in low light), 22mm diameter eyepieces, larger observation range, more comfortable field of view. Compact and portable (full size: 20 x 18 x 6 cm / 7.87 x 7.08 x 2.36 inches / net weight: 1.74 .), the outer layer is made of sturdy rubber for a comfortable grip and durability.
CLEAR IMAGE RESULTS: Multi-coated aspherical lens minimize light reflection and aberrations for higher image brightness, contrast and quality
LARGE FIELD OF VIEW: Our binoculars feature BAK-4 prisms. With a large field of view (268 feet/1,000 feet), they are for viewing fast-moving objects.
ABOUT LOW LIGHT NIGHT VISION: These night vision binoculars can be used during the day and at night (Note: Low light night vision, you can't see anything in complete darkness)
Easy to operate: focus by adjusting the center wheel. Widely used for bird watching for adults or children, outdoor sightseeing, hiking trips, sports events, concerts, stargazing and so on.
Product Description:
Packing list: 1x binoculars
</v>
      </c>
      <c r="T69" s="3" t="str">
        <f t="shared" si="95"/>
        <v>CLEAR IMAGE RESULTS: Multi-coated aspherical lens minimize light reflection and aberrations for higher image brightness, contrast and quality
LARGE FIELD OF VIEW: Our binoculars feature BAK-4 prisms. With a large field of view (268 feet/1,000 feet), they are for viewing fast-moving objects.
ABOUT LOW LIGHT NIGHT VISION: These night vision binoculars can be used during the day and at night (Note: Low light night vision, you can't see anything in complete darkness)
Easy to operate: focus by adjusting the center wheel. Widely used for bird watching for adults or children, outdoor sightseeing, hiking trips, sports events, concerts, stargazing and so on.
Product Description:
Packing list: 1x binoculars
</v>
      </c>
      <c r="U69" s="3" t="str">
        <f t="shared" si="95"/>
        <v>LARGE FIELD OF VIEW: Our binoculars feature BAK-4 prisms. With a large field of view (268 feet/1,000 feet), they are for viewing fast-moving objects.
ABOUT LOW LIGHT NIGHT VISION: These night vision binoculars can be used during the day and at night (Note: Low light night vision, you can't see anything in complete darkness)
Easy to operate: focus by adjusting the center wheel. Widely used for bird watching for adults or children, outdoor sightseeing, hiking trips, sports events, concerts, stargazing and so on.
Product Description:
Packing list: 1x binoculars
</v>
      </c>
      <c r="V69" s="3" t="str">
        <f t="shared" si="95"/>
        <v>ABOUT LOW LIGHT NIGHT VISION: These night vision binoculars can be used during the day and at night (Note: Low light night vision, you can't see anything in complete darkness)
Easy to operate: focus by adjusting the center wheel. Widely used for bird watching for adults or children, outdoor sightseeing, hiking trips, sports events, concerts, stargazing and so on.
Product Description:
Packing list: 1x binoculars
</v>
      </c>
      <c r="W69" s="3" t="str">
        <f t="shared" si="95"/>
        <v>Easy to operate: focus by adjusting the center wheel. Widely used for bird watching for adults or children, outdoor sightseeing, hiking trips, sports events, concerts, stargazing and so on.
Product Description:
Packing list: 1x binoculars
</v>
      </c>
      <c r="X69" s="3" t="str">
        <f t="shared" si="95"/>
        <v>Product Description:
Packing list: 1x binoculars
</v>
      </c>
      <c r="Y69" s="2" t="str">
        <f t="shared" si="88"/>
        <v>YUNAFFT 【Service】 If you have any questions, please feel free to contact us and we will answer your questions as soon as possible.</v>
      </c>
      <c r="Z69" s="3" t="s">
        <v>60</v>
      </c>
      <c r="AA69" s="3" t="s">
        <v>1335</v>
      </c>
      <c r="AB69" s="2" t="s">
        <v>1336</v>
      </c>
      <c r="AC69" s="2" t="s">
        <v>1337</v>
      </c>
      <c r="AD69" s="2" t="s">
        <v>1338</v>
      </c>
      <c r="AE69" s="2" t="s">
        <v>1339</v>
      </c>
      <c r="AF69" t="s">
        <v>1340</v>
      </c>
      <c r="AG69" t="s">
        <v>818</v>
      </c>
      <c r="AH69" t="s">
        <v>68</v>
      </c>
      <c r="AJ69" t="s">
        <v>276</v>
      </c>
      <c r="AK69" t="s">
        <v>277</v>
      </c>
      <c r="AL69" t="s">
        <v>1341</v>
      </c>
      <c r="AM69" t="s">
        <v>1342</v>
      </c>
      <c r="AN69" s="5">
        <v>2.09</v>
      </c>
      <c r="AO69">
        <f t="shared" si="89"/>
        <v>41.99</v>
      </c>
      <c r="AP69">
        <v>30.4</v>
      </c>
      <c r="AQ69">
        <v>29.99</v>
      </c>
      <c r="AR69" t="str">
        <f t="shared" si="90"/>
        <v>202411999000511182</v>
      </c>
      <c r="AU69" t="s">
        <v>73</v>
      </c>
      <c r="BA69" t="s">
        <v>1343</v>
      </c>
      <c r="BB69" t="s">
        <v>1344</v>
      </c>
      <c r="BC69" t="s">
        <v>1345</v>
      </c>
      <c r="BD69" t="s">
        <v>1346</v>
      </c>
      <c r="BE69" t="s">
        <v>1347</v>
      </c>
      <c r="BF69" t="s">
        <v>1348</v>
      </c>
      <c r="BG69" t="s">
        <v>1349</v>
      </c>
      <c r="BH69" t="s">
        <v>1350</v>
      </c>
      <c r="BI69" t="s">
        <v>1351</v>
      </c>
      <c r="BJ69" t="s">
        <v>1352</v>
      </c>
      <c r="BK69" t="str">
        <f t="shared" si="91"/>
        <v>http://108.174.59.131/WE5UV3lrOWRmYzUrTndpQW1iWHVUVmVsRnJZRFlGdjlEeHhwaFhXK2ZLdGE3a3d3VWhpRHVyR1R1NmRXVlg1dmk1T2wyVnEyMGZvPQ.jpg@100</v>
      </c>
      <c r="BL69" t="s">
        <v>1333</v>
      </c>
      <c r="BM69"/>
      <c r="BN69" t="s">
        <v>1353</v>
      </c>
      <c r="BO69" t="s">
        <v>1354</v>
      </c>
      <c r="BP69" t="s">
        <v>1355</v>
      </c>
      <c r="BQ69" t="s">
        <v>1356</v>
      </c>
      <c r="BR69" t="str">
        <f t="shared" si="92"/>
        <v>Binoculars for Adults, Binoculars HD High Powered Professional Binoculars for Bird Watching Travel Stargazing Concerts Outdoor Sports-BAK4 Prism FMC Lens,Waterproof, Fogproof  Night Vision Outdoor Telescope</v>
      </c>
    </row>
    <row r="70" ht="50" customHeight="1" spans="1:70">
      <c r="A70" t="s">
        <v>1357</v>
      </c>
      <c r="B70" t="s">
        <v>55</v>
      </c>
      <c r="C70" t="s">
        <v>56</v>
      </c>
      <c r="D70" t="s">
        <v>57</v>
      </c>
      <c r="E70" s="1"/>
      <c r="F70" t="str">
        <f t="shared" si="79"/>
        <v>3WXX20250409-ZJT250313002-YUNAFFT</v>
      </c>
      <c r="G70" t="str">
        <f t="shared" si="80"/>
        <v>3WXX20250409-ZJT250313002-YUNAFFT</v>
      </c>
      <c r="H70" s="1"/>
      <c r="J70" t="str">
        <f t="shared" si="81"/>
        <v>Crawling Penguin Baby Musical Toys, Baby Tummy Time Toys  Music Learning Crawl Interactive Development Toy with LED Lights, Birthday Gift</v>
      </c>
      <c r="K70" t="s">
        <v>58</v>
      </c>
      <c r="L70" t="str">
        <f t="shared" si="82"/>
        <v>YUNAFFT Crawling Penguin Baby Musical Toys, Baby Tummy Time Toys  Music Learning Crawl Interactive Development Toy with LED Lights, Birthday Gift</v>
      </c>
      <c r="M70">
        <f t="shared" si="83"/>
        <v>145</v>
      </c>
      <c r="N70" t="s">
        <v>1358</v>
      </c>
      <c r="O70" s="2" t="str">
        <f t="shared" si="84"/>
        <v>Rocking Little Penguin Doll Colorful Lighting Music Cute Dancing Children's Toy Children&lt;br&gt;Feature:&lt;br&gt;Dancing penguin, flash music dancing&lt;br&gt;This penguin toy can withstand bumps, scratches and falls, enough for the baby to play.&lt;br&gt;This funny and educational baby learning toy can help your child improve their mental and physical skills.&lt;br&gt;Imitating and ducks can exercise your baby's motor skills.&lt;br&gt;This is a very interesting dancing penguin toy and a good children.&lt;br&gt;Product Description:&lt;br&gt;Material: ABS plastic&lt;br&gt;</v>
      </c>
      <c r="P70" s="2" t="str">
        <f t="shared" si="85"/>
        <v>Rocking Little Penguin Doll Colorful Lighting Music Cute Dancing Children's Toy Children&lt;br&gt;Feature:&lt;br&gt;Dancing penguin, flash music dancing&lt;br&gt;This penguin toy can withstand bumps, scratches and falls, enough for the baby to play.&lt;br&gt;This funny and educational baby learning toy can help your child improve their mental and physical skills.&lt;br&gt;Imitating and ducks can exercise your baby's motor skills.&lt;br&gt;This is a very interesting dancing penguin toy and a good children.&lt;br&gt;Product Description:&lt;br&gt;Material: ABS plastic&lt;br&gt;</v>
      </c>
      <c r="Q70" s="2" t="str">
        <f t="shared" si="86"/>
        <v>Rocking Little Penguin Doll Colorful Lighting Music Cute Dancing Children's Toy Children
Feature:
Dancing penguin, flash music dancing
This penguin toy can withstand bumps, scratches and falls, enough for the baby to play.
This funny and educational baby learning toy can help your child improve their mental and physical skills.
Imitating and ducks can exercise your baby's motor skills.
This is a very interesting dancing penguin toy and a good children.
Product Description:
Material: ABS plastic
</v>
      </c>
      <c r="R70" s="2" t="str">
        <f t="shared" ref="R70:X70" si="96">REPLACE(Q70,1,FIND(CHAR(10),Q70),)</f>
        <v>Feature:
Dancing penguin, flash music dancing
This penguin toy can withstand bumps, scratches and falls, enough for the baby to play.
This funny and educational baby learning toy can help your child improve their mental and physical skills.
Imitating and ducks can exercise your baby's motor skills.
This is a very interesting dancing penguin toy and a good children.
Product Description:
Material: ABS plastic
</v>
      </c>
      <c r="S70" s="3" t="str">
        <f t="shared" si="96"/>
        <v>Dancing penguin, flash music dancing
This penguin toy can withstand bumps, scratches and falls, enough for the baby to play.
This funny and educational baby learning toy can help your child improve their mental and physical skills.
Imitating and ducks can exercise your baby's motor skills.
This is a very interesting dancing penguin toy and a good children.
Product Description:
Material: ABS plastic
</v>
      </c>
      <c r="T70" s="3" t="str">
        <f t="shared" si="96"/>
        <v>This penguin toy can withstand bumps, scratches and falls, enough for the baby to play.
This funny and educational baby learning toy can help your child improve their mental and physical skills.
Imitating and ducks can exercise your baby's motor skills.
This is a very interesting dancing penguin toy and a good children.
Product Description:
Material: ABS plastic
</v>
      </c>
      <c r="U70" s="3" t="str">
        <f t="shared" si="96"/>
        <v>This funny and educational baby learning toy can help your child improve their mental and physical skills.
Imitating and ducks can exercise your baby's motor skills.
This is a very interesting dancing penguin toy and a good children.
Product Description:
Material: ABS plastic
</v>
      </c>
      <c r="V70" s="3" t="str">
        <f t="shared" si="96"/>
        <v>Imitating and ducks can exercise your baby's motor skills.
This is a very interesting dancing penguin toy and a good children.
Product Description:
Material: ABS plastic
</v>
      </c>
      <c r="W70" s="3" t="str">
        <f t="shared" si="96"/>
        <v>This is a very interesting dancing penguin toy and a good children.
Product Description:
Material: ABS plastic
</v>
      </c>
      <c r="X70" s="3" t="str">
        <f t="shared" si="96"/>
        <v>Product Description:
Material: ABS plastic
</v>
      </c>
      <c r="Y70" s="2" t="str">
        <f t="shared" si="88"/>
        <v>YUNAFFT 【Service】 If you have any questions, please feel free to contact us and we will answer your questions as soon as possible.</v>
      </c>
      <c r="Z70" s="3" t="s">
        <v>60</v>
      </c>
      <c r="AA70" s="3" t="s">
        <v>1359</v>
      </c>
      <c r="AB70" s="2" t="s">
        <v>1360</v>
      </c>
      <c r="AC70" s="2" t="s">
        <v>1361</v>
      </c>
      <c r="AD70" s="2" t="s">
        <v>1362</v>
      </c>
      <c r="AE70" s="2" t="s">
        <v>1363</v>
      </c>
      <c r="AF70" t="s">
        <v>1364</v>
      </c>
      <c r="AG70" t="s">
        <v>67</v>
      </c>
      <c r="AJ70" t="s">
        <v>276</v>
      </c>
      <c r="AK70" t="s">
        <v>277</v>
      </c>
      <c r="AL70" t="s">
        <v>71</v>
      </c>
      <c r="AM70" t="s">
        <v>1365</v>
      </c>
      <c r="AN70" s="5">
        <v>0.66</v>
      </c>
      <c r="AO70">
        <f t="shared" si="89"/>
        <v>16.79</v>
      </c>
      <c r="AP70">
        <v>12.17</v>
      </c>
      <c r="AQ70">
        <v>11.99</v>
      </c>
      <c r="AR70" t="str">
        <f t="shared" si="90"/>
        <v>202411999000511169</v>
      </c>
      <c r="AU70" t="s">
        <v>73</v>
      </c>
      <c r="BA70" t="s">
        <v>1366</v>
      </c>
      <c r="BB70" t="s">
        <v>1367</v>
      </c>
      <c r="BC70" t="s">
        <v>1368</v>
      </c>
      <c r="BD70" t="s">
        <v>1369</v>
      </c>
      <c r="BE70" t="s">
        <v>1370</v>
      </c>
      <c r="BF70" t="s">
        <v>1371</v>
      </c>
      <c r="BG70" t="s">
        <v>1372</v>
      </c>
      <c r="BH70" t="s">
        <v>1373</v>
      </c>
      <c r="BI70" t="s">
        <v>1374</v>
      </c>
      <c r="BJ70" t="s">
        <v>1375</v>
      </c>
      <c r="BK70" t="str">
        <f t="shared" si="91"/>
        <v>http://108.174.59.131/dDRuaFd6RlJpR3YvTXlCZys0WStTVmhLSGtNaytGNjY5VVBVcThtSHJidk9qSElyVTdKaitUV0tuL0haZnJpdmNYU1U0Vk1MMEFvPQ.jpg@100</v>
      </c>
      <c r="BL70" t="s">
        <v>1357</v>
      </c>
      <c r="BM70"/>
      <c r="BN70" t="s">
        <v>1376</v>
      </c>
      <c r="BO70" t="s">
        <v>1377</v>
      </c>
      <c r="BP70" t="s">
        <v>1378</v>
      </c>
      <c r="BQ70" t="s">
        <v>1379</v>
      </c>
      <c r="BR70" t="str">
        <f t="shared" si="92"/>
        <v>Crawling Penguin Baby Musical Toys, Baby Tummy Time Toys  Music Learning Crawl Interactive Development Toy with LED Lights, Birthday Gift Electric Swing Penguin</v>
      </c>
    </row>
    <row r="71" ht="50" customHeight="1" spans="1:70">
      <c r="A71" t="s">
        <v>1380</v>
      </c>
      <c r="B71" t="s">
        <v>55</v>
      </c>
      <c r="C71" t="s">
        <v>56</v>
      </c>
      <c r="D71" t="s">
        <v>57</v>
      </c>
      <c r="E71"/>
      <c r="F71" t="str">
        <f t="shared" si="79"/>
        <v>3WXX20250409-YAQ250319002-YUNAFFT</v>
      </c>
      <c r="G71" t="str">
        <f t="shared" si="80"/>
        <v>3WXX20250409-YAQ250319002-YUNAFFT</v>
      </c>
      <c r="H71" s="1"/>
      <c r="J71" t="str">
        <f t="shared" si="81"/>
        <v>Montessori Baby Sensory Toys , Silicone Pull String Teething Toy, Infant Fidget Travel Toys, Airplane Travel Essentials, Newborn Baby Christmas &amp; Birthday Gift</v>
      </c>
      <c r="K71" t="s">
        <v>58</v>
      </c>
      <c r="L71" t="str">
        <f t="shared" si="82"/>
        <v>YUNAFFT Montessori Baby Sensory Toys , Silicone Pull String Teething Toy, Infant Fidget Travel Toys, Airplane Travel Essentials, Newborn Baby Christmas &amp; Birthday Gift</v>
      </c>
      <c r="M71">
        <f t="shared" si="83"/>
        <v>167</v>
      </c>
      <c r="N71" t="s">
        <v>1381</v>
      </c>
      <c r="O71" s="2" t="str">
        <f t="shared" si="84"/>
        <v>Baby Sensory Toys For 6-12 Months Silicone Pull Rope Teething Toys Fidgety Travel Newborn Christmas Birthday Gifts Two Random Colors&lt;br&gt;Features:&lt;br&gt;PULL ROPE : for enhancing fine motor skills, hand-eye coordination, and sensory exploration, this multi-functional for infants 6-12 months comes with sliding buttons, finger press , a soft-textured rope, and an easy-to-grip handle. The colors not stimulate visual development, but also help your learn to recognize different colors, making it an addition to your collection for 6-12 month olds.&lt;br&gt;SAFE AND QUALITY MATERIAL: This silicone pull is made of ABS and TPE plastic, , and without burrs. It can withstand high temperature and will not deform or fade, ensuring that your can and chew safely. This has been certified by the US and EU, giving parents of young children of .&lt;br&gt;SCIENTIFIC TOYS DESIGNED FOR INFANTS: Every detail of this fine motor skills has been carefully designed with toddlers, focusing on and . The is sturdy and tear- with no loose parts, reducing the of choking. Its components are perfectly sized to small hands, ensuring safe and .&lt;br&gt;TRAVEL TOYS FOR TODDLERS: Whether indoors or outdoors, this silicone inspires and while relieving anxiety and stress. It is the travel companion to keep your entertained and engaged on planes, road trips and more.&lt;br&gt;YOUR : Packaged in a beautiful gift box, this sensory is an any occasion such as birthdays, Easter, Christmas or New Year.&lt;br&gt;Product Description:&lt;br&gt;With and developmental benefits for your little one, this stands out from the rest of the 6-12 month delights your .&lt;br&gt;Packing list:1x silicone pull rope teething</v>
      </c>
      <c r="P71" s="2" t="str">
        <f t="shared" si="85"/>
        <v>Baby Sensory Toys For 6-12 Months Silicone Pull Rope Teething Toys Fidgety Travel Newborn Christmas Birthday Gifts Two Random Colors&lt;br&gt;Features:&lt;br&gt;PULL ROPE : for enhancing fine motor skills, hand-eye coordination, and sensory exploration, this multi-functional for infants 6-12 months comes with sliding buttons, finger press , a soft-textured rope, and an easy-to-grip handle. The colors not stimulate visual development, but also help your learn to recognize different colors, making it an addition to your collection for 6-12 month olds.&lt;br&gt;SAFE AND QUALITY MATERIAL: This silicone pull is made of ABS and TPE plastic, , and without burrs. It can withstand high temperature and will not deform or fade, ensuring that your can and chew safely. This has been certified by the US and EU, giving parents of young children of .&lt;br&gt;SCIENTIFIC TOYS DESIGNED FOR INFANTS: Every detail of this fine motor skills has been carefully designed with toddlers, focusing on and . The is sturdy and tear- with no loose parts, reducing the of choking. Its components are perfectly sized to small hands, ensuring safe and .&lt;br&gt;TRAVEL TOYS FOR TODDLERS: Whether indoors or outdoors, this silicone inspires and while relieving anxiety and stress. It is the travel companion to keep your entertained and engaged on planes, road trips and more.&lt;br&gt;YOUR : Packaged in a beautiful gift box, this sensory is an any occasion such as birthdays, Easter, Christmas or New Year.&lt;br&gt;Product Description:&lt;br&gt;With and developmental benefits for your little one, this stands out from the rest of the 6-12 month delights your .&lt;br&gt;Packing list:1x silicone pull rope teething</v>
      </c>
      <c r="Q71" s="2" t="str">
        <f t="shared" si="86"/>
        <v>Baby Sensory Toys For 6-12 Months Silicone Pull Rope Teething Toys Fidgety Travel Newborn Christmas Birthday Gifts Two Random Colors
Features:
PULL ROPE : for enhancing fine motor skills, hand-eye coordination, and sensory exploration, this multi-functional for infants 6-12 months comes with sliding buttons, finger press , a soft-textured rope, and an easy-to-grip handle. The colors not stimulate visual development, but also help your learn to recognize different colors, making it an addition to your collection for 6-12 month olds.
SAFE AND QUALITY MATERIAL: This silicone pull is made of ABS and TPE plastic, , and without burrs. It can withstand high temperature and will not deform or fade, ensuring that your can and chew safely. This has been certified by the US and EU, giving parents of young children of .
SCIENTIFIC TOYS DESIGNED FOR INFANTS: Every detail of this fine motor skills has been carefully designed with toddlers, focusing on and . The is sturdy and tear- with no loose parts, reducing the of choking. Its components are perfectly sized to small hands, ensuring safe and .
TRAVEL TOYS FOR TODDLERS: Whether indoors or outdoors, this silicone inspires and while relieving anxiety and stress. It is the travel companion to keep your entertained and engaged on planes, road trips and more.
YOUR : Packaged in a beautiful gift box, this sensory is an any occasion such as birthdays, Easter, Christmas or New Year.
Product Description:
With and developmental benefits for your little one, this stands out from the rest of the 6-12 month delights your .
Packing list:1x silicone pull rope teething</v>
      </c>
      <c r="R71" s="2" t="str">
        <f t="shared" ref="R71:X71" si="97">REPLACE(Q71,1,FIND(CHAR(10),Q71),)</f>
        <v>Features:
PULL ROPE : for enhancing fine motor skills, hand-eye coordination, and sensory exploration, this multi-functional for infants 6-12 months comes with sliding buttons, finger press , a soft-textured rope, and an easy-to-grip handle. The colors not stimulate visual development, but also help your learn to recognize different colors, making it an addition to your collection for 6-12 month olds.
SAFE AND QUALITY MATERIAL: This silicone pull is made of ABS and TPE plastic, , and without burrs. It can withstand high temperature and will not deform or fade, ensuring that your can and chew safely. This has been certified by the US and EU, giving parents of young children of .
SCIENTIFIC TOYS DESIGNED FOR INFANTS: Every detail of this fine motor skills has been carefully designed with toddlers, focusing on and . The is sturdy and tear- with no loose parts, reducing the of choking. Its components are perfectly sized to small hands, ensuring safe and .
TRAVEL TOYS FOR TODDLERS: Whether indoors or outdoors, this silicone inspires and while relieving anxiety and stress. It is the travel companion to keep your entertained and engaged on planes, road trips and more.
YOUR : Packaged in a beautiful gift box, this sensory is an any occasion such as birthdays, Easter, Christmas or New Year.
Product Description:
With and developmental benefits for your little one, this stands out from the rest of the 6-12 month delights your .
Packing list:1x silicone pull rope teething</v>
      </c>
      <c r="S71" s="3" t="str">
        <f t="shared" si="97"/>
        <v>PULL ROPE : for enhancing fine motor skills, hand-eye coordination, and sensory exploration, this multi-functional for infants 6-12 months comes with sliding buttons, finger press , a soft-textured rope, and an easy-to-grip handle. The colors not stimulate visual development, but also help your learn to recognize different colors, making it an addition to your collection for 6-12 month olds.
SAFE AND QUALITY MATERIAL: This silicone pull is made of ABS and TPE plastic, , and without burrs. It can withstand high temperature and will not deform or fade, ensuring that your can and chew safely. This has been certified by the US and EU, giving parents of young children of .
SCIENTIFIC TOYS DESIGNED FOR INFANTS: Every detail of this fine motor skills has been carefully designed with toddlers, focusing on and . The is sturdy and tear- with no loose parts, reducing the of choking. Its components are perfectly sized to small hands, ensuring safe and .
TRAVEL TOYS FOR TODDLERS: Whether indoors or outdoors, this silicone inspires and while relieving anxiety and stress. It is the travel companion to keep your entertained and engaged on planes, road trips and more.
YOUR : Packaged in a beautiful gift box, this sensory is an any occasion such as birthdays, Easter, Christmas or New Year.
Product Description:
With and developmental benefits for your little one, this stands out from the rest of the 6-12 month delights your .
Packing list:1x silicone pull rope teething</v>
      </c>
      <c r="T71" s="3" t="str">
        <f t="shared" si="97"/>
        <v>SAFE AND QUALITY MATERIAL: This silicone pull is made of ABS and TPE plastic, , and without burrs. It can withstand high temperature and will not deform or fade, ensuring that your can and chew safely. This has been certified by the US and EU, giving parents of young children of .
SCIENTIFIC TOYS DESIGNED FOR INFANTS: Every detail of this fine motor skills has been carefully designed with toddlers, focusing on and . The is sturdy and tear- with no loose parts, reducing the of choking. Its components are perfectly sized to small hands, ensuring safe and .
TRAVEL TOYS FOR TODDLERS: Whether indoors or outdoors, this silicone inspires and while relieving anxiety and stress. It is the travel companion to keep your entertained and engaged on planes, road trips and more.
YOUR : Packaged in a beautiful gift box, this sensory is an any occasion such as birthdays, Easter, Christmas or New Year.
Product Description:
With and developmental benefits for your little one, this stands out from the rest of the 6-12 month delights your .
Packing list:1x silicone pull rope teething</v>
      </c>
      <c r="U71" s="3" t="str">
        <f t="shared" si="97"/>
        <v>SCIENTIFIC TOYS DESIGNED FOR INFANTS: Every detail of this fine motor skills has been carefully designed with toddlers, focusing on and . The is sturdy and tear- with no loose parts, reducing the of choking. Its components are perfectly sized to small hands, ensuring safe and .
TRAVEL TOYS FOR TODDLERS: Whether indoors or outdoors, this silicone inspires and while relieving anxiety and stress. It is the travel companion to keep your entertained and engaged on planes, road trips and more.
YOUR : Packaged in a beautiful gift box, this sensory is an any occasion such as birthdays, Easter, Christmas or New Year.
Product Description:
With and developmental benefits for your little one, this stands out from the rest of the 6-12 month delights your .
Packing list:1x silicone pull rope teething</v>
      </c>
      <c r="V71" s="3" t="str">
        <f t="shared" si="97"/>
        <v>TRAVEL TOYS FOR TODDLERS: Whether indoors or outdoors, this silicone inspires and while relieving anxiety and stress. It is the travel companion to keep your entertained and engaged on planes, road trips and more.
YOUR : Packaged in a beautiful gift box, this sensory is an any occasion such as birthdays, Easter, Christmas or New Year.
Product Description:
With and developmental benefits for your little one, this stands out from the rest of the 6-12 month delights your .
Packing list:1x silicone pull rope teething</v>
      </c>
      <c r="W71" s="3" t="str">
        <f t="shared" si="97"/>
        <v>YOUR : Packaged in a beautiful gift box, this sensory is an any occasion such as birthdays, Easter, Christmas or New Year.
Product Description:
With and developmental benefits for your little one, this stands out from the rest of the 6-12 month delights your .
Packing list:1x silicone pull rope teething</v>
      </c>
      <c r="X71" s="3" t="str">
        <f t="shared" si="97"/>
        <v>Product Description:
With and developmental benefits for your little one, this stands out from the rest of the 6-12 month delights your .
Packing list:1x silicone pull rope teething</v>
      </c>
      <c r="Y71" s="2" t="str">
        <f t="shared" si="88"/>
        <v>YUNAFFT 【Service】 If you have any questions, please feel free to contact us and we will answer your questions as soon as possible.</v>
      </c>
      <c r="Z71" s="3" t="s">
        <v>60</v>
      </c>
      <c r="AA71" s="3" t="s">
        <v>1382</v>
      </c>
      <c r="AB71" s="2" t="s">
        <v>1383</v>
      </c>
      <c r="AC71" s="2" t="s">
        <v>1384</v>
      </c>
      <c r="AD71" s="2" t="s">
        <v>1385</v>
      </c>
      <c r="AE71" s="2" t="s">
        <v>1386</v>
      </c>
      <c r="AF71" t="s">
        <v>1387</v>
      </c>
      <c r="AG71" t="s">
        <v>818</v>
      </c>
      <c r="AH71" t="s">
        <v>68</v>
      </c>
      <c r="AJ71" t="s">
        <v>1388</v>
      </c>
      <c r="AK71" t="s">
        <v>1389</v>
      </c>
      <c r="AL71" t="s">
        <v>1390</v>
      </c>
      <c r="AM71" t="s">
        <v>1391</v>
      </c>
      <c r="AN71" s="5">
        <v>0.26</v>
      </c>
      <c r="AO71">
        <f t="shared" si="89"/>
        <v>11.19</v>
      </c>
      <c r="AP71">
        <v>8.23</v>
      </c>
      <c r="AQ71">
        <v>7.99</v>
      </c>
      <c r="AR71" t="str">
        <f t="shared" si="90"/>
        <v>202411999000511843</v>
      </c>
      <c r="AU71" t="s">
        <v>73</v>
      </c>
      <c r="BA71" t="s">
        <v>1392</v>
      </c>
      <c r="BB71" t="s">
        <v>1393</v>
      </c>
      <c r="BC71" t="s">
        <v>1394</v>
      </c>
      <c r="BD71" t="s">
        <v>1395</v>
      </c>
      <c r="BE71" t="s">
        <v>1396</v>
      </c>
      <c r="BF71" t="s">
        <v>1397</v>
      </c>
      <c r="BG71" t="s">
        <v>1398</v>
      </c>
      <c r="BH71" t="s">
        <v>1399</v>
      </c>
      <c r="BI71" t="s">
        <v>1400</v>
      </c>
      <c r="BJ71" t="s">
        <v>1401</v>
      </c>
      <c r="BK71" t="str">
        <f t="shared" si="91"/>
        <v>http://108.174.59.131/Nmp6L2NnMU0wRWpaQURRcTNSVk9vNXB1SzFzK1BKUGlYeE03b1M3K2o5MG0rK0tobW5aL1lQSzJXaDB2WjZISHMyMnV1UnA4NVpFPQ.jpg@100</v>
      </c>
      <c r="BL71" t="s">
        <v>1380</v>
      </c>
      <c r="BM71"/>
      <c r="BN71" t="s">
        <v>1402</v>
      </c>
      <c r="BO71" t="s">
        <v>1403</v>
      </c>
      <c r="BP71" t="s">
        <v>1404</v>
      </c>
      <c r="BQ71" t="s">
        <v>1405</v>
      </c>
      <c r="BR71" t="str">
        <f t="shared" si="92"/>
        <v>Montessori Baby Sensory Toys , Silicone Pull String Teething Toy, Infant Fidget Travel Toys, Airplane Travel Essentials, Newborn Baby Christmas &amp; Birthday Gift Bottle Lala Le Two Colors Random</v>
      </c>
    </row>
    <row r="72" ht="50" customHeight="1" spans="1:70">
      <c r="A72" t="s">
        <v>1406</v>
      </c>
      <c r="B72" t="s">
        <v>55</v>
      </c>
      <c r="C72" t="s">
        <v>56</v>
      </c>
      <c r="D72" t="s">
        <v>57</v>
      </c>
      <c r="E72"/>
      <c r="F72" t="str">
        <f t="shared" si="79"/>
        <v>3WXX20250409-AJJ250319011-YUNAFFT</v>
      </c>
      <c r="G72" t="str">
        <f t="shared" si="80"/>
        <v>3WXX20250409-AJJ250319011-YUNAFFT</v>
      </c>
      <c r="H72" s="1"/>
      <c r="J72" t="str">
        <f t="shared" si="81"/>
        <v>Crawling Doll Adorable Doll Music Toy Musical Dolls Toy Singing Doll Toy Musical Doll My First Doll for Moving Plastic Child Vocalize Climbing Intellectual Education</v>
      </c>
      <c r="K72" t="s">
        <v>58</v>
      </c>
      <c r="L72" t="str">
        <f t="shared" si="82"/>
        <v>YUNAFFT Crawling Doll Adorable Doll Music Toy Musical Dolls Toy Singing Doll Toy Musical Doll My First Doll for Moving Plastic Child Vocalize Climbing Intellectual Education</v>
      </c>
      <c r="M72">
        <f t="shared" si="83"/>
        <v>173</v>
      </c>
      <c r="N72" t="s">
        <v>1407</v>
      </c>
      <c r="O72" s="2" t="str">
        <f t="shared" si="84"/>
        <v>&lt;br&gt;Crawling Doll Toy Can Sing Puzzle Early Education Toys&lt;br&gt;Feature:&lt;br&gt;Very lively doll with strong interactive function, which is loved by little girls.&lt;br&gt;Laughing, talking, singing and crawling can all be called fathers and.&lt;br&gt;note that its size is very large, suitable for children.&lt;br&gt;Be careful to put it in water. The clothes outside can be washed.&lt;br&gt;The is close to the doll's belly. Package includes:&lt;br&gt;1PC Toy（2xAAA Batteries included）&lt;br&gt;</v>
      </c>
      <c r="P72" s="2" t="str">
        <f t="shared" si="85"/>
        <v>&lt;br&gt;Crawling Doll Toy Can Sing Puzzle Early Education Toys&lt;br&gt;Feature:&lt;br&gt;Very lively doll with strong interactive function, which is loved by little girls.&lt;br&gt;Laughing, talking, singing and crawling can all be called fathers and.&lt;br&gt;note that its size is very large, suitable for children.&lt;br&gt;Be careful to put it in water. The clothes outside can be washed.&lt;br&gt;The is close to the doll's belly. Package includes:&lt;br&gt;1PC Toy（2xAAA Batteries included）&lt;br&gt;</v>
      </c>
      <c r="Q72" s="2" t="str">
        <f t="shared" si="86"/>
        <v>
Crawling Doll Toy Can Sing Puzzle Early Education Toys
Feature:
Very lively doll with strong interactive function, which is loved by little girls.
Laughing, talking, singing and crawling can all be called fathers and.
note that its size is very large, suitable for children.
Be careful to put it in water. The clothes outside can be washed.
The is close to the doll's belly. Package includes:
1PC Toy（2xAAA Batteries included）
</v>
      </c>
      <c r="R72" s="2" t="str">
        <f t="shared" ref="R72:X72" si="98">REPLACE(Q72,1,FIND(CHAR(10),Q72),)</f>
        <v>Crawling Doll Toy Can Sing Puzzle Early Education Toys
Feature:
Very lively doll with strong interactive function, which is loved by little girls.
Laughing, talking, singing and crawling can all be called fathers and.
note that its size is very large, suitable for children.
Be careful to put it in water. The clothes outside can be washed.
The is close to the doll's belly. Package includes:
1PC Toy（2xAAA Batteries included）
</v>
      </c>
      <c r="S72" s="3" t="str">
        <f t="shared" si="98"/>
        <v>Feature:
Very lively doll with strong interactive function, which is loved by little girls.
Laughing, talking, singing and crawling can all be called fathers and.
note that its size is very large, suitable for children.
Be careful to put it in water. The clothes outside can be washed.
The is close to the doll's belly. Package includes:
1PC Toy（2xAAA Batteries included）
</v>
      </c>
      <c r="T72" s="3" t="str">
        <f t="shared" si="98"/>
        <v>Very lively doll with strong interactive function, which is loved by little girls.
Laughing, talking, singing and crawling can all be called fathers and.
note that its size is very large, suitable for children.
Be careful to put it in water. The clothes outside can be washed.
The is close to the doll's belly. Package includes:
1PC Toy（2xAAA Batteries included）
</v>
      </c>
      <c r="U72" s="3" t="str">
        <f t="shared" si="98"/>
        <v>Laughing, talking, singing and crawling can all be called fathers and.
note that its size is very large, suitable for children.
Be careful to put it in water. The clothes outside can be washed.
The is close to the doll's belly. Package includes:
1PC Toy（2xAAA Batteries included）
</v>
      </c>
      <c r="V72" s="3" t="str">
        <f t="shared" si="98"/>
        <v>note that its size is very large, suitable for children.
Be careful to put it in water. The clothes outside can be washed.
The is close to the doll's belly. Package includes:
1PC Toy（2xAAA Batteries included）
</v>
      </c>
      <c r="W72" s="3" t="str">
        <f t="shared" si="98"/>
        <v>Be careful to put it in water. The clothes outside can be washed.
The is close to the doll's belly. Package includes:
1PC Toy（2xAAA Batteries included）
</v>
      </c>
      <c r="X72" s="3" t="str">
        <f t="shared" si="98"/>
        <v>The is close to the doll's belly. Package includes:
1PC Toy（2xAAA Batteries included）
</v>
      </c>
      <c r="Y72" s="2" t="str">
        <f t="shared" si="88"/>
        <v>YUNAFFT 【Service】 If you have any questions, please feel free to contact us and we will answer your questions as soon as possible.</v>
      </c>
      <c r="Z72" s="3" t="s">
        <v>60</v>
      </c>
      <c r="AA72" s="3" t="s">
        <v>1408</v>
      </c>
      <c r="AB72" s="2" t="s">
        <v>1409</v>
      </c>
      <c r="AC72" s="2" t="s">
        <v>1410</v>
      </c>
      <c r="AD72" s="2" t="s">
        <v>1411</v>
      </c>
      <c r="AE72" s="2" t="s">
        <v>1412</v>
      </c>
      <c r="AF72" t="s">
        <v>1413</v>
      </c>
      <c r="AG72" t="s">
        <v>1006</v>
      </c>
      <c r="AJ72" t="s">
        <v>276</v>
      </c>
      <c r="AK72" t="s">
        <v>277</v>
      </c>
      <c r="AL72" t="s">
        <v>1414</v>
      </c>
      <c r="AM72" t="s">
        <v>1415</v>
      </c>
      <c r="AN72" s="5">
        <v>0.35</v>
      </c>
      <c r="AO72">
        <f t="shared" si="89"/>
        <v>12.59</v>
      </c>
      <c r="AP72">
        <v>8.84</v>
      </c>
      <c r="AQ72">
        <v>8.99</v>
      </c>
      <c r="AR72" t="str">
        <f t="shared" si="90"/>
        <v>202411999000511843</v>
      </c>
      <c r="AU72" t="s">
        <v>73</v>
      </c>
      <c r="BA72" t="s">
        <v>1416</v>
      </c>
      <c r="BB72" t="s">
        <v>1417</v>
      </c>
      <c r="BC72" t="s">
        <v>1418</v>
      </c>
      <c r="BD72" t="s">
        <v>1419</v>
      </c>
      <c r="BE72" t="s">
        <v>1420</v>
      </c>
      <c r="BJ72" t="s">
        <v>1421</v>
      </c>
      <c r="BK72" t="str">
        <f t="shared" si="91"/>
        <v>http://108.174.59.131/OFJXRXRaOGRsdXpTUFJ1WkNvK3BpMWFMU2d6Wk5YRG5ZNGRiUzRsbmRPbUpWSlBPeWZDZmlXcGlXdldZYk5QMTEvTVJlaGhobXhvPQ.jpg@100</v>
      </c>
      <c r="BL72" t="s">
        <v>1406</v>
      </c>
      <c r="BM72"/>
      <c r="BN72" t="s">
        <v>1422</v>
      </c>
      <c r="BO72" t="s">
        <v>1423</v>
      </c>
      <c r="BP72" t="s">
        <v>1424</v>
      </c>
      <c r="BQ72" t="s">
        <v>1425</v>
      </c>
      <c r="BR72" t="str">
        <f t="shared" si="92"/>
        <v>Crawling Doll Adorable Doll Music Toy Musical Dolls Toy Singing Doll Toy Musical Doll My First Doll for Moving Plastic Child Vocalize Climbing Intellectual Education Baby Crawling Doll Toy Can Sing Electric Baby Educational (Without Battery Delivery)</v>
      </c>
    </row>
    <row r="73" ht="50" customHeight="1" spans="1:70">
      <c r="A73" t="s">
        <v>1426</v>
      </c>
      <c r="B73" t="s">
        <v>55</v>
      </c>
      <c r="C73" t="s">
        <v>56</v>
      </c>
      <c r="D73" t="s">
        <v>57</v>
      </c>
      <c r="E73" s="1"/>
      <c r="F73" t="str">
        <f t="shared" si="79"/>
        <v>3WXX20250409-SJJ250321002-YUNAFFT</v>
      </c>
      <c r="G73" t="str">
        <f t="shared" si="80"/>
        <v>3WXX20250409-SJJ250321002-YUNAFFT</v>
      </c>
      <c r="H73" s="1"/>
      <c r="J73" t="str">
        <f t="shared" si="81"/>
        <v>Magic Water Toy Kit,  Handmade Modern Mint Toys, Creative Kids Birthday Present</v>
      </c>
      <c r="K73" t="s">
        <v>58</v>
      </c>
      <c r="L73" t="str">
        <f t="shared" si="82"/>
        <v>YUNAFFT Magic Water Toy Kit,  Handmade Modern Mint Toys, Creative Kids Birthday Present</v>
      </c>
      <c r="M73">
        <f t="shared" si="83"/>
        <v>87</v>
      </c>
      <c r="N73" t="s">
        <v>1427</v>
      </c>
      <c r="O73" s="2" t="str">
        <f t="shared" si="84"/>
        <v>Floating Garden DIY Kit Plastic Water Stone Experiment Set No Power Required For Holiday Decor Gifts 15ml&lt;br&gt;Features:&lt;br&gt;Educational Learning Experience: and scientific curiosity with a hands-on that combines gardening, physics, and design. Suitable for 12+, fostering problem-solving skills.&lt;br&gt;Complete DIY Kit with Materials: Includes all necessary components: water stones, Plastic water bottle, mixing stick and growth solution. Good-quality materials ensure durability and for indoor/outdoor use.&lt;br&gt;Design your unique floating garden. Encourages and personalization.&lt;br&gt;Gift for Hobbyists &amp; Nature Lovers: for holidays, birthdays, or educational gifts. Combines relaxation with crafting, appealing to adults and teens alike. Compact size for easy display&lt;br&gt;Product Description:&lt;br&gt;Incldue:&lt;br&gt;1x Floating Garden kit&lt;br&gt;</v>
      </c>
      <c r="P73" s="2" t="str">
        <f t="shared" si="85"/>
        <v>Floating Garden DIY Kit Plastic Water Stone Experiment Set No Power Required For Holiday Decor Gifts 15ml&lt;br&gt;Features:&lt;br&gt;Educational Learning Experience: and scientific curiosity with a hands-on that combines gardening, physics, and design. Suitable for 12+, fostering problem-solving skills.&lt;br&gt;Complete DIY Kit with Materials: Includes all necessary components: water stones, Plastic water bottle, mixing stick and growth solution. Good-quality materials ensure durability and for indoor/outdoor use.&lt;br&gt;Design your unique floating garden. Encourages and personalization.&lt;br&gt;Gift for Hobbyists &amp; Nature Lovers: for holidays, birthdays, or educational gifts. Combines relaxation with crafting, appealing to adults and teens alike. Compact size for easy display&lt;br&gt;Product Description:&lt;br&gt;Incldue:&lt;br&gt;1x Floating Garden kit&lt;br&gt;</v>
      </c>
      <c r="Q73" s="2" t="str">
        <f t="shared" si="86"/>
        <v>Floating Garden DIY Kit Plastic Water Stone Experiment Set No Power Required For Holiday Decor Gifts 15ml
Features:
Educational Learning Experience: and scientific curiosity with a hands-on that combines gardening, physics, and design. Suitable for 12+, fostering problem-solving skills.
Complete DIY Kit with Materials: Includes all necessary components: water stones, Plastic water bottle, mixing stick and growth solution. Good-quality materials ensure durability and for indoor/outdoor use.
Design your unique floating garden. Encourages and personalization.
Gift for Hobbyists &amp; Nature Lovers: for holidays, birthdays, or educational gifts. Combines relaxation with crafting, appealing to adults and teens alike. Compact size for easy display
Product Description:
Incldue:
1x Floating Garden kit
</v>
      </c>
      <c r="R73" s="2" t="str">
        <f t="shared" ref="R73:X73" si="99">REPLACE(Q73,1,FIND(CHAR(10),Q73),)</f>
        <v>Features:
Educational Learning Experience: and scientific curiosity with a hands-on that combines gardening, physics, and design. Suitable for 12+, fostering problem-solving skills.
Complete DIY Kit with Materials: Includes all necessary components: water stones, Plastic water bottle, mixing stick and growth solution. Good-quality materials ensure durability and for indoor/outdoor use.
Design your unique floating garden. Encourages and personalization.
Gift for Hobbyists &amp; Nature Lovers: for holidays, birthdays, or educational gifts. Combines relaxation with crafting, appealing to adults and teens alike. Compact size for easy display
Product Description:
Incldue:
1x Floating Garden kit
</v>
      </c>
      <c r="S73" s="3" t="str">
        <f t="shared" si="99"/>
        <v>Educational Learning Experience: and scientific curiosity with a hands-on that combines gardening, physics, and design. Suitable for 12+, fostering problem-solving skills.
Complete DIY Kit with Materials: Includes all necessary components: water stones, Plastic water bottle, mixing stick and growth solution. Good-quality materials ensure durability and for indoor/outdoor use.
Design your unique floating garden. Encourages and personalization.
Gift for Hobbyists &amp; Nature Lovers: for holidays, birthdays, or educational gifts. Combines relaxation with crafting, appealing to adults and teens alike. Compact size for easy display
Product Description:
Incldue:
1x Floating Garden kit
</v>
      </c>
      <c r="T73" s="3" t="str">
        <f t="shared" si="99"/>
        <v>Complete DIY Kit with Materials: Includes all necessary components: water stones, Plastic water bottle, mixing stick and growth solution. Good-quality materials ensure durability and for indoor/outdoor use.
Design your unique floating garden. Encourages and personalization.
Gift for Hobbyists &amp; Nature Lovers: for holidays, birthdays, or educational gifts. Combines relaxation with crafting, appealing to adults and teens alike. Compact size for easy display
Product Description:
Incldue:
1x Floating Garden kit
</v>
      </c>
      <c r="U73" s="3" t="str">
        <f t="shared" si="99"/>
        <v>Design your unique floating garden. Encourages and personalization.
Gift for Hobbyists &amp; Nature Lovers: for holidays, birthdays, or educational gifts. Combines relaxation with crafting, appealing to adults and teens alike. Compact size for easy display
Product Description:
Incldue:
1x Floating Garden kit
</v>
      </c>
      <c r="V73" s="3" t="str">
        <f t="shared" si="99"/>
        <v>Gift for Hobbyists &amp; Nature Lovers: for holidays, birthdays, or educational gifts. Combines relaxation with crafting, appealing to adults and teens alike. Compact size for easy display
Product Description:
Incldue:
1x Floating Garden kit
</v>
      </c>
      <c r="W73" s="3" t="str">
        <f t="shared" si="99"/>
        <v>Product Description:
Incldue:
1x Floating Garden kit
</v>
      </c>
      <c r="X73" s="3" t="str">
        <f t="shared" si="99"/>
        <v>Incldue:
1x Floating Garden kit
</v>
      </c>
      <c r="Y73" s="2" t="str">
        <f t="shared" si="88"/>
        <v>YUNAFFT 【Service】 If you have any questions, please feel free to contact us and we will answer your questions as soon as possible.</v>
      </c>
      <c r="Z73" s="3" t="s">
        <v>60</v>
      </c>
      <c r="AA73" s="3" t="s">
        <v>1428</v>
      </c>
      <c r="AB73" s="2" t="s">
        <v>1429</v>
      </c>
      <c r="AC73" s="2" t="s">
        <v>1430</v>
      </c>
      <c r="AD73" s="2" t="s">
        <v>1431</v>
      </c>
      <c r="AE73" s="2" t="s">
        <v>1432</v>
      </c>
      <c r="AF73" t="s">
        <v>1433</v>
      </c>
      <c r="AG73" t="s">
        <v>1434</v>
      </c>
      <c r="AH73" t="s">
        <v>68</v>
      </c>
      <c r="AJ73" t="s">
        <v>276</v>
      </c>
      <c r="AK73" t="s">
        <v>277</v>
      </c>
      <c r="AL73" t="s">
        <v>1435</v>
      </c>
      <c r="AM73" t="s">
        <v>1436</v>
      </c>
      <c r="AN73" s="5">
        <v>0.1</v>
      </c>
      <c r="AO73">
        <f t="shared" si="89"/>
        <v>8.39</v>
      </c>
      <c r="AP73">
        <v>5.86</v>
      </c>
      <c r="AQ73">
        <v>5.99</v>
      </c>
      <c r="AR73" t="str">
        <f t="shared" si="90"/>
        <v>202411999000511165</v>
      </c>
      <c r="AU73" t="s">
        <v>73</v>
      </c>
      <c r="BA73" t="s">
        <v>1437</v>
      </c>
      <c r="BB73" t="s">
        <v>1438</v>
      </c>
      <c r="BC73" t="s">
        <v>1439</v>
      </c>
      <c r="BD73" t="s">
        <v>1440</v>
      </c>
      <c r="BE73" t="s">
        <v>1441</v>
      </c>
      <c r="BF73" t="s">
        <v>1442</v>
      </c>
      <c r="BJ73" t="s">
        <v>1443</v>
      </c>
      <c r="BK73" t="str">
        <f t="shared" si="91"/>
        <v>http://108.174.59.131/QUN3WTN3WE5LLzR4NEdkbWlyM2ZzRWJ4cnpHUjNqZFpoSzFaS3ZUMitqRU1aYm45Vm12TnV2OW9aeExRZXRvQVZXWCt5YS92SDhVPQ.jpg@100</v>
      </c>
      <c r="BL73" t="s">
        <v>1426</v>
      </c>
      <c r="BM73"/>
      <c r="BN73" t="s">
        <v>1444</v>
      </c>
      <c r="BO73" t="s">
        <v>1445</v>
      </c>
      <c r="BP73" t="s">
        <v>1446</v>
      </c>
      <c r="BQ73" t="s">
        <v>1447</v>
      </c>
      <c r="BR73" t="str">
        <f t="shared" si="92"/>
        <v>Magic Water Toy Kit,  Handmade Modern Mint Toys, Creative Kids Birthday Present Magic Floating Garden Diy Set Plastic Water Stone Experiment Kit No Power Required, Ideal For Holiday Decoration Gifts</v>
      </c>
    </row>
    <row r="74" ht="50" customHeight="1" spans="1:70">
      <c r="A74" t="s">
        <v>1448</v>
      </c>
      <c r="B74" t="s">
        <v>55</v>
      </c>
      <c r="C74" t="s">
        <v>56</v>
      </c>
      <c r="D74" t="s">
        <v>57</v>
      </c>
      <c r="E74"/>
      <c r="F74" t="str">
        <f t="shared" si="79"/>
        <v>3WXX20250409-ZLS250321012-YUNAFFT</v>
      </c>
      <c r="G74" t="str">
        <f t="shared" si="80"/>
        <v>3WXX20250409-ZLS250321012-YUNAFFT</v>
      </c>
      <c r="H74" s="1"/>
      <c r="J74" t="str">
        <f t="shared" si="81"/>
        <v>Water Sprinkler for ,Spinning Flower Sprinkler Splash with Roating Nozzles, Swimming Pool Garden Lawn Outdoor Play</v>
      </c>
      <c r="K74" t="s">
        <v>58</v>
      </c>
      <c r="L74" t="str">
        <f t="shared" si="82"/>
        <v>YUNAFFT Water Sprinkler for ,Spinning Flower Sprinkler Splash with Roating Nozzles, Swimming Pool Garden Lawn Outdoor Play</v>
      </c>
      <c r="M74">
        <f t="shared" si="83"/>
        <v>122</v>
      </c>
      <c r="N74" t="s">
        <v>1449</v>
      </c>
      <c r="O74" s="2" t="str">
        <f t="shared" si="84"/>
        <v>Children's Bath Male Can Spray Water Baby Girl Bathroom Bathing Features:&lt;br&gt;Small water jets improve children's color ability, potential, and social skills.&lt;br&gt;Package Included&lt;br&gt;Summer : great outdoor sprinklers, yard sprinklers, bathtub toys, water toys, party supplies for children to bring summer, summer pool party decorations.&lt;br&gt;The colors are and . intelligence when manipulating hands and brain. Effectively improve the ability to see, perceive, and coordinate hands and eyes.&lt;br&gt;Color: as shown&lt;br&gt;Material: ABS&lt;br&gt;: The sprinkler head is made of ABS, which is and .&lt;br&gt;Product Description:&lt;br&gt;1 x Flower sprinkler&lt;br&gt;</v>
      </c>
      <c r="P74" s="2" t="str">
        <f t="shared" si="85"/>
        <v>Children's Bath Male Can Spray Water Baby Girl Bathroom Bathing Features:&lt;br&gt;Small water jets improve children's color ability, potential, and social skills.&lt;br&gt;Package Included&lt;br&gt;Summer : great outdoor sprinklers, yard sprinklers, bathtub toys, water toys, party supplies for children to bring summer, summer pool party decorations.&lt;br&gt;The colors are and . intelligence when manipulating hands and brain. Effectively improve the ability to see, perceive, and coordinate hands and eyes.&lt;br&gt;Color: as shown&lt;br&gt;Material: ABS&lt;br&gt;: The sprinkler head is made of ABS, which is and .&lt;br&gt;Product Description:&lt;br&gt;1 x Flower sprinkler&lt;br&gt;</v>
      </c>
      <c r="Q74" s="2" t="str">
        <f t="shared" si="86"/>
        <v>Children's Bath Male Can Spray Water Baby Girl Bathroom Bathing Features:
Small water jets improve children's color ability, potential, and social skills.
Package Included
Summer : great outdoor sprinklers, yard sprinklers, bathtub toys, water toys, party supplies for children to bring summer, summer pool party decorations.
The colors are and . intelligence when manipulating hands and brain. Effectively improve the ability to see, perceive, and coordinate hands and eyes.
Color: as shown
Material: ABS
: The sprinkler head is made of ABS, which is and .
Product Description:
1 x Flower sprinkler
</v>
      </c>
      <c r="R74" s="2" t="str">
        <f t="shared" ref="R74:X74" si="100">REPLACE(Q74,1,FIND(CHAR(10),Q74),)</f>
        <v>Small water jets improve children's color ability, potential, and social skills.
Package Included
Summer : great outdoor sprinklers, yard sprinklers, bathtub toys, water toys, party supplies for children to bring summer, summer pool party decorations.
The colors are and . intelligence when manipulating hands and brain. Effectively improve the ability to see, perceive, and coordinate hands and eyes.
Color: as shown
Material: ABS
: The sprinkler head is made of ABS, which is and .
Product Description:
1 x Flower sprinkler
</v>
      </c>
      <c r="S74" s="3" t="str">
        <f t="shared" si="100"/>
        <v>Package Included
Summer : great outdoor sprinklers, yard sprinklers, bathtub toys, water toys, party supplies for children to bring summer, summer pool party decorations.
The colors are and . intelligence when manipulating hands and brain. Effectively improve the ability to see, perceive, and coordinate hands and eyes.
Color: as shown
Material: ABS
: The sprinkler head is made of ABS, which is and .
Product Description:
1 x Flower sprinkler
</v>
      </c>
      <c r="T74" s="3" t="str">
        <f t="shared" si="100"/>
        <v>Summer : great outdoor sprinklers, yard sprinklers, bathtub toys, water toys, party supplies for children to bring summer, summer pool party decorations.
The colors are and . intelligence when manipulating hands and brain. Effectively improve the ability to see, perceive, and coordinate hands and eyes.
Color: as shown
Material: ABS
: The sprinkler head is made of ABS, which is and .
Product Description:
1 x Flower sprinkler
</v>
      </c>
      <c r="U74" s="3" t="str">
        <f t="shared" si="100"/>
        <v>The colors are and . intelligence when manipulating hands and brain. Effectively improve the ability to see, perceive, and coordinate hands and eyes.
Color: as shown
Material: ABS
: The sprinkler head is made of ABS, which is and .
Product Description:
1 x Flower sprinkler
</v>
      </c>
      <c r="V74" s="3" t="str">
        <f t="shared" si="100"/>
        <v>Color: as shown
Material: ABS
: The sprinkler head is made of ABS, which is and .
Product Description:
1 x Flower sprinkler
</v>
      </c>
      <c r="W74" s="3" t="str">
        <f t="shared" si="100"/>
        <v>Material: ABS
: The sprinkler head is made of ABS, which is and .
Product Description:
1 x Flower sprinkler
</v>
      </c>
      <c r="X74" s="3" t="str">
        <f t="shared" si="100"/>
        <v>: The sprinkler head is made of ABS, which is and .
Product Description:
1 x Flower sprinkler
</v>
      </c>
      <c r="Y74" s="2" t="str">
        <f t="shared" si="88"/>
        <v>YUNAFFT 【Service】 If you have any questions, please feel free to contact us and we will answer your questions as soon as possible.</v>
      </c>
      <c r="Z74" s="3" t="s">
        <v>60</v>
      </c>
      <c r="AA74" s="3" t="s">
        <v>1450</v>
      </c>
      <c r="AB74" s="2" t="s">
        <v>1451</v>
      </c>
      <c r="AC74" s="2" t="s">
        <v>1452</v>
      </c>
      <c r="AD74" s="2" t="s">
        <v>1453</v>
      </c>
      <c r="AE74" s="2" t="s">
        <v>1454</v>
      </c>
      <c r="AF74" t="s">
        <v>113</v>
      </c>
      <c r="AG74" t="s">
        <v>935</v>
      </c>
      <c r="AH74" t="s">
        <v>68</v>
      </c>
      <c r="AJ74" t="s">
        <v>276</v>
      </c>
      <c r="AK74" t="s">
        <v>277</v>
      </c>
      <c r="AL74" t="s">
        <v>1455</v>
      </c>
      <c r="AM74" t="s">
        <v>1456</v>
      </c>
      <c r="AN74" s="5">
        <v>0.62</v>
      </c>
      <c r="AO74">
        <f t="shared" si="89"/>
        <v>15.39</v>
      </c>
      <c r="AP74">
        <v>11.33</v>
      </c>
      <c r="AQ74">
        <v>10.99</v>
      </c>
      <c r="AR74" t="str">
        <f t="shared" si="90"/>
        <v>202411999000511169</v>
      </c>
      <c r="AU74" t="s">
        <v>73</v>
      </c>
      <c r="BA74" t="s">
        <v>1457</v>
      </c>
      <c r="BB74" t="s">
        <v>1458</v>
      </c>
      <c r="BC74" t="s">
        <v>1459</v>
      </c>
      <c r="BD74" t="s">
        <v>1460</v>
      </c>
      <c r="BE74" t="s">
        <v>1461</v>
      </c>
      <c r="BF74" t="s">
        <v>1462</v>
      </c>
      <c r="BG74" t="s">
        <v>1463</v>
      </c>
      <c r="BJ74" t="s">
        <v>1464</v>
      </c>
      <c r="BK74" t="str">
        <f t="shared" si="91"/>
        <v>http://108.174.59.131/SXNvY3RPTDdkMTU2YkNBb2ZNN0RqYVNCZ1BaOGIrWlRiaEdWYWIzVTVDY3J3RHFyd3B2bTVqNFEyem1iQkwvdWZPY21ERm1XTWh3PQ.jpg@100</v>
      </c>
      <c r="BL74" t="s">
        <v>1448</v>
      </c>
      <c r="BM74"/>
      <c r="BN74" t="s">
        <v>1465</v>
      </c>
      <c r="BO74" t="s">
        <v>1466</v>
      </c>
      <c r="BP74" t="s">
        <v>1467</v>
      </c>
      <c r="BQ74" t="s">
        <v>1468</v>
      </c>
      <c r="BR74" t="str">
        <f t="shared" si="92"/>
        <v>Water Sprinkler for ,Spinning Flower Sprinkler Splash with Roating Nozzles, Swimming Pool Garden Lawn Outdoor Play Children'S Bath Toys Boys Cartoon Spray Water Baby Girls Bathroom Bath Toys</v>
      </c>
    </row>
    <row r="75" ht="50" customHeight="1" spans="1:70">
      <c r="A75" t="s">
        <v>1469</v>
      </c>
      <c r="B75" t="s">
        <v>55</v>
      </c>
      <c r="C75" t="s">
        <v>56</v>
      </c>
      <c r="D75" t="s">
        <v>57</v>
      </c>
      <c r="E75"/>
      <c r="F75" t="str">
        <f t="shared" si="79"/>
        <v>3WXX20250409-YAQ250324004-YUNAFFT</v>
      </c>
      <c r="G75" t="str">
        <f t="shared" si="80"/>
        <v>3WXX20250409-YAQ250324004-YUNAFFT</v>
      </c>
      <c r="H75" s="1"/>
      <c r="J75" t="str">
        <f t="shared" si="81"/>
        <v>Baby Easter Egg Toy, Toddler Easter Basket  | Musical Easter Eggs with Colorful Changing Lights| Musical Easter Eggs for Babies</v>
      </c>
      <c r="K75" t="s">
        <v>58</v>
      </c>
      <c r="L75" t="str">
        <f t="shared" si="82"/>
        <v>YUNAFFT Baby Easter Egg Toy, Toddler Easter Basket  | Musical Easter Eggs with Colorful Changing Lights| Musical Easter Eggs for Babies</v>
      </c>
      <c r="M75">
        <f t="shared" si="83"/>
        <v>135</v>
      </c>
      <c r="N75" t="s">
        <v>1470</v>
      </c>
      <c r="O75" s="2" t="str">
        <f t="shared" si="84"/>
        <v>Easter Basket Toddler Little Eggs Easter Basket Stuffer With Lights Musical Toys Girls Boys Gifts Educational Color Matching Interactive Learning Hen Toys Baby&lt;br&gt;Features:&lt;br&gt;EASTER MUSICAL LIGHT SURPRISE: Designed for young children, our Easter basket with built-in and light features allows children to enjoy an audio-visual feast while searching for eggs, enhancing the festive and joyful .&lt;br&gt;INTERACTIVE LEARNING TO MATCH COLORS: Our Easter hen comes with six colored eggs for a color matching game. This educational helps teach children color and skills and is an interactive companion for learning and play.&lt;br&gt;MUSICAL LIGHT GIFT FOR BOYS AND GIRLS: This hen automatically switches songs with every placed, making it the Easter or birthday gift for boys and girls. The gender- design ensures that all children can in the .&lt;br&gt;EARLY LEARNING INTERACTIVE : This interactive learning hen inspires toddlers through colorful interactive play. It makes different sounds when the front and back are touched and can also be pushed by your child's car, making it for early education and learning!&lt;br&gt;'S FIRST EASTER/BIRTHDAY GIFT: Choose this special Easter basket colored for your 's first Easter or birthday to create childhood memories that will last a .&lt;br&gt;Product Description:&lt;br&gt;Packing list: 1x interactive learning hen&lt;br&gt;</v>
      </c>
      <c r="P75" s="2" t="str">
        <f t="shared" si="85"/>
        <v>Easter Basket Toddler Little Eggs Easter Basket Stuffer With Lights Musical Toys Girls Boys Gifts Educational Color Matching Interactive Learning Hen Toys Baby&lt;br&gt;Features:&lt;br&gt;EASTER MUSICAL LIGHT SURPRISE: Designed for young children, our Easter basket with built-in and light features allows children to enjoy an audio-visual feast while searching for eggs, enhancing the festive and joyful .&lt;br&gt;INTERACTIVE LEARNING TO MATCH COLORS: Our Easter hen comes with six colored eggs for a color matching game. This educational helps teach children color and skills and is an interactive companion for learning and play.&lt;br&gt;MUSICAL LIGHT GIFT FOR BOYS AND GIRLS: This hen automatically switches songs with every placed, making it the Easter or birthday gift for boys and girls. The gender- design ensures that all children can in the .&lt;br&gt;EARLY LEARNING INTERACTIVE : This interactive learning hen inspires toddlers through colorful interactive play. It makes different sounds when the front and back are touched and can also be pushed by your child's car, making it for early education and learning!&lt;br&gt;'S FIRST EASTER/BIRTHDAY GIFT: Choose this special Easter basket colored for your 's first Easter or birthday to create childhood memories that will last a .&lt;br&gt;Product Description:&lt;br&gt;Packing list: 1x interactive learning hen&lt;br&gt;</v>
      </c>
      <c r="Q75" s="2" t="str">
        <f t="shared" si="86"/>
        <v>Easter Basket Toddler Little Eggs Easter Basket Stuffer With Lights Musical Toys Girls Boys Gifts Educational Color Matching Interactive Learning Hen Toys Baby
Features:
EASTER MUSICAL LIGHT SURPRISE: Designed for young children, our Easter basket with built-in and light features allows children to enjoy an audio-visual feast while searching for eggs, enhancing the festive and joyful .
INTERACTIVE LEARNING TO MATCH COLORS: Our Easter hen comes with six colored eggs for a color matching game. This educational helps teach children color and skills and is an interactive companion for learning and play.
MUSICAL LIGHT GIFT FOR BOYS AND GIRLS: This hen automatically switches songs with every placed, making it the Easter or birthday gift for boys and girls. The gender- design ensures that all children can in the .
EARLY LEARNING INTERACTIVE : This interactive learning hen inspires toddlers through colorful interactive play. It makes different sounds when the front and back are touched and can also be pushed by your child's car, making it for early education and learning!
'S FIRST EASTER/BIRTHDAY GIFT: Choose this special Easter basket colored for your 's first Easter or birthday to create childhood memories that will last a .
Product Description:
Packing list: 1x interactive learning hen
</v>
      </c>
      <c r="R75" s="2" t="str">
        <f t="shared" ref="R75:X75" si="101">REPLACE(Q75,1,FIND(CHAR(10),Q75),)</f>
        <v>Features:
EASTER MUSICAL LIGHT SURPRISE: Designed for young children, our Easter basket with built-in and light features allows children to enjoy an audio-visual feast while searching for eggs, enhancing the festive and joyful .
INTERACTIVE LEARNING TO MATCH COLORS: Our Easter hen comes with six colored eggs for a color matching game. This educational helps teach children color and skills and is an interactive companion for learning and play.
MUSICAL LIGHT GIFT FOR BOYS AND GIRLS: This hen automatically switches songs with every placed, making it the Easter or birthday gift for boys and girls. The gender- design ensures that all children can in the .
EARLY LEARNING INTERACTIVE : This interactive learning hen inspires toddlers through colorful interactive play. It makes different sounds when the front and back are touched and can also be pushed by your child's car, making it for early education and learning!
'S FIRST EASTER/BIRTHDAY GIFT: Choose this special Easter basket colored for your 's first Easter or birthday to create childhood memories that will last a .
Product Description:
Packing list: 1x interactive learning hen
</v>
      </c>
      <c r="S75" s="3" t="str">
        <f t="shared" si="101"/>
        <v>EASTER MUSICAL LIGHT SURPRISE: Designed for young children, our Easter basket with built-in and light features allows children to enjoy an audio-visual feast while searching for eggs, enhancing the festive and joyful .
INTERACTIVE LEARNING TO MATCH COLORS: Our Easter hen comes with six colored eggs for a color matching game. This educational helps teach children color and skills and is an interactive companion for learning and play.
MUSICAL LIGHT GIFT FOR BOYS AND GIRLS: This hen automatically switches songs with every placed, making it the Easter or birthday gift for boys and girls. The gender- design ensures that all children can in the .
EARLY LEARNING INTERACTIVE : This interactive learning hen inspires toddlers through colorful interactive play. It makes different sounds when the front and back are touched and can also be pushed by your child's car, making it for early education and learning!
'S FIRST EASTER/BIRTHDAY GIFT: Choose this special Easter basket colored for your 's first Easter or birthday to create childhood memories that will last a .
Product Description:
Packing list: 1x interactive learning hen
</v>
      </c>
      <c r="T75" s="3" t="str">
        <f t="shared" si="101"/>
        <v>INTERACTIVE LEARNING TO MATCH COLORS: Our Easter hen comes with six colored eggs for a color matching game. This educational helps teach children color and skills and is an interactive companion for learning and play.
MUSICAL LIGHT GIFT FOR BOYS AND GIRLS: This hen automatically switches songs with every placed, making it the Easter or birthday gift for boys and girls. The gender- design ensures that all children can in the .
EARLY LEARNING INTERACTIVE : This interactive learning hen inspires toddlers through colorful interactive play. It makes different sounds when the front and back are touched and can also be pushed by your child's car, making it for early education and learning!
'S FIRST EASTER/BIRTHDAY GIFT: Choose this special Easter basket colored for your 's first Easter or birthday to create childhood memories that will last a .
Product Description:
Packing list: 1x interactive learning hen
</v>
      </c>
      <c r="U75" s="3" t="str">
        <f t="shared" si="101"/>
        <v>MUSICAL LIGHT GIFT FOR BOYS AND GIRLS: This hen automatically switches songs with every placed, making it the Easter or birthday gift for boys and girls. The gender- design ensures that all children can in the .
EARLY LEARNING INTERACTIVE : This interactive learning hen inspires toddlers through colorful interactive play. It makes different sounds when the front and back are touched and can also be pushed by your child's car, making it for early education and learning!
'S FIRST EASTER/BIRTHDAY GIFT: Choose this special Easter basket colored for your 's first Easter or birthday to create childhood memories that will last a .
Product Description:
Packing list: 1x interactive learning hen
</v>
      </c>
      <c r="V75" s="3" t="str">
        <f t="shared" si="101"/>
        <v>EARLY LEARNING INTERACTIVE : This interactive learning hen inspires toddlers through colorful interactive play. It makes different sounds when the front and back are touched and can also be pushed by your child's car, making it for early education and learning!
'S FIRST EASTER/BIRTHDAY GIFT: Choose this special Easter basket colored for your 's first Easter or birthday to create childhood memories that will last a .
Product Description:
Packing list: 1x interactive learning hen
</v>
      </c>
      <c r="W75" s="3" t="str">
        <f t="shared" si="101"/>
        <v>'S FIRST EASTER/BIRTHDAY GIFT: Choose this special Easter basket colored for your 's first Easter or birthday to create childhood memories that will last a .
Product Description:
Packing list: 1x interactive learning hen
</v>
      </c>
      <c r="X75" s="3" t="str">
        <f t="shared" si="101"/>
        <v>Product Description:
Packing list: 1x interactive learning hen
</v>
      </c>
      <c r="Y75" s="2" t="str">
        <f t="shared" si="88"/>
        <v>YUNAFFT 【Service】 If you have any questions, please feel free to contact us and we will answer your questions as soon as possible.</v>
      </c>
      <c r="Z75" s="3" t="s">
        <v>60</v>
      </c>
      <c r="AA75" s="3" t="s">
        <v>1471</v>
      </c>
      <c r="AB75" s="2" t="s">
        <v>1472</v>
      </c>
      <c r="AC75" s="2" t="s">
        <v>1473</v>
      </c>
      <c r="AD75" s="2" t="s">
        <v>1474</v>
      </c>
      <c r="AE75" s="2" t="s">
        <v>1474</v>
      </c>
      <c r="AF75" t="s">
        <v>1475</v>
      </c>
      <c r="AG75" t="s">
        <v>818</v>
      </c>
      <c r="AH75" t="s">
        <v>68</v>
      </c>
      <c r="AJ75" t="s">
        <v>276</v>
      </c>
      <c r="AK75" t="s">
        <v>277</v>
      </c>
      <c r="AL75" t="s">
        <v>1476</v>
      </c>
      <c r="AM75" t="s">
        <v>1477</v>
      </c>
      <c r="AN75" s="5">
        <v>2.05</v>
      </c>
      <c r="AO75">
        <f t="shared" si="89"/>
        <v>41.99</v>
      </c>
      <c r="AP75">
        <v>30.14</v>
      </c>
      <c r="AQ75">
        <v>29.99</v>
      </c>
      <c r="AR75" t="str">
        <f t="shared" si="90"/>
        <v>202411999000511182</v>
      </c>
      <c r="AU75" t="s">
        <v>73</v>
      </c>
      <c r="BA75" t="s">
        <v>1478</v>
      </c>
      <c r="BB75" t="s">
        <v>1479</v>
      </c>
      <c r="BC75" t="s">
        <v>1480</v>
      </c>
      <c r="BD75" t="s">
        <v>1481</v>
      </c>
      <c r="BE75" t="s">
        <v>1482</v>
      </c>
      <c r="BF75" t="s">
        <v>1483</v>
      </c>
      <c r="BG75" t="s">
        <v>1484</v>
      </c>
      <c r="BH75" t="s">
        <v>1485</v>
      </c>
      <c r="BI75" t="s">
        <v>1486</v>
      </c>
      <c r="BJ75" t="s">
        <v>1487</v>
      </c>
      <c r="BK75" t="str">
        <f t="shared" si="91"/>
        <v>http://108.174.59.131/TUpvQ25hWlo3TFpSKzQwazFpcmVSbmZzWFNtYVplTHpEQXRSRlgwa2lNNDZ6WjJQNXBOTHFkU1duL0NsRVVCRUlwcG15UjFtakNJPQ.jpg@100</v>
      </c>
      <c r="BL75" t="s">
        <v>1469</v>
      </c>
      <c r="BM75"/>
      <c r="BN75" t="s">
        <v>1488</v>
      </c>
      <c r="BO75" t="s">
        <v>1489</v>
      </c>
      <c r="BP75" t="s">
        <v>1490</v>
      </c>
      <c r="BQ75" t="s">
        <v>1491</v>
      </c>
      <c r="BR75" t="str">
        <f t="shared" si="92"/>
        <v>Baby Easter Egg Toy, Toddler Easter Basket  | Musical Easter Eggs with Colorful Changing Lights| Musical Easter Eggs for Babies Stacking Chicken Basket Children'S Educational Toy</v>
      </c>
    </row>
    <row r="76" ht="50" customHeight="1" spans="1:70">
      <c r="A76" t="s">
        <v>1492</v>
      </c>
      <c r="B76" t="s">
        <v>55</v>
      </c>
      <c r="C76" t="s">
        <v>56</v>
      </c>
      <c r="D76" t="s">
        <v>57</v>
      </c>
      <c r="E76" s="1"/>
      <c r="F76" t="str">
        <f t="shared" si="79"/>
        <v>3WXX20250409-ZJT250326001-YUNAFFT</v>
      </c>
      <c r="G76" t="str">
        <f t="shared" si="80"/>
        <v>3WXX20250409-ZJT250326001-YUNAFFT</v>
      </c>
      <c r="H76" s="1"/>
      <c r="J76" t="str">
        <f t="shared" si="81"/>
        <v>Weightlifter Stainless Steel Physics Balancing Tumbler Kinetic Art Balance Toy Decompressive Science Psychology Home Office Decor Desk Toy</v>
      </c>
      <c r="K76" t="s">
        <v>58</v>
      </c>
      <c r="L76" t="str">
        <f t="shared" si="82"/>
        <v>YUNAFFT Weightlifter Stainless Steel Physics Balancing Tumbler Kinetic Art Balance Toy Decompressive Science Psychology Home Office Decor Desk Toy</v>
      </c>
      <c r="M76">
        <f t="shared" si="83"/>
        <v>146</v>
      </c>
      <c r="N76" t="s">
        <v>1493</v>
      </c>
      <c r="O76" s="2" t="str">
        <f t="shared" si="84"/>
        <v>Newtons Steel Bike Physics Science Development Educational Desk Toy Gift&lt;br&gt;Description:&lt;br&gt;New and.&lt;br&gt;demonstrates a, but also shows the Laws of Conservation of Energy.&lt;br&gt;Friction and damping effects are also observed.&lt;br&gt;Often used as a toy to amuse people.&lt;br&gt;Includes steel parts, frames and base.&lt;br&gt;Great everyone.&lt;br&gt;Base size:19.5x5cm / 7.7.x2in.&lt;br&gt;Package Included:&lt;br&gt;1x Toy&lt;br&gt;</v>
      </c>
      <c r="P76" s="2" t="str">
        <f t="shared" si="85"/>
        <v>Newtons Steel Bike Physics Science Development Educational Desk Toy Gift&lt;br&gt;Description:&lt;br&gt;New and.&lt;br&gt;demonstrates a, but also shows the Laws of Conservation of Energy.&lt;br&gt;Friction and damping effects are also observed.&lt;br&gt;Often used as a toy to amuse people.&lt;br&gt;Includes steel parts, frames and base.&lt;br&gt;Great everyone.&lt;br&gt;Base size:19.5x5cm / 7.7.x2in.&lt;br&gt;Package Included:&lt;br&gt;1x Toy&lt;br&gt;</v>
      </c>
      <c r="Q76" s="2" t="str">
        <f t="shared" si="86"/>
        <v>Newtons Steel Bike Physics Science Development Educational Desk Toy Gift
Description:
New and.
demonstrates a, but also shows the Laws of Conservation of Energy.
Friction and damping effects are also observed.
Often used as a toy to amuse people.
Includes steel parts, frames and base.
Great everyone.
Base size:19.5x5cm / 7.7.x2in.
Package Included:
1x Toy
</v>
      </c>
      <c r="R76" s="2" t="str">
        <f t="shared" ref="R76:X76" si="102">REPLACE(Q76,1,FIND(CHAR(10),Q76),)</f>
        <v>Description:
New and.
demonstrates a, but also shows the Laws of Conservation of Energy.
Friction and damping effects are also observed.
Often used as a toy to amuse people.
Includes steel parts, frames and base.
Great everyone.
Base size:19.5x5cm / 7.7.x2in.
Package Included:
1x Toy
</v>
      </c>
      <c r="S76" s="3" t="str">
        <f t="shared" si="102"/>
        <v>New and.
demonstrates a, but also shows the Laws of Conservation of Energy.
Friction and damping effects are also observed.
Often used as a toy to amuse people.
Includes steel parts, frames and base.
Great everyone.
Base size:19.5x5cm / 7.7.x2in.
Package Included:
1x Toy
</v>
      </c>
      <c r="T76" s="3" t="str">
        <f t="shared" si="102"/>
        <v>demonstrates a, but also shows the Laws of Conservation of Energy.
Friction and damping effects are also observed.
Often used as a toy to amuse people.
Includes steel parts, frames and base.
Great everyone.
Base size:19.5x5cm / 7.7.x2in.
Package Included:
1x Toy
</v>
      </c>
      <c r="U76" s="3" t="str">
        <f t="shared" si="102"/>
        <v>Friction and damping effects are also observed.
Often used as a toy to amuse people.
Includes steel parts, frames and base.
Great everyone.
Base size:19.5x5cm / 7.7.x2in.
Package Included:
1x Toy
</v>
      </c>
      <c r="V76" s="3" t="str">
        <f t="shared" si="102"/>
        <v>Often used as a toy to amuse people.
Includes steel parts, frames and base.
Great everyone.
Base size:19.5x5cm / 7.7.x2in.
Package Included:
1x Toy
</v>
      </c>
      <c r="W76" s="3" t="str">
        <f t="shared" si="102"/>
        <v>Includes steel parts, frames and base.
Great everyone.
Base size:19.5x5cm / 7.7.x2in.
Package Included:
1x Toy
</v>
      </c>
      <c r="X76" s="3" t="str">
        <f t="shared" si="102"/>
        <v>Great everyone.
Base size:19.5x5cm / 7.7.x2in.
Package Included:
1x Toy
</v>
      </c>
      <c r="Y76" s="2" t="str">
        <f t="shared" si="88"/>
        <v>YUNAFFT 【Service】 If you have any questions, please feel free to contact us and we will answer your questions as soon as possible.</v>
      </c>
      <c r="Z76" s="3" t="s">
        <v>60</v>
      </c>
      <c r="AA76" s="3" t="s">
        <v>1494</v>
      </c>
      <c r="AB76" s="2" t="s">
        <v>1495</v>
      </c>
      <c r="AC76" s="2" t="s">
        <v>1496</v>
      </c>
      <c r="AD76" s="2" t="s">
        <v>1497</v>
      </c>
      <c r="AE76" s="2" t="s">
        <v>1498</v>
      </c>
      <c r="AF76" t="s">
        <v>1029</v>
      </c>
      <c r="AG76" t="s">
        <v>867</v>
      </c>
      <c r="AJ76" t="s">
        <v>1499</v>
      </c>
      <c r="AK76" t="s">
        <v>1500</v>
      </c>
      <c r="AL76" t="s">
        <v>172</v>
      </c>
      <c r="AM76" t="s">
        <v>1182</v>
      </c>
      <c r="AN76" s="5">
        <v>0.4</v>
      </c>
      <c r="AO76">
        <f t="shared" si="89"/>
        <v>13.99</v>
      </c>
      <c r="AP76">
        <v>10.2</v>
      </c>
      <c r="AQ76">
        <v>9.99</v>
      </c>
      <c r="AR76" t="str">
        <f t="shared" si="90"/>
        <v>202411999000511843</v>
      </c>
      <c r="AU76" t="s">
        <v>73</v>
      </c>
      <c r="BA76" t="s">
        <v>1501</v>
      </c>
      <c r="BB76" t="s">
        <v>1502</v>
      </c>
      <c r="BC76" t="s">
        <v>1503</v>
      </c>
      <c r="BD76" t="s">
        <v>1504</v>
      </c>
      <c r="BE76" t="s">
        <v>1505</v>
      </c>
      <c r="BF76" t="s">
        <v>1506</v>
      </c>
      <c r="BG76" t="s">
        <v>1507</v>
      </c>
      <c r="BH76" t="s">
        <v>1508</v>
      </c>
      <c r="BI76" t="s">
        <v>1509</v>
      </c>
      <c r="BJ76" t="s">
        <v>1510</v>
      </c>
      <c r="BK76" t="str">
        <f t="shared" si="91"/>
        <v>http://108.174.59.131/UmFFSUNzUlp4UGFxNnhvZlFpZytsUm9QRjNWS1dOUEszWUsvVk8wRFlRaWFrZTQxU3ZPQjhtVUREY3ZLRC9HaWdENWo0SjFCMXR3PQ.jpg@100</v>
      </c>
      <c r="BL76" t="s">
        <v>1492</v>
      </c>
      <c r="BM76"/>
      <c r="BN76" t="s">
        <v>1511</v>
      </c>
      <c r="BO76" t="s">
        <v>1512</v>
      </c>
      <c r="BP76" t="s">
        <v>1513</v>
      </c>
      <c r="BQ76" t="s">
        <v>1514</v>
      </c>
      <c r="BR76" t="str">
        <f t="shared" si="92"/>
        <v>Weightlifter Stainless Steel Physics Balancing Tumbler Kinetic Art Balance Toy Decompressive Science Psychology Home Office Decor Desk Toy Balance Spinning Unicycle</v>
      </c>
    </row>
    <row r="77" ht="50" customHeight="1" spans="1:70">
      <c r="A77" t="s">
        <v>1515</v>
      </c>
      <c r="B77" t="s">
        <v>55</v>
      </c>
      <c r="C77" t="s">
        <v>56</v>
      </c>
      <c r="D77" t="s">
        <v>57</v>
      </c>
      <c r="E77"/>
      <c r="F77" t="str">
        <f t="shared" si="79"/>
        <v>3WXX20250409-LLI250326002-YUNAFFT</v>
      </c>
      <c r="G77" t="str">
        <f t="shared" si="80"/>
        <v>3WXX20250409-LLI250326002-YUNAFFT</v>
      </c>
      <c r="H77" s="1"/>
      <c r="J77" t="str">
        <f t="shared" si="81"/>
        <v>Speed Cube, Fidget Cubes Toy,Dinosaur 3D Cube Puzzle Toy, Magic Cubes</v>
      </c>
      <c r="K77" t="s">
        <v>58</v>
      </c>
      <c r="L77" t="str">
        <f t="shared" si="82"/>
        <v>YUNAFFT Speed Cube, Fidget Cubes Toy,Dinosaur 3D Cube Puzzle Toy, Magic Cubes</v>
      </c>
      <c r="M77">
        <f t="shared" si="83"/>
        <v>77</v>
      </c>
      <c r="N77" t="s">
        <v>1516</v>
      </c>
      <c r="O77" s="2" t="str">
        <f t="shared" si="84"/>
        <v>Educational Transformable And Combining Dinosaur Toys Gifts For Boys Girls Pull - Back Cars For Teens For Parent - Child Inte&lt;br&gt;Features:&lt;br&gt;Point 1 - Educational and Dinosaur Toys&lt;br&gt;Designed to be both educational and entertaining, these transformable and combining dinosaur toys are a among kids. They provide hours of while helping children learn about dinosaurs, enhancing their knowledge and .&lt;br&gt;Point 2 - Gender - Gifts&lt;br&gt;Suitable as gifts for both boys and girls, these toys feature appealing designs and functions. Their universal appeal makes them a top choice for birthdays, holidays, or any special occasion.&lt;br&gt;Point 3 - Thrilling &amp; Pull - Back Action for Teens&lt;br&gt;As and pull - back cars, they offer an exciting experience for teens. The yet addictive of the cars allows for competitive play and amusement.&lt;br&gt;Point 4 - Strengthen Family Bonds through Interaction&lt;br&gt;for parent - child interaction, these toys encourage shared . Parents can join in with their kids, creating memories and strengthening the family .&lt;br&gt;Point 5 - Build for Long - Lasting Constructed from high - quality materials, these toys are built to last. They can withstand rough handling from enthusiastic play, ensuring continued enjoyment over time.&lt;br&gt;Product Description:&lt;br&gt;Introducing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begin!&lt;br&gt;</v>
      </c>
      <c r="P77" s="2" t="str">
        <f t="shared" si="85"/>
        <v>Educational Transformable And Combining Dinosaur Toys Gifts For Boys Girls Pull - Back Cars For Teens For Parent - Child Inte&lt;br&gt;Features:&lt;br&gt;Point 1 - Educational and Dinosaur Toys&lt;br&gt;Designed to be both educational and entertaining, these transformable and combining dinosaur toys are a among kids. They provide hours of while helping children learn about dinosaurs, enhancing their knowledge and .&lt;br&gt;Point 2 - Gender - Gifts&lt;br&gt;Suitable as gifts for both boys and girls, these toys feature appealing designs and functions. Their universal appeal makes them a top choice for birthdays, holidays, or any special occasion.&lt;br&gt;Point 3 - Thrilling &amp; Pull - Back Action for Teens&lt;br&gt;As and pull - back cars, they offer an exciting experience for teens. The yet addictive of the cars allows for competitive play and amusement.&lt;br&gt;Point 4 - Strengthen Family Bonds through Interaction&lt;br&gt;for parent - child interaction, these toys encourage shared . Parents can join in with their kids, creating memories and strengthening the family .&lt;br&gt;Point 5 - Build for Long - Lasting Constructed from high - quality materials, these toys are built to last. They can withstand rough handling from enthusiastic play, ensuring continued enjoyment over time.&lt;br&gt;Product Description:&lt;br&gt;Introducing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begin!&lt;br&gt;</v>
      </c>
      <c r="Q77" s="2" t="str">
        <f t="shared" si="86"/>
        <v>Educational Transformable And Combining Dinosaur Toys Gifts For Boys Girls Pull - Back Cars For Teens For Parent - Child Inte
Features:
Point 1 - Educational and Dinosaur Toys
Designed to be both educational and entertaining, these transformable and combining dinosaur toys are a among kids. They provide hours of while helping children learn about dinosaurs, enhancing their knowledge and .
Point 2 - Gender - Gifts
Suitable as gifts for both boys and girls, these toys feature appealing designs and functions. Their universal appeal makes them a top choice for birthdays, holidays, or any special occasion.
Point 3 - Thrilling &amp; Pull - Back Action for Teens
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R77" s="2" t="str">
        <f t="shared" ref="R77:X77" si="103">REPLACE(Q77,1,FIND(CHAR(10),Q77),)</f>
        <v>Features:
Point 1 - Educational and Dinosaur Toys
Designed to be both educational and entertaining, these transformable and combining dinosaur toys are a among kids. They provide hours of while helping children learn about dinosaurs, enhancing their knowledge and .
Point 2 - Gender - Gifts
Suitable as gifts for both boys and girls, these toys feature appealing designs and functions. Their universal appeal makes them a top choice for birthdays, holidays, or any special occasion.
Point 3 - Thrilling &amp; Pull - Back Action for Teens
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S77" s="3" t="str">
        <f t="shared" si="103"/>
        <v>Point 1 - Educational and Dinosaur Toys
Designed to be both educational and entertaining, these transformable and combining dinosaur toys are a among kids. They provide hours of while helping children learn about dinosaurs, enhancing their knowledge and .
Point 2 - Gender - Gifts
Suitable as gifts for both boys and girls, these toys feature appealing designs and functions. Their universal appeal makes them a top choice for birthdays, holidays, or any special occasion.
Point 3 - Thrilling &amp; Pull - Back Action for Teens
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T77" s="3" t="str">
        <f t="shared" si="103"/>
        <v>Designed to be both educational and entertaining, these transformable and combining dinosaur toys are a among kids. They provide hours of while helping children learn about dinosaurs, enhancing their knowledge and .
Point 2 - Gender - Gifts
Suitable as gifts for both boys and girls, these toys feature appealing designs and functions. Their universal appeal makes them a top choice for birthdays, holidays, or any special occasion.
Point 3 - Thrilling &amp; Pull - Back Action for Teens
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U77" s="3" t="str">
        <f t="shared" si="103"/>
        <v>Point 2 - Gender - Gifts
Suitable as gifts for both boys and girls, these toys feature appealing designs and functions. Their universal appeal makes them a top choice for birthdays, holidays, or any special occasion.
Point 3 - Thrilling &amp; Pull - Back Action for Teens
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V77" s="3" t="str">
        <f t="shared" si="103"/>
        <v>Suitable as gifts for both boys and girls, these toys feature appealing designs and functions. Their universal appeal makes them a top choice for birthdays, holidays, or any special occasion.
Point 3 - Thrilling &amp; Pull - Back Action for Teens
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W77" s="3" t="str">
        <f t="shared" si="103"/>
        <v>Point 3 - Thrilling &amp; Pull - Back Action for Teens
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X77" s="3" t="str">
        <f t="shared" si="103"/>
        <v>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Y77" s="2" t="str">
        <f t="shared" si="88"/>
        <v>YUNAFFT 【Service】 If you have any questions, please feel free to contact us and we will answer your questions as soon as possible.</v>
      </c>
      <c r="Z77" s="3" t="s">
        <v>60</v>
      </c>
      <c r="AA77" s="3" t="s">
        <v>1517</v>
      </c>
      <c r="AB77" s="2" t="s">
        <v>1518</v>
      </c>
      <c r="AC77" s="2" t="s">
        <v>1519</v>
      </c>
      <c r="AD77" s="2" t="s">
        <v>1520</v>
      </c>
      <c r="AE77" s="2" t="s">
        <v>1521</v>
      </c>
      <c r="AF77" t="s">
        <v>1522</v>
      </c>
      <c r="AG77" t="s">
        <v>886</v>
      </c>
      <c r="AH77" t="s">
        <v>68</v>
      </c>
      <c r="AJ77" t="s">
        <v>1523</v>
      </c>
      <c r="AK77" t="s">
        <v>1524</v>
      </c>
      <c r="AL77" t="s">
        <v>1525</v>
      </c>
      <c r="AM77" t="s">
        <v>1526</v>
      </c>
      <c r="AN77" s="5">
        <v>0.18</v>
      </c>
      <c r="AO77">
        <f t="shared" si="89"/>
        <v>20.99</v>
      </c>
      <c r="AP77">
        <v>14.58</v>
      </c>
      <c r="AQ77">
        <v>14.99</v>
      </c>
      <c r="AR77" t="str">
        <f t="shared" si="90"/>
        <v>202411999000511165</v>
      </c>
      <c r="AU77" t="s">
        <v>73</v>
      </c>
      <c r="BA77" t="s">
        <v>1527</v>
      </c>
      <c r="BB77" t="s">
        <v>1528</v>
      </c>
      <c r="BC77" t="s">
        <v>1529</v>
      </c>
      <c r="BD77" t="s">
        <v>1530</v>
      </c>
      <c r="BE77" t="s">
        <v>1531</v>
      </c>
      <c r="BF77" t="s">
        <v>1532</v>
      </c>
      <c r="BG77" t="s">
        <v>1533</v>
      </c>
      <c r="BH77" t="s">
        <v>1534</v>
      </c>
      <c r="BI77" t="s">
        <v>1535</v>
      </c>
      <c r="BJ77" t="s">
        <v>1536</v>
      </c>
      <c r="BK77" t="str">
        <f t="shared" si="91"/>
        <v>http://108.174.59.131/b3Q1R0M2WkVDUCtkcWRBa2NPZVRvNEdHbmxYWSt6ZEloeHpoK3VQWHcrc1kyQzNuVnFsOE1jT2M0WEpZdEg1VWRPelRSRllLWXFVPQ.jpg@100</v>
      </c>
      <c r="BL77" t="s">
        <v>1515</v>
      </c>
      <c r="BM77"/>
      <c r="BN77" t="s">
        <v>1537</v>
      </c>
      <c r="BO77" t="s">
        <v>1538</v>
      </c>
      <c r="BP77" t="s">
        <v>1539</v>
      </c>
      <c r="BQ77" t="s">
        <v>1540</v>
      </c>
      <c r="BR77" t="str">
        <f t="shared" si="92"/>
        <v>Speed Cube, Fidget Cubes Toy,Dinosaur 3D Cube Puzzle Toy, Magic Cubes Baby Dinosaur Toys Educational Deformation Toys Boys Inertia Toys</v>
      </c>
    </row>
    <row r="78" ht="50" customHeight="1" spans="1:70">
      <c r="A78" t="s">
        <v>1541</v>
      </c>
      <c r="B78" t="s">
        <v>55</v>
      </c>
      <c r="C78" t="s">
        <v>56</v>
      </c>
      <c r="D78" t="s">
        <v>57</v>
      </c>
      <c r="E78"/>
      <c r="F78" t="str">
        <f t="shared" si="79"/>
        <v>3WXX20250409-YAQ250328006-YUNAFFT</v>
      </c>
      <c r="G78" t="str">
        <f t="shared" si="80"/>
        <v>3WXX20250409-YAQ250328006-YUNAFFT</v>
      </c>
      <c r="H78" s="1"/>
      <c r="J78" t="str">
        <f t="shared" si="81"/>
        <v>Reflex Game Falling Sticks, Catching Sticks Game, Adjustable Hand Speed Reflex Challenge Game, Hand Eye Coordination Training Toy, Drop The Stick Reflex Test Games</v>
      </c>
      <c r="K78" t="s">
        <v>58</v>
      </c>
      <c r="L78" t="str">
        <f t="shared" si="82"/>
        <v>YUNAFFT Reflex Game Falling Sticks, Catching Sticks Game, Adjustable Hand Speed Reflex Challenge Game, Hand Eye Coordination Training Toy, Drop The Stick Reflex Test Games</v>
      </c>
      <c r="M78">
        <f t="shared" si="83"/>
        <v>171</v>
      </c>
      <c r="N78" t="s">
        <v>1542</v>
      </c>
      <c r="O78" s="2" t="str">
        <f t="shared" si="84"/>
        <v>Crocodiles Eye-Hand Coordination Training Stick Toy For Kids&lt;br&gt;Features:&lt;br&gt;Enhances Eye-Hand Coordination: This toy is designed to improve children's eye-hand coordination skills through and . for developing fine motor skills and reflexes.&lt;br&gt;Interactive and Educational: The stick toy combines play with learning, making it an educational tool that keeps kids entertained while they learn. It’ great way to introduce basic of timing and strategy.&lt;br&gt;Safe and Design: Made from , child-safe materials, this toy is built to last. The soft foam sticks are safe for young children, and the sturdy base ensures stability during play.&lt;br&gt;Easy to Use and Setup: setup and easy-to-understand instructions make this toy accessible for children of all . No complicated assembly required—just plug and play!&lt;br&gt;for All : Suitable for both boys and girls, this toy provides hours of entertainment and can be enjoyed by the whole family. It’s for indoor or as a party game.&lt;br&gt;Product Description:&lt;br&gt;Packing list: 1x eye and hand training stick toys&lt;br&gt;</v>
      </c>
      <c r="P78" s="2" t="str">
        <f t="shared" si="85"/>
        <v>Crocodiles Eye-Hand Coordination Training Stick Toy For Kids&lt;br&gt;Features:&lt;br&gt;Enhances Eye-Hand Coordination: This toy is designed to improve children's eye-hand coordination skills through and . for developing fine motor skills and reflexes.&lt;br&gt;Interactive and Educational: The stick toy combines play with learning, making it an educational tool that keeps kids entertained while they learn. It’ great way to introduce basic of timing and strategy.&lt;br&gt;Safe and Design: Made from , child-safe materials, this toy is built to last. The soft foam sticks are safe for young children, and the sturdy base ensures stability during play.&lt;br&gt;Easy to Use and Setup: setup and easy-to-understand instructions make this toy accessible for children of all . No complicated assembly required—just plug and play!&lt;br&gt;for All : Suitable for both boys and girls, this toy provides hours of entertainment and can be enjoyed by the whole family. It’s for indoor or as a party game.&lt;br&gt;Product Description:&lt;br&gt;Packing list: 1x eye and hand training stick toys&lt;br&gt;</v>
      </c>
      <c r="Q78" s="2" t="str">
        <f t="shared" si="86"/>
        <v>Crocodiles Eye-Hand Coordination Training Stick Toy For Kids
Features:
Enhances Eye-Hand Coordination: This toy is designed to improve children's eye-hand coordination skills through and . for developing fine motor skills and reflexes.
Interactive and Educational: The stick toy combines play with learning, making it an educational tool that keeps kids entertained while they learn. It’ great way to introduce basic of timing and strategy.
Safe and Design: Made from , child-safe materials, this toy is built to last. The soft foam sticks are safe for young children, and the sturdy base ensures stability during play.
Easy to Use and Setup: setup and easy-to-understand instructions make this toy accessible for children of all . No complicated assembly required—just plug and play!
for All : Suitable for both boys and girls, this toy provides hours of entertainment and can be enjoyed by the whole family. It’s for indoor or as a party game.
Product Description:
Packing list: 1x eye and hand training stick toys
</v>
      </c>
      <c r="R78" s="2" t="str">
        <f t="shared" ref="R78:X78" si="104">REPLACE(Q78,1,FIND(CHAR(10),Q78),)</f>
        <v>Features:
Enhances Eye-Hand Coordination: This toy is designed to improve children's eye-hand coordination skills through and . for developing fine motor skills and reflexes.
Interactive and Educational: The stick toy combines play with learning, making it an educational tool that keeps kids entertained while they learn. It’ great way to introduce basic of timing and strategy.
Safe and Design: Made from , child-safe materials, this toy is built to last. The soft foam sticks are safe for young children, and the sturdy base ensures stability during play.
Easy to Use and Setup: setup and easy-to-understand instructions make this toy accessible for children of all . No complicated assembly required—just plug and play!
for All : Suitable for both boys and girls, this toy provides hours of entertainment and can be enjoyed by the whole family. It’s for indoor or as a party game.
Product Description:
Packing list: 1x eye and hand training stick toys
</v>
      </c>
      <c r="S78" s="3" t="str">
        <f t="shared" si="104"/>
        <v>Enhances Eye-Hand Coordination: This toy is designed to improve children's eye-hand coordination skills through and . for developing fine motor skills and reflexes.
Interactive and Educational: The stick toy combines play with learning, making it an educational tool that keeps kids entertained while they learn. It’ great way to introduce basic of timing and strategy.
Safe and Design: Made from , child-safe materials, this toy is built to last. The soft foam sticks are safe for young children, and the sturdy base ensures stability during play.
Easy to Use and Setup: setup and easy-to-understand instructions make this toy accessible for children of all . No complicated assembly required—just plug and play!
for All : Suitable for both boys and girls, this toy provides hours of entertainment and can be enjoyed by the whole family. It’s for indoor or as a party game.
Product Description:
Packing list: 1x eye and hand training stick toys
</v>
      </c>
      <c r="T78" s="3" t="str">
        <f t="shared" si="104"/>
        <v>Interactive and Educational: The stick toy combines play with learning, making it an educational tool that keeps kids entertained while they learn. It’ great way to introduce basic of timing and strategy.
Safe and Design: Made from , child-safe materials, this toy is built to last. The soft foam sticks are safe for young children, and the sturdy base ensures stability during play.
Easy to Use and Setup: setup and easy-to-understand instructions make this toy accessible for children of all . No complicated assembly required—just plug and play!
for All : Suitable for both boys and girls, this toy provides hours of entertainment and can be enjoyed by the whole family. It’s for indoor or as a party game.
Product Description:
Packing list: 1x eye and hand training stick toys
</v>
      </c>
      <c r="U78" s="3" t="str">
        <f t="shared" si="104"/>
        <v>Safe and Design: Made from , child-safe materials, this toy is built to last. The soft foam sticks are safe for young children, and the sturdy base ensures stability during play.
Easy to Use and Setup: setup and easy-to-understand instructions make this toy accessible for children of all . No complicated assembly required—just plug and play!
for All : Suitable for both boys and girls, this toy provides hours of entertainment and can be enjoyed by the whole family. It’s for indoor or as a party game.
Product Description:
Packing list: 1x eye and hand training stick toys
</v>
      </c>
      <c r="V78" s="3" t="str">
        <f t="shared" si="104"/>
        <v>Easy to Use and Setup: setup and easy-to-understand instructions make this toy accessible for children of all . No complicated assembly required—just plug and play!
for All : Suitable for both boys and girls, this toy provides hours of entertainment and can be enjoyed by the whole family. It’s for indoor or as a party game.
Product Description:
Packing list: 1x eye and hand training stick toys
</v>
      </c>
      <c r="W78" s="3" t="str">
        <f t="shared" si="104"/>
        <v>for All : Suitable for both boys and girls, this toy provides hours of entertainment and can be enjoyed by the whole family. It’s for indoor or as a party game.
Product Description:
Packing list: 1x eye and hand training stick toys
</v>
      </c>
      <c r="X78" s="3" t="str">
        <f t="shared" si="104"/>
        <v>Product Description:
Packing list: 1x eye and hand training stick toys
</v>
      </c>
      <c r="Y78" s="2" t="str">
        <f t="shared" si="88"/>
        <v>YUNAFFT 【Service】 If you have any questions, please feel free to contact us and we will answer your questions as soon as possible.</v>
      </c>
      <c r="Z78" s="3" t="s">
        <v>60</v>
      </c>
      <c r="AA78" s="3" t="s">
        <v>1543</v>
      </c>
      <c r="AB78" s="2" t="s">
        <v>1544</v>
      </c>
      <c r="AC78" s="2" t="s">
        <v>1545</v>
      </c>
      <c r="AD78" s="2" t="s">
        <v>1546</v>
      </c>
      <c r="AE78" s="2" t="s">
        <v>1547</v>
      </c>
      <c r="AG78" t="s">
        <v>818</v>
      </c>
      <c r="AH78" t="s">
        <v>68</v>
      </c>
      <c r="AJ78" t="s">
        <v>276</v>
      </c>
      <c r="AK78" t="s">
        <v>277</v>
      </c>
      <c r="AL78" t="s">
        <v>1548</v>
      </c>
      <c r="AM78" t="s">
        <v>1365</v>
      </c>
      <c r="AN78" s="5">
        <v>0.66</v>
      </c>
      <c r="AO78">
        <f t="shared" si="89"/>
        <v>22.39</v>
      </c>
      <c r="AP78">
        <v>16.03</v>
      </c>
      <c r="AQ78">
        <v>15.99</v>
      </c>
      <c r="AR78" t="str">
        <f t="shared" si="90"/>
        <v>202411999000511169</v>
      </c>
      <c r="AU78" t="s">
        <v>73</v>
      </c>
      <c r="BA78" t="s">
        <v>1549</v>
      </c>
      <c r="BB78" t="s">
        <v>1550</v>
      </c>
      <c r="BC78" t="s">
        <v>1551</v>
      </c>
      <c r="BD78" t="s">
        <v>1552</v>
      </c>
      <c r="BE78" t="s">
        <v>1553</v>
      </c>
      <c r="BF78" t="s">
        <v>1554</v>
      </c>
      <c r="BG78" t="s">
        <v>1555</v>
      </c>
      <c r="BH78" t="s">
        <v>1556</v>
      </c>
      <c r="BI78" t="s">
        <v>1557</v>
      </c>
      <c r="BJ78" t="s">
        <v>1558</v>
      </c>
      <c r="BK78" t="str">
        <f t="shared" si="91"/>
        <v>http://108.174.59.131/bjRrNUVUUjliM1BFMmxaT1MzU2k0YWh0dUd2UUgyTkZQa0hCVWUzMjZ1Qi9pM05CRFd0aGtYMlphSm5CZ1R2YWlhWFBTRUhZOEE0PQ.jpg@100</v>
      </c>
      <c r="BL78" t="s">
        <v>1541</v>
      </c>
      <c r="BM78"/>
      <c r="BN78" t="s">
        <v>1559</v>
      </c>
      <c r="BO78" t="s">
        <v>1560</v>
      </c>
      <c r="BP78" t="s">
        <v>1561</v>
      </c>
      <c r="BQ78" t="s">
        <v>1562</v>
      </c>
      <c r="BR78" t="str">
        <f t="shared" si="92"/>
        <v>Reflex Game Falling Sticks, Catching Sticks Game, Adjustable Hand Speed Reflex Challenge Game, Hand Eye Coordination Training Toy, Drop The Stick Reflex Test Games Eyes And Hands Quick Training Stick Grabbing Machine Toy</v>
      </c>
    </row>
    <row r="79" ht="50" customHeight="1" spans="1:70">
      <c r="A79" t="s">
        <v>1563</v>
      </c>
      <c r="B79" t="s">
        <v>55</v>
      </c>
      <c r="C79" t="s">
        <v>56</v>
      </c>
      <c r="D79" t="s">
        <v>57</v>
      </c>
      <c r="E79"/>
      <c r="F79" t="str">
        <f t="shared" si="79"/>
        <v>3WXX20250409-LLI250401005-YUNAFFT</v>
      </c>
      <c r="G79" t="str">
        <f t="shared" si="80"/>
        <v>3WXX20250409-LLI250401005-YUNAFFT</v>
      </c>
      <c r="H79" s="1"/>
      <c r="J79" t="str">
        <f t="shared" si="81"/>
        <v>Balancing Wooden Blocks for Toddlers Multicolored Stacking Stones Building Sensory Fun Educational Toy Motor Skills, Learning, Color and Shape Recognition Stocking Stuffers</v>
      </c>
      <c r="K79" t="s">
        <v>58</v>
      </c>
      <c r="L79" t="str">
        <f t="shared" si="82"/>
        <v>YUNAFFT Balancing Wooden Blocks for Toddlers Multicolored Stacking Stones Building Sensory Fun Educational Toy Motor Skills, Learning, Color and Shape Recognition Stocking Stuffers</v>
      </c>
      <c r="M79">
        <f t="shared" si="83"/>
        <v>180</v>
      </c>
      <c r="N79" t="s">
        <v>1564</v>
      </c>
      <c r="O79" s="2" t="str">
        <f t="shared" si="84"/>
        <v>Stress - Relieving Toys For Adults And Kids - Educational Colorful Toys For Boys And Girls - Interactive Educational Toy Gifts For Traveling&lt;br&gt;Features:&lt;br&gt;Wide Age Range Appeal: These toys cater to both adults and children aged 3 - 12. Whether it' young toddler or an older child, and even adults looking for stress relief, there's something for everyone. This makes it an family - friendly item.&lt;br&gt;Stress - Relieving Function: In today's busy , stress is everywhere. Our toys serve as excellent stress relievers. The interactive and nature of the play allows users to unwind and , making it a great addition to any home or travel bag.&lt;br&gt;Educational Value: Packed with educational benefits, these colorful toys help skills in children. They enhance , problem - solving, and spatial awareness. Meanwhile, adults can enjoy using them as a means to in mental activities too.&lt;br&gt;Travel - Friendly Design: Lightweight and compact, these toys are for traveling. Whether on a long road trip or a plane journey, kids and adults can easily take them along to keep themselves entertained and relieve boredom.&lt;br&gt;Gift Choice: With their unique combination of entertainment, stress relief, and education, these toys make wonderful gift options. They are suitable for birthdays, holidays, or just as a surprise to bring to .&lt;br&gt;Product Description:&lt;br&gt;Looking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difference!&lt;br&gt;</v>
      </c>
      <c r="P79" s="2" t="str">
        <f t="shared" si="85"/>
        <v>Stress - Relieving Toys For Adults And Kids - Educational Colorful Toys For Boys And Girls - Interactive Educational Toy Gifts For Traveling&lt;br&gt;Features:&lt;br&gt;Wide Age Range Appeal: These toys cater to both adults and children aged 3 - 12. Whether it' young toddler or an older child, and even adults looking for stress relief, there's something for everyone. This makes it an family - friendly item.&lt;br&gt;Stress - Relieving Function: In today's busy , stress is everywhere. Our toys serve as excellent stress relievers. The interactive and nature of the play allows users to unwind and , making it a great addition to any home or travel bag.&lt;br&gt;Educational Value: Packed with educational benefits, these colorful toys help skills in children. They enhance , problem - solving, and spatial awareness. Meanwhile, adults can enjoy using them as a means to in mental activities too.&lt;br&gt;Travel - Friendly Design: Lightweight and compact, these toys are for traveling. Whether on a long road trip or a plane journey, kids and adults can easily take them along to keep themselves entertained and relieve boredom.&lt;br&gt;Gift Choice: With their unique combination of entertainment, stress relief, and education, these toys make wonderful gift options. They are suitable for birthdays, holidays, or just as a surprise to bring to .&lt;br&gt;Product Description:&lt;br&gt;Looking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difference!&lt;br&gt;</v>
      </c>
      <c r="Q79" s="2" t="str">
        <f t="shared" si="86"/>
        <v>Stress - Relieving Toys For Adults And Kids - Educational Colorful Toys For Boys And Girls - Interactive Educational Toy Gifts For Traveling
Features:
Wide Age Range Appeal: These toys cater to both adults and children aged 3 - 12. Whether it' young toddler or an older child, and even adults looking for stress relief, there's something for everyone. This makes it an family - friendly item.
Stress - Relieving Function: In today's busy , stress is everywhere. Our toys serve as excellent stress relievers. The interactive and nature of the play allows users to unwind and , making it a great addition to any home or travel bag.
Educational Value: Packed with educational benefits, these colorful toys help skills in children. They enhance , problem - solving, and spatial awareness. Meanwhile, adults can enjoy using them as a means to in mental activities too.
Travel - Friendly Design: Lightweight and compact, these toys are for traveling. Whether on a long road trip or a plane journey, kids and adults can easily take them along to keep themselves entertained and relieve boredom.
Gift Choice: With their unique combination of entertainment, stress relief, and education, these toys make wonderful gift options. They are suitable for birthdays, holidays, or just as a surprise to bring to .
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R79" s="2" t="str">
        <f t="shared" ref="R79:X79" si="105">REPLACE(Q79,1,FIND(CHAR(10),Q79),)</f>
        <v>Features:
Wide Age Range Appeal: These toys cater to both adults and children aged 3 - 12. Whether it' young toddler or an older child, and even adults looking for stress relief, there's something for everyone. This makes it an family - friendly item.
Stress - Relieving Function: In today's busy , stress is everywhere. Our toys serve as excellent stress relievers. The interactive and nature of the play allows users to unwind and , making it a great addition to any home or travel bag.
Educational Value: Packed with educational benefits, these colorful toys help skills in children. They enhance , problem - solving, and spatial awareness. Meanwhile, adults can enjoy using them as a means to in mental activities too.
Travel - Friendly Design: Lightweight and compact, these toys are for traveling. Whether on a long road trip or a plane journey, kids and adults can easily take them along to keep themselves entertained and relieve boredom.
Gift Choice: With their unique combination of entertainment, stress relief, and education, these toys make wonderful gift options. They are suitable for birthdays, holidays, or just as a surprise to bring to .
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S79" s="3" t="str">
        <f t="shared" si="105"/>
        <v>Wide Age Range Appeal: These toys cater to both adults and children aged 3 - 12. Whether it' young toddler or an older child, and even adults looking for stress relief, there's something for everyone. This makes it an family - friendly item.
Stress - Relieving Function: In today's busy , stress is everywhere. Our toys serve as excellent stress relievers. The interactive and nature of the play allows users to unwind and , making it a great addition to any home or travel bag.
Educational Value: Packed with educational benefits, these colorful toys help skills in children. They enhance , problem - solving, and spatial awareness. Meanwhile, adults can enjoy using them as a means to in mental activities too.
Travel - Friendly Design: Lightweight and compact, these toys are for traveling. Whether on a long road trip or a plane journey, kids and adults can easily take them along to keep themselves entertained and relieve boredom.
Gift Choice: With their unique combination of entertainment, stress relief, and education, these toys make wonderful gift options. They are suitable for birthdays, holidays, or just as a surprise to bring to .
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T79" s="3" t="str">
        <f t="shared" si="105"/>
        <v>Stress - Relieving Function: In today's busy , stress is everywhere. Our toys serve as excellent stress relievers. The interactive and nature of the play allows users to unwind and , making it a great addition to any home or travel bag.
Educational Value: Packed with educational benefits, these colorful toys help skills in children. They enhance , problem - solving, and spatial awareness. Meanwhile, adults can enjoy using them as a means to in mental activities too.
Travel - Friendly Design: Lightweight and compact, these toys are for traveling. Whether on a long road trip or a plane journey, kids and adults can easily take them along to keep themselves entertained and relieve boredom.
Gift Choice: With their unique combination of entertainment, stress relief, and education, these toys make wonderful gift options. They are suitable for birthdays, holidays, or just as a surprise to bring to .
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U79" s="3" t="str">
        <f t="shared" si="105"/>
        <v>Educational Value: Packed with educational benefits, these colorful toys help skills in children. They enhance , problem - solving, and spatial awareness. Meanwhile, adults can enjoy using them as a means to in mental activities too.
Travel - Friendly Design: Lightweight and compact, these toys are for traveling. Whether on a long road trip or a plane journey, kids and adults can easily take them along to keep themselves entertained and relieve boredom.
Gift Choice: With their unique combination of entertainment, stress relief, and education, these toys make wonderful gift options. They are suitable for birthdays, holidays, or just as a surprise to bring to .
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V79" s="3" t="str">
        <f t="shared" si="105"/>
        <v>Travel - Friendly Design: Lightweight and compact, these toys are for traveling. Whether on a long road trip or a plane journey, kids and adults can easily take them along to keep themselves entertained and relieve boredom.
Gift Choice: With their unique combination of entertainment, stress relief, and education, these toys make wonderful gift options. They are suitable for birthdays, holidays, or just as a surprise to bring to .
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W79" s="3" t="str">
        <f t="shared" si="105"/>
        <v>Gift Choice: With their unique combination of entertainment, stress relief, and education, these toys make wonderful gift options. They are suitable for birthdays, holidays, or just as a surprise to bring to .
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X79" s="3" t="str">
        <f t="shared" si="105"/>
        <v>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Y79" s="2" t="str">
        <f t="shared" si="88"/>
        <v>YUNAFFT 【Service】 If you have any questions, please feel free to contact us and we will answer your questions as soon as possible.</v>
      </c>
      <c r="Z79" s="3" t="s">
        <v>60</v>
      </c>
      <c r="AA79" s="3" t="s">
        <v>1565</v>
      </c>
      <c r="AB79" s="2" t="s">
        <v>1566</v>
      </c>
      <c r="AC79" s="2" t="s">
        <v>1567</v>
      </c>
      <c r="AD79" s="2" t="s">
        <v>1568</v>
      </c>
      <c r="AE79" s="2" t="s">
        <v>1569</v>
      </c>
      <c r="AF79" t="s">
        <v>1120</v>
      </c>
      <c r="AG79" t="s">
        <v>886</v>
      </c>
      <c r="AH79" t="s">
        <v>68</v>
      </c>
      <c r="AJ79" t="s">
        <v>276</v>
      </c>
      <c r="AK79" t="s">
        <v>277</v>
      </c>
      <c r="AL79" t="s">
        <v>1570</v>
      </c>
      <c r="AM79" t="s">
        <v>1571</v>
      </c>
      <c r="AN79" s="5">
        <v>0.12</v>
      </c>
      <c r="AO79">
        <f t="shared" si="89"/>
        <v>8.39</v>
      </c>
      <c r="AP79">
        <v>6.09</v>
      </c>
      <c r="AQ79">
        <v>5.99</v>
      </c>
      <c r="AR79" t="str">
        <f t="shared" si="90"/>
        <v>202411999000511165</v>
      </c>
      <c r="AU79" t="s">
        <v>73</v>
      </c>
      <c r="BA79" t="s">
        <v>1572</v>
      </c>
      <c r="BB79" t="s">
        <v>1573</v>
      </c>
      <c r="BC79" t="s">
        <v>1574</v>
      </c>
      <c r="BD79" t="s">
        <v>1575</v>
      </c>
      <c r="BE79" t="s">
        <v>1576</v>
      </c>
      <c r="BF79" t="s">
        <v>1577</v>
      </c>
      <c r="BG79" t="s">
        <v>1578</v>
      </c>
      <c r="BH79" t="s">
        <v>1579</v>
      </c>
      <c r="BI79" t="s">
        <v>1580</v>
      </c>
      <c r="BJ79" t="s">
        <v>1581</v>
      </c>
      <c r="BK79" t="str">
        <f t="shared" si="91"/>
        <v>http://108.174.59.131/cU4vdzJsVVJSY2JncjdnV3lLY04zRUhsL2FYdGVINWlaTnkyVXZuNWw4ZVhwRVFVRHQ3dFhoeGRXODN4QWpvY24xNVlldk1GUlFJPQ.jpg@100</v>
      </c>
      <c r="BL79" t="s">
        <v>1563</v>
      </c>
      <c r="BM79"/>
      <c r="BN79" t="s">
        <v>1582</v>
      </c>
      <c r="BO79" t="s">
        <v>1583</v>
      </c>
      <c r="BP79" t="s">
        <v>1584</v>
      </c>
      <c r="BQ79" t="s">
        <v>1585</v>
      </c>
      <c r="BR79" t="str">
        <f t="shared" si="92"/>
        <v>Balancing Wooden Blocks for Toddlers Multicolored Stacking Stones Building Sensory Fun Educational Toy Motor Skills, Learning, Color and Shape Recognition Stocking Stuffers Children'S Educational Interactive Logical Thinking Training Toys Variety Beaded Color 3D Decompression Ball Three-Dimensional</v>
      </c>
    </row>
    <row r="80" ht="50" customHeight="1" spans="1:70">
      <c r="A80" t="s">
        <v>1586</v>
      </c>
      <c r="B80" t="s">
        <v>55</v>
      </c>
      <c r="C80" t="s">
        <v>56</v>
      </c>
      <c r="D80" t="s">
        <v>57</v>
      </c>
      <c r="E80"/>
      <c r="F80" t="str">
        <f t="shared" si="79"/>
        <v>3WXX20250409-ZJT250312004-YUNAFFT</v>
      </c>
      <c r="G80" t="str">
        <f t="shared" si="80"/>
        <v>3WXX20250409-ZJT250312004-YUNAFFT</v>
      </c>
      <c r="H80" s="1"/>
      <c r="J80" t="str">
        <f t="shared" si="81"/>
        <v>Baby Toddler Electric Aircraft Vehicle Toy Electronic Plane 2 in 1 Transform Robot &amp; Airplane, 360° Driving, Music, Flash Light Kids Birthday Gifts</v>
      </c>
      <c r="K80" t="s">
        <v>58</v>
      </c>
      <c r="L80" t="str">
        <f t="shared" si="82"/>
        <v>YUNAFFT Baby Toddler Electric Aircraft Vehicle Toy Electronic Plane 2 in 1 Transform Robot &amp; Airplane, 360° Driving, Music, Flash Light Kids Birthday Gifts</v>
      </c>
      <c r="M80">
        <f t="shared" si="83"/>
        <v>155</v>
      </c>
      <c r="N80" t="s">
        <v>1587</v>
      </c>
      <c r="O80" s="2" t="str">
        <f t="shared" si="84"/>
        <v>2024 New Universal Deformation Toy Car With Light Transform Engineering Car Toy Transforming Car Toy Boys Kids Toys Gift&lt;br&gt;Features:&lt;br&gt;【Electric Universal Deformation Car Toy】This transformer car seamlessly switches between a car and a robot. Experience the thrill of action-packed PLAYwith this universal deformation toy car.&lt;br&gt;【Obstacle Avoidance Technology】The toy car showcases remarkable obstacle navigation abilities, using advanced technology to detect obstacles and make spontaneous turns to avoid them. The universal wheel allows for 360-degree rotation and drift.&lt;br&gt;【Lights and Music】Adding to the excitement, the Universal Deformation Toy Car is equipped with mesmerizing LED lights that illuminate as it moves and transforms. music further enhances the play experience.&lt;br&gt;【Safe 】Made from ABS plastic material, this remote control robot car is safe for kids. Its strong body can withstand various children's operations, ensuring long-lasting entertainment for your kids.&lt;br&gt;【wonderful Car Toy for Kids】This excellent transform car, packaged in a cool box, is an ideal toy for boys and girls who have a fascination with ROBOT and cars. It is for a wonderful gift birthdays, Christmas, or any other festivals.&lt;br&gt;Product Description:&lt;br&gt;Product name: Airplane turns into robot&lt;br&gt;Product number: YJ388-61&lt;br&gt;Product material: ABS and electronic components&lt;br&gt;Robot form size: 24.5*15.8*19cm&lt;br&gt;Airplane form size: 25*24.5*9.8cm&lt;br&gt;Weight: 600g&lt;br&gt;Packaging size: 23.3X10.5X10.9cm&lt;br&gt;Package includes:&lt;br&gt;1 *Electric Deformation Toy Car&lt;br&gt;</v>
      </c>
      <c r="P80" s="2" t="str">
        <f t="shared" si="85"/>
        <v>2024 New Universal Deformation Toy Car With Light Transform Engineering Car Toy Transforming Car Toy Boys Kids Toys Gift&lt;br&gt;Features:&lt;br&gt;【Electric Universal Deformation Car Toy】This transformer car seamlessly switches between a car and a robot. Experience the thrill of action-packed PLAYwith this universal deformation toy car.&lt;br&gt;【Obstacle Avoidance Technology】The toy car showcases remarkable obstacle navigation abilities, using advanced technology to detect obstacles and make spontaneous turns to avoid them. The universal wheel allows for 360-degree rotation and drift.&lt;br&gt;【Lights and Music】Adding to the excitement, the Universal Deformation Toy Car is equipped with mesmerizing LED lights that illuminate as it moves and transforms. music further enhances the play experience.&lt;br&gt;【Safe 】Made from ABS plastic material, this remote control robot car is safe for kids. Its strong body can withstand various children's operations, ensuring long-lasting entertainment for your kids.&lt;br&gt;【wonderful Car Toy for Kids】This excellent transform car, packaged in a cool box, is an ideal toy for boys and girls who have a fascination with ROBOT and cars. It is for a wonderful gift birthdays, Christmas, or any other festivals.&lt;br&gt;Product Description:&lt;br&gt;Product name: Airplane turns into robot&lt;br&gt;Product number: YJ388-61&lt;br&gt;Product material: ABS and electronic components&lt;br&gt;Robot form size: 24.5*15.8*19cm&lt;br&gt;Airplane form size: 25*24.5*9.8cm&lt;br&gt;Weight: 600g&lt;br&gt;Packaging size: 23.3X10.5X10.9cm&lt;br&gt;Package includes:&lt;br&gt;1 *Electric Deformation Toy Car&lt;br&gt;</v>
      </c>
      <c r="Q80" s="2" t="str">
        <f t="shared" si="86"/>
        <v>2024 New Universal Deformation Toy Car With Light Transform Engineering Car Toy Transforming Car Toy Boys Kids Toys Gift
Features:
【Electric Universal Deformation Car Toy】This transformer car seamlessly switches between a car and a robot. Experience the thrill of action-packed PLAYwith this universal deformation toy car.
【Obstacle Avoidance Technology】The toy car showcases remarkable obstacle navigation abilities, using advanced technology to detect obstacles and make spontaneous turns to avoid them. The universal wheel allows for 360-degree rotation and drift.
【Lights and Music】Adding to the excitement, the Universal Deformation Toy Car is equipped with mesmerizing LED lights that illuminate as it moves and transforms. music further enhances the play experience.
【Safe 】Made from ABS plastic material, this remote control robot car is safe for kids. Its strong body can withstand various children's operations, ensuring long-lasting entertainment for your kids.
【wonderful Car Toy for Kids】This excellent transform car, packaged in a cool box, is an ideal toy for boys and girls who have a fascination with ROBOT and cars. It is for a wonderful gift birthdays, Christmas, or any other festivals.
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R80" s="2" t="str">
        <f t="shared" ref="R80:X80" si="106">REPLACE(Q80,1,FIND(CHAR(10),Q80),)</f>
        <v>Features:
【Electric Universal Deformation Car Toy】This transformer car seamlessly switches between a car and a robot. Experience the thrill of action-packed PLAYwith this universal deformation toy car.
【Obstacle Avoidance Technology】The toy car showcases remarkable obstacle navigation abilities, using advanced technology to detect obstacles and make spontaneous turns to avoid them. The universal wheel allows for 360-degree rotation and drift.
【Lights and Music】Adding to the excitement, the Universal Deformation Toy Car is equipped with mesmerizing LED lights that illuminate as it moves and transforms. music further enhances the play experience.
【Safe 】Made from ABS plastic material, this remote control robot car is safe for kids. Its strong body can withstand various children's operations, ensuring long-lasting entertainment for your kids.
【wonderful Car Toy for Kids】This excellent transform car, packaged in a cool box, is an ideal toy for boys and girls who have a fascination with ROBOT and cars. It is for a wonderful gift birthdays, Christmas, or any other festivals.
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S80" s="3" t="str">
        <f t="shared" si="106"/>
        <v>【Electric Universal Deformation Car Toy】This transformer car seamlessly switches between a car and a robot. Experience the thrill of action-packed PLAYwith this universal deformation toy car.
【Obstacle Avoidance Technology】The toy car showcases remarkable obstacle navigation abilities, using advanced technology to detect obstacles and make spontaneous turns to avoid them. The universal wheel allows for 360-degree rotation and drift.
【Lights and Music】Adding to the excitement, the Universal Deformation Toy Car is equipped with mesmerizing LED lights that illuminate as it moves and transforms. music further enhances the play experience.
【Safe 】Made from ABS plastic material, this remote control robot car is safe for kids. Its strong body can withstand various children's operations, ensuring long-lasting entertainment for your kids.
【wonderful Car Toy for Kids】This excellent transform car, packaged in a cool box, is an ideal toy for boys and girls who have a fascination with ROBOT and cars. It is for a wonderful gift birthdays, Christmas, or any other festivals.
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T80" s="3" t="str">
        <f t="shared" si="106"/>
        <v>【Obstacle Avoidance Technology】The toy car showcases remarkable obstacle navigation abilities, using advanced technology to detect obstacles and make spontaneous turns to avoid them. The universal wheel allows for 360-degree rotation and drift.
【Lights and Music】Adding to the excitement, the Universal Deformation Toy Car is equipped with mesmerizing LED lights that illuminate as it moves and transforms. music further enhances the play experience.
【Safe 】Made from ABS plastic material, this remote control robot car is safe for kids. Its strong body can withstand various children's operations, ensuring long-lasting entertainment for your kids.
【wonderful Car Toy for Kids】This excellent transform car, packaged in a cool box, is an ideal toy for boys and girls who have a fascination with ROBOT and cars. It is for a wonderful gift birthdays, Christmas, or any other festivals.
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U80" s="3" t="str">
        <f t="shared" si="106"/>
        <v>【Lights and Music】Adding to the excitement, the Universal Deformation Toy Car is equipped with mesmerizing LED lights that illuminate as it moves and transforms. music further enhances the play experience.
【Safe 】Made from ABS plastic material, this remote control robot car is safe for kids. Its strong body can withstand various children's operations, ensuring long-lasting entertainment for your kids.
【wonderful Car Toy for Kids】This excellent transform car, packaged in a cool box, is an ideal toy for boys and girls who have a fascination with ROBOT and cars. It is for a wonderful gift birthdays, Christmas, or any other festivals.
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V80" s="3" t="str">
        <f t="shared" si="106"/>
        <v>【Safe 】Made from ABS plastic material, this remote control robot car is safe for kids. Its strong body can withstand various children's operations, ensuring long-lasting entertainment for your kids.
【wonderful Car Toy for Kids】This excellent transform car, packaged in a cool box, is an ideal toy for boys and girls who have a fascination with ROBOT and cars. It is for a wonderful gift birthdays, Christmas, or any other festivals.
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W80" s="3" t="str">
        <f t="shared" si="106"/>
        <v>【wonderful Car Toy for Kids】This excellent transform car, packaged in a cool box, is an ideal toy for boys and girls who have a fascination with ROBOT and cars. It is for a wonderful gift birthdays, Christmas, or any other festivals.
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X80" s="3" t="str">
        <f t="shared" si="106"/>
        <v>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Y80" s="2" t="str">
        <f t="shared" si="88"/>
        <v>YUNAFFT 【Service】 If you have any questions, please feel free to contact us and we will answer your questions as soon as possible.</v>
      </c>
      <c r="Z80" s="3" t="s">
        <v>60</v>
      </c>
      <c r="AA80" s="3" t="s">
        <v>1588</v>
      </c>
      <c r="AB80" s="2" t="s">
        <v>1589</v>
      </c>
      <c r="AC80" s="2" t="s">
        <v>1590</v>
      </c>
      <c r="AD80" s="2" t="s">
        <v>1591</v>
      </c>
      <c r="AE80" s="2" t="s">
        <v>1592</v>
      </c>
      <c r="AF80" t="s">
        <v>1593</v>
      </c>
      <c r="AG80" t="s">
        <v>1594</v>
      </c>
      <c r="AH80" t="s">
        <v>68</v>
      </c>
      <c r="AJ80" t="s">
        <v>276</v>
      </c>
      <c r="AK80" t="s">
        <v>277</v>
      </c>
      <c r="AL80" t="s">
        <v>1595</v>
      </c>
      <c r="AM80" t="s">
        <v>1596</v>
      </c>
      <c r="AN80" s="5">
        <v>1</v>
      </c>
      <c r="AO80">
        <f t="shared" si="89"/>
        <v>23.79</v>
      </c>
      <c r="AP80">
        <v>17.04</v>
      </c>
      <c r="AQ80">
        <v>16.99</v>
      </c>
      <c r="AR80" t="str">
        <f t="shared" si="90"/>
        <v>202411999000517598</v>
      </c>
      <c r="AU80" t="s">
        <v>73</v>
      </c>
      <c r="BA80" t="s">
        <v>1597</v>
      </c>
      <c r="BB80" t="s">
        <v>1598</v>
      </c>
      <c r="BC80" t="s">
        <v>1599</v>
      </c>
      <c r="BD80" t="s">
        <v>1600</v>
      </c>
      <c r="BE80" t="s">
        <v>1601</v>
      </c>
      <c r="BF80" t="s">
        <v>1602</v>
      </c>
      <c r="BG80" t="s">
        <v>1603</v>
      </c>
      <c r="BH80" t="s">
        <v>1604</v>
      </c>
      <c r="BI80" t="s">
        <v>1605</v>
      </c>
      <c r="BJ80" t="s">
        <v>1606</v>
      </c>
      <c r="BK80" t="str">
        <f t="shared" si="91"/>
        <v>http://108.174.59.131/S3hRclFacllrNVBYRjY4QWpIcTUwQVdzcHUveC9OUSt0LzlVU1BOcUVjQVIvUTVoN3JDREJJMTBmakxOVTFOQllBeTVSQWVMTmtFPQ.jpg@100</v>
      </c>
      <c r="BL80" t="s">
        <v>1586</v>
      </c>
      <c r="BM80"/>
      <c r="BN80" t="s">
        <v>1607</v>
      </c>
      <c r="BO80" t="s">
        <v>1608</v>
      </c>
      <c r="BP80" t="s">
        <v>1609</v>
      </c>
      <c r="BQ80" t="s">
        <v>1610</v>
      </c>
      <c r="BR80" t="str">
        <f t="shared" si="92"/>
        <v>Baby Toddler Electric Aircraft Vehicle Toy Electronic Plane 2 in 1 Transform Robot &amp; Airplane, 360° Driving, Music, Flash Light Kids Birthday Gifts Universal Rotating Fighter Toy</v>
      </c>
    </row>
    <row r="81" ht="50" customHeight="1" spans="1:70">
      <c r="A81" t="s">
        <v>1611</v>
      </c>
      <c r="B81" t="s">
        <v>55</v>
      </c>
      <c r="C81" t="s">
        <v>56</v>
      </c>
      <c r="D81" t="s">
        <v>57</v>
      </c>
      <c r="E81" s="1"/>
      <c r="F81" t="str">
        <f t="shared" si="79"/>
        <v>3WXX20250409-ZJT250326002-YUNAFFT</v>
      </c>
      <c r="G81" t="str">
        <f t="shared" si="80"/>
        <v>3WXX20250409-ZJT250326002-YUNAFFT</v>
      </c>
      <c r="H81" s="1"/>
      <c r="J81" t="str">
        <f t="shared" si="81"/>
        <v>Plastic Fake Insect Joke Toy Centipede Gecko Scorpion Cockroach Trick Tool Prank Toys for Halloween &amp;April Fools Day party Decoration</v>
      </c>
      <c r="K81" t="s">
        <v>58</v>
      </c>
      <c r="L81" t="str">
        <f t="shared" si="82"/>
        <v>YUNAFFT Plastic Fake Insect Joke Toy Centipede Gecko Scorpion Cockroach Trick Tool Prank Toys for Halloween &amp;April Fools Day party Decoration</v>
      </c>
      <c r="M81">
        <f t="shared" si="83"/>
        <v>141</v>
      </c>
      <c r="N81" t="s">
        <v>1612</v>
      </c>
      <c r="O81" s="2" t="str">
        <f t="shared" si="84"/>
        <v>&lt;br&gt;Simulation tricky toy scary scary toy funny 1pc&lt;br&gt;About this product&lt;br&gt;Product name: (soft)&lt;br&gt;Product size: 4.5cm&lt;br&gt;Product material: PVC&lt;br&gt;Product color: dark brown&lt;br&gt;Introduction to the toy: It is very similar to the real. If you like pranks, don't it!&lt;br&gt;Put it in a drawer, school bag, pocket, and to his rice bowl when eating...&lt;br&gt;You can hear her screaming! (Just because everyone hates this thing and wants to trample it to death, so you deserve to have it. As many people are afraid of it, you can control as many people)&lt;br&gt;Especially the little handsome guys who like , haha~ Go and fix people as much as you want. Hee hee.&lt;br&gt;</v>
      </c>
      <c r="P81" s="2" t="str">
        <f t="shared" si="85"/>
        <v>&lt;br&gt;Simulation tricky toy scary scary toy funny 1pc&lt;br&gt;About this product&lt;br&gt;Product name: (soft)&lt;br&gt;Product size: 4.5cm&lt;br&gt;Product material: PVC&lt;br&gt;Product color: dark brown&lt;br&gt;Introduction to the toy: It is very similar to the real. If you like pranks, don't it!&lt;br&gt;Put it in a drawer, school bag, pocket, and to his rice bowl when eating...&lt;br&gt;You can hear her screaming! (Just because everyone hates this thing and wants to trample it to death, so you deserve to have it. As many people are afraid of it, you can control as many people)&lt;br&gt;Especially the little handsome guys who like , haha~ Go and fix people as much as you want. Hee hee.&lt;br&gt;</v>
      </c>
      <c r="Q81" s="2" t="str">
        <f t="shared" si="86"/>
        <v>
Simulation tricky toy scary scary toy funny 1pc
About this product
Product name: (soft)
Product size: 4.5cm
Product material: PVC
Product color: dark brown
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R81" s="2" t="str">
        <f t="shared" ref="R81:X81" si="107">REPLACE(Q81,1,FIND(CHAR(10),Q81),)</f>
        <v>Simulation tricky toy scary scary toy funny 1pc
About this product
Product name: (soft)
Product size: 4.5cm
Product material: PVC
Product color: dark brown
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S81" s="3" t="str">
        <f t="shared" si="107"/>
        <v>About this product
Product name: (soft)
Product size: 4.5cm
Product material: PVC
Product color: dark brown
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T81" s="3" t="str">
        <f t="shared" si="107"/>
        <v>Product name: (soft)
Product size: 4.5cm
Product material: PVC
Product color: dark brown
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U81" s="3" t="str">
        <f t="shared" si="107"/>
        <v>Product size: 4.5cm
Product material: PVC
Product color: dark brown
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V81" s="3" t="str">
        <f t="shared" si="107"/>
        <v>Product material: PVC
Product color: dark brown
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W81" s="3" t="str">
        <f t="shared" si="107"/>
        <v>Product color: dark brown
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X81" s="3" t="str">
        <f t="shared" si="107"/>
        <v>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Y81" s="2" t="str">
        <f t="shared" si="88"/>
        <v>YUNAFFT 【Service】 If you have any questions, please feel free to contact us and we will answer your questions as soon as possible.</v>
      </c>
      <c r="Z81" s="3" t="s">
        <v>60</v>
      </c>
      <c r="AA81" s="3" t="s">
        <v>1613</v>
      </c>
      <c r="AB81" s="2" t="s">
        <v>1614</v>
      </c>
      <c r="AC81" s="2" t="s">
        <v>1615</v>
      </c>
      <c r="AD81" s="2" t="s">
        <v>1616</v>
      </c>
      <c r="AE81" s="2"/>
      <c r="AF81" t="s">
        <v>1617</v>
      </c>
      <c r="AG81" t="s">
        <v>67</v>
      </c>
      <c r="AJ81" t="s">
        <v>276</v>
      </c>
      <c r="AK81" t="s">
        <v>277</v>
      </c>
      <c r="AL81" t="s">
        <v>1618</v>
      </c>
      <c r="AM81" t="s">
        <v>1619</v>
      </c>
      <c r="AN81" s="5">
        <v>0.03</v>
      </c>
      <c r="AO81">
        <f t="shared" si="89"/>
        <v>6.99</v>
      </c>
      <c r="AP81">
        <v>5.23</v>
      </c>
      <c r="AQ81">
        <v>4.99</v>
      </c>
      <c r="AR81" t="str">
        <f t="shared" si="90"/>
        <v>202411999000511165</v>
      </c>
      <c r="AU81" t="s">
        <v>73</v>
      </c>
      <c r="BA81" t="s">
        <v>1620</v>
      </c>
      <c r="BB81" t="s">
        <v>1621</v>
      </c>
      <c r="BC81" t="s">
        <v>1622</v>
      </c>
      <c r="BD81" t="s">
        <v>1623</v>
      </c>
      <c r="BE81" t="s">
        <v>1624</v>
      </c>
      <c r="BF81" t="s">
        <v>1625</v>
      </c>
      <c r="BJ81" t="s">
        <v>1626</v>
      </c>
      <c r="BK81" t="str">
        <f t="shared" si="91"/>
        <v>http://108.174.59.131/aUxCMUVrNXk1TzgxS2gyUUZmVFlueGV5U3o2aks5Z1UvZnJCSFRobnJOcXhOQ3NsUE1OaGQ3WEloaGE4L09qeWw1N1NJN1ljRVdBPQ.jpg@100</v>
      </c>
      <c r="BL81" t="s">
        <v>1611</v>
      </c>
      <c r="BM81"/>
      <c r="BN81" t="s">
        <v>1627</v>
      </c>
      <c r="BO81" t="s">
        <v>1628</v>
      </c>
      <c r="BP81" t="s">
        <v>1629</v>
      </c>
      <c r="BQ81" t="s">
        <v>1630</v>
      </c>
      <c r="BR81" t="str">
        <f t="shared" si="92"/>
        <v>Plastic Fake Insect Joke Toy Centipede Gecko Scorpion Cockroach Trick Tool Prank Toys for Halloween &amp;April Fools Day party Decoration Simulation Tricky Gecko Toy 5Pc</v>
      </c>
    </row>
    <row r="82" ht="50" customHeight="1" spans="1:70">
      <c r="A82" t="s">
        <v>1631</v>
      </c>
      <c r="B82" t="s">
        <v>55</v>
      </c>
      <c r="C82" t="s">
        <v>56</v>
      </c>
      <c r="D82" t="s">
        <v>57</v>
      </c>
      <c r="E82"/>
      <c r="F82" t="str">
        <f t="shared" si="79"/>
        <v>3WXX20250409-ZJT250306006-YUNAFFT</v>
      </c>
      <c r="G82" t="str">
        <f t="shared" si="80"/>
        <v>3WXX20250409-ZJT250306006-YUNAFFT</v>
      </c>
      <c r="H82" s="1"/>
      <c r="J82" t="str">
        <f t="shared" si="81"/>
        <v>Rabbit Statue Bunny Figurine Bunny Decor Easter Decoration Flower Planter Easter Egg Basket Flower Pot for Home Garden Office</v>
      </c>
      <c r="K82" t="s">
        <v>58</v>
      </c>
      <c r="L82" t="str">
        <f t="shared" si="82"/>
        <v>YUNAFFT Rabbit Statue Bunny Figurine Bunny Decor Easter Decoration Flower Planter Easter Egg Basket Flower Pot for Home Garden Office</v>
      </c>
      <c r="M82">
        <f t="shared" si="83"/>
        <v>133</v>
      </c>
      <c r="N82" t="s">
        <v>1632</v>
      </c>
      <c r="O82" s="2" t="str">
        <f t="shared" si="84"/>
        <v>Easter Bunny Resin Decorative Ornament Toys&lt;br&gt;Features:&lt;br&gt;Unique : the ornament is made of cute image, the is holding a woven basket, the overall shape is and interesting, suitable for use as a decorative item.&lt;br&gt;Excellent material: the product is made of resin, the is and delicate, good texture, and not easy to damage.&lt;br&gt;Moderate size: the size of the ornament is 16cm high, 15cm wide and 10cm , which is a moderate size that will not take up too much space and can be well displayed on the desktop or shelf.&lt;br&gt;Soft colors: the and basket have a soft color scheme, giving a warm feeling and suitable for various home styles.&lt;br&gt;Multi-functional use: In addition to being a decorative item, it can also be used to place small objects, such as keys, jewelry, etc., both practical and beautiful.&lt;br&gt;Product Description:&lt;br&gt;Package list: 1*toy&lt;br&gt;</v>
      </c>
      <c r="P82" s="2" t="str">
        <f t="shared" si="85"/>
        <v>Easter Bunny Resin Decorative Ornament Toys&lt;br&gt;Features:&lt;br&gt;Unique : the ornament is made of cute image, the is holding a woven basket, the overall shape is and interesting, suitable for use as a decorative item.&lt;br&gt;Excellent material: the product is made of resin, the is and delicate, good texture, and not easy to damage.&lt;br&gt;Moderate size: the size of the ornament is 16cm high, 15cm wide and 10cm , which is a moderate size that will not take up too much space and can be well displayed on the desktop or shelf.&lt;br&gt;Soft colors: the and basket have a soft color scheme, giving a warm feeling and suitable for various home styles.&lt;br&gt;Multi-functional use: In addition to being a decorative item, it can also be used to place small objects, such as keys, jewelry, etc., both practical and beautiful.&lt;br&gt;Product Description:&lt;br&gt;Package list: 1*toy&lt;br&gt;</v>
      </c>
      <c r="Q82" s="2" t="str">
        <f t="shared" si="86"/>
        <v>Easter Bunny Resin Decorative Ornament Toys
Features:
Unique : the ornament is made of cute image, the is holding a woven basket, the overall shape is and interesting, suitable for use as a decorative item.
Excellent material: the product is made of resin, the is and delicate, good texture, and not easy to damage.
Moderate size: the size of the ornament is 16cm high, 15cm wide and 10cm , which is a moderate size that will not take up too much space and can be well displayed on the desktop or shelf.
Soft colors: the and basket have a soft color scheme, giving a warm feeling and suitable for various home styles.
Multi-functional use: In addition to being a decorative item, it can also be used to place small objects, such as keys, jewelry, etc., both practical and beautiful.
Product Description:
Package list: 1*toy
</v>
      </c>
      <c r="R82" s="2" t="str">
        <f t="shared" ref="R82:X82" si="108">REPLACE(Q82,1,FIND(CHAR(10),Q82),)</f>
        <v>Features:
Unique : the ornament is made of cute image, the is holding a woven basket, the overall shape is and interesting, suitable for use as a decorative item.
Excellent material: the product is made of resin, the is and delicate, good texture, and not easy to damage.
Moderate size: the size of the ornament is 16cm high, 15cm wide and 10cm , which is a moderate size that will not take up too much space and can be well displayed on the desktop or shelf.
Soft colors: the and basket have a soft color scheme, giving a warm feeling and suitable for various home styles.
Multi-functional use: In addition to being a decorative item, it can also be used to place small objects, such as keys, jewelry, etc., both practical and beautiful.
Product Description:
Package list: 1*toy
</v>
      </c>
      <c r="S82" s="3" t="str">
        <f t="shared" si="108"/>
        <v>Unique : the ornament is made of cute image, the is holding a woven basket, the overall shape is and interesting, suitable for use as a decorative item.
Excellent material: the product is made of resin, the is and delicate, good texture, and not easy to damage.
Moderate size: the size of the ornament is 16cm high, 15cm wide and 10cm , which is a moderate size that will not take up too much space and can be well displayed on the desktop or shelf.
Soft colors: the and basket have a soft color scheme, giving a warm feeling and suitable for various home styles.
Multi-functional use: In addition to being a decorative item, it can also be used to place small objects, such as keys, jewelry, etc., both practical and beautiful.
Product Description:
Package list: 1*toy
</v>
      </c>
      <c r="T82" s="3" t="str">
        <f t="shared" si="108"/>
        <v>Excellent material: the product is made of resin, the is and delicate, good texture, and not easy to damage.
Moderate size: the size of the ornament is 16cm high, 15cm wide and 10cm , which is a moderate size that will not take up too much space and can be well displayed on the desktop or shelf.
Soft colors: the and basket have a soft color scheme, giving a warm feeling and suitable for various home styles.
Multi-functional use: In addition to being a decorative item, it can also be used to place small objects, such as keys, jewelry, etc., both practical and beautiful.
Product Description:
Package list: 1*toy
</v>
      </c>
      <c r="U82" s="3" t="str">
        <f t="shared" si="108"/>
        <v>Moderate size: the size of the ornament is 16cm high, 15cm wide and 10cm , which is a moderate size that will not take up too much space and can be well displayed on the desktop or shelf.
Soft colors: the and basket have a soft color scheme, giving a warm feeling and suitable for various home styles.
Multi-functional use: In addition to being a decorative item, it can also be used to place small objects, such as keys, jewelry, etc., both practical and beautiful.
Product Description:
Package list: 1*toy
</v>
      </c>
      <c r="V82" s="3" t="str">
        <f t="shared" si="108"/>
        <v>Soft colors: the and basket have a soft color scheme, giving a warm feeling and suitable for various home styles.
Multi-functional use: In addition to being a decorative item, it can also be used to place small objects, such as keys, jewelry, etc., both practical and beautiful.
Product Description:
Package list: 1*toy
</v>
      </c>
      <c r="W82" s="3" t="str">
        <f t="shared" si="108"/>
        <v>Multi-functional use: In addition to being a decorative item, it can also be used to place small objects, such as keys, jewelry, etc., both practical and beautiful.
Product Description:
Package list: 1*toy
</v>
      </c>
      <c r="X82" s="3" t="str">
        <f t="shared" si="108"/>
        <v>Product Description:
Package list: 1*toy
</v>
      </c>
      <c r="Y82" s="2" t="str">
        <f t="shared" si="88"/>
        <v>YUNAFFT 【Service】 If you have any questions, please feel free to contact us and we will answer your questions as soon as possible.</v>
      </c>
      <c r="Z82" s="3" t="s">
        <v>60</v>
      </c>
      <c r="AA82" s="3" t="s">
        <v>1633</v>
      </c>
      <c r="AB82" s="2" t="s">
        <v>1634</v>
      </c>
      <c r="AC82" s="2" t="s">
        <v>1635</v>
      </c>
      <c r="AD82" s="2" t="s">
        <v>1636</v>
      </c>
      <c r="AE82" s="2" t="s">
        <v>1637</v>
      </c>
      <c r="AF82" t="s">
        <v>1638</v>
      </c>
      <c r="AG82" t="s">
        <v>867</v>
      </c>
      <c r="AH82" t="s">
        <v>68</v>
      </c>
      <c r="AJ82" t="s">
        <v>1639</v>
      </c>
      <c r="AK82" t="s">
        <v>1640</v>
      </c>
      <c r="AL82" t="s">
        <v>1641</v>
      </c>
      <c r="AM82" t="s">
        <v>1642</v>
      </c>
      <c r="AN82" s="5">
        <v>1.34</v>
      </c>
      <c r="AO82">
        <f t="shared" si="89"/>
        <v>27.99</v>
      </c>
      <c r="AP82">
        <v>20.12</v>
      </c>
      <c r="AQ82">
        <v>19.99</v>
      </c>
      <c r="AR82" t="str">
        <f t="shared" si="90"/>
        <v>202411999000511182</v>
      </c>
      <c r="AU82" t="s">
        <v>73</v>
      </c>
      <c r="BA82" t="s">
        <v>1643</v>
      </c>
      <c r="BB82" t="s">
        <v>1644</v>
      </c>
      <c r="BC82" t="s">
        <v>1645</v>
      </c>
      <c r="BD82" t="s">
        <v>1646</v>
      </c>
      <c r="BE82" t="s">
        <v>1647</v>
      </c>
      <c r="BJ82" t="s">
        <v>1648</v>
      </c>
      <c r="BK82" t="str">
        <f t="shared" si="91"/>
        <v>http://108.174.59.131/eDg5dkZkMHZzR1lCZHQ0WGt1K29QQnlwb0p0dGRFODhHVWk2d1AvMFQvQ3NzTGRpRkNWdnlqdnI2Uks4bXZhaE1vaFZQYmZNM3Y4PQ.jpg@100</v>
      </c>
      <c r="BL82" t="s">
        <v>1631</v>
      </c>
      <c r="BM82"/>
      <c r="BN82" t="s">
        <v>1649</v>
      </c>
      <c r="BO82" t="s">
        <v>1650</v>
      </c>
      <c r="BP82" t="s">
        <v>1651</v>
      </c>
      <c r="BQ82" t="s">
        <v>1652</v>
      </c>
      <c r="BR82" t="str">
        <f t="shared" si="92"/>
        <v>Rabbit Statue Bunny Figurine Bunny Decor Easter Decoration Flower Planter Easter Egg Basket Flower Pot for Home Garden Office Basket Bunny Figure</v>
      </c>
    </row>
    <row r="83" ht="50" customHeight="1" spans="1:70">
      <c r="A83" t="s">
        <v>1653</v>
      </c>
      <c r="B83" t="s">
        <v>55</v>
      </c>
      <c r="C83" t="s">
        <v>56</v>
      </c>
      <c r="D83" t="s">
        <v>57</v>
      </c>
      <c r="E83"/>
      <c r="F83" t="str">
        <f t="shared" si="79"/>
        <v>3WXX20250409-ZJT250313005-YUNAFFT</v>
      </c>
      <c r="G83" t="str">
        <f t="shared" si="80"/>
        <v>3WXX20250409-ZJT250313005-YUNAFFT</v>
      </c>
      <c r="H83" s="1"/>
      <c r="J83" t="str">
        <f t="shared" si="81"/>
        <v>Plastic Assorted Mini Dinosaur Figures, Little Dinosaur Figurine, Small Dino Toy, Great for Dino Cake Topper, Easter Eggs Filler</v>
      </c>
      <c r="K83" t="s">
        <v>58</v>
      </c>
      <c r="L83" t="str">
        <f t="shared" si="82"/>
        <v>YUNAFFT Plastic Assorted Mini Dinosaur Figures, Little Dinosaur Figurine, Small Dino Toy, Great for Dino Cake Topper, Easter Eggs Filler</v>
      </c>
      <c r="M83">
        <f t="shared" si="83"/>
        <v>136</v>
      </c>
      <c r="N83" t="s">
        <v>1654</v>
      </c>
      <c r="O83" s="2" t="str">
        <f t="shared" si="84"/>
        <v>&lt;br&gt;12 Sets Of Colorful Simulation Dinosaur Suit Model Ornaments&lt;br&gt;Features&lt;br&gt;Durability: unique dinosaurs with different colors. Made of, long-lasting,, plastic.&lt;br&gt;Children will enjoy hours of and play with real-looking dinosaurs. It is and educational for boys and girls.&lt;br&gt;Each has its own unique characteristics and sense of reality. Then introduce your child to the of dinosaurs.&lt;br&gt;: These dinosaur characters will stimulate the for hours. Its unique molded texture and colorful details enough to be used indoors or outdoors, making them lifelike and helping to stimulate children's.&lt;br&gt;decoration gift: the gift/decoration for dinosaur lovers. The funny dinosaur toy has been tested and approved by all children. Very suitable for storing toys, party gifts, birthday party games, educational purposes, party decorations.&lt;br&gt;specification:&lt;br&gt;Quantity: 12&lt;br&gt;Type: Dinosaur model&lt;br&gt;material: plastic&lt;br&gt;Color: Multicolor&lt;br&gt;Package Contents:&lt;br&gt;12 x dinosaurs toys&lt;br&gt;</v>
      </c>
      <c r="P83" s="2" t="str">
        <f t="shared" si="85"/>
        <v>&lt;br&gt;12 Sets Of Colorful Simulation Dinosaur Suit Model Ornaments&lt;br&gt;Features&lt;br&gt;Durability: unique dinosaurs with different colors. Made of, long-lasting,, plastic.&lt;br&gt;Children will enjoy hours of and play with real-looking dinosaurs. It is and educational for boys and girls.&lt;br&gt;Each has its own unique characteristics and sense of reality. Then introduce your child to the of dinosaurs.&lt;br&gt;: These dinosaur characters will stimulate the for hours. Its unique molded texture and colorful details enough to be used indoors or outdoors, making them lifelike and helping to stimulate children's.&lt;br&gt;decoration gift: the gift/decoration for dinosaur lovers. The funny dinosaur toy has been tested and approved by all children. Very suitable for storing toys, party gifts, birthday party games, educational purposes, party decorations.&lt;br&gt;specification:&lt;br&gt;Quantity: 12&lt;br&gt;Type: Dinosaur model&lt;br&gt;material: plastic&lt;br&gt;Color: Multicolor&lt;br&gt;Package Contents:&lt;br&gt;12 x dinosaurs toys&lt;br&gt;</v>
      </c>
      <c r="Q83" s="2" t="str">
        <f t="shared" si="86"/>
        <v>
12 Sets Of Colorful Simulation Dinosaur Suit Model Ornaments
Features
Durability: unique dinosaurs with different colors. Made of, long-lasting,, plastic.
Children will enjoy hours of and play with real-looking dinosaurs. It is and educational for boys and girls.
Each has its own unique characteristics and sense of reality. Then introduce your child to the of dinosaurs.
: These dinosaur characters will stimulate the for hours. Its unique molded texture and colorful details enough to be used indoors or outdoors, making them lifelike and helping to stimulate children's.
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R83" s="2" t="str">
        <f t="shared" ref="R83:X83" si="109">REPLACE(Q83,1,FIND(CHAR(10),Q83),)</f>
        <v>12 Sets Of Colorful Simulation Dinosaur Suit Model Ornaments
Features
Durability: unique dinosaurs with different colors. Made of, long-lasting,, plastic.
Children will enjoy hours of and play with real-looking dinosaurs. It is and educational for boys and girls.
Each has its own unique characteristics and sense of reality. Then introduce your child to the of dinosaurs.
: These dinosaur characters will stimulate the for hours. Its unique molded texture and colorful details enough to be used indoors or outdoors, making them lifelike and helping to stimulate children's.
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S83" s="3" t="str">
        <f t="shared" si="109"/>
        <v>Features
Durability: unique dinosaurs with different colors. Made of, long-lasting,, plastic.
Children will enjoy hours of and play with real-looking dinosaurs. It is and educational for boys and girls.
Each has its own unique characteristics and sense of reality. Then introduce your child to the of dinosaurs.
: These dinosaur characters will stimulate the for hours. Its unique molded texture and colorful details enough to be used indoors or outdoors, making them lifelike and helping to stimulate children's.
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T83" s="3" t="str">
        <f t="shared" si="109"/>
        <v>Durability: unique dinosaurs with different colors. Made of, long-lasting,, plastic.
Children will enjoy hours of and play with real-looking dinosaurs. It is and educational for boys and girls.
Each has its own unique characteristics and sense of reality. Then introduce your child to the of dinosaurs.
: These dinosaur characters will stimulate the for hours. Its unique molded texture and colorful details enough to be used indoors or outdoors, making them lifelike and helping to stimulate children's.
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U83" s="3" t="str">
        <f t="shared" si="109"/>
        <v>Children will enjoy hours of and play with real-looking dinosaurs. It is and educational for boys and girls.
Each has its own unique characteristics and sense of reality. Then introduce your child to the of dinosaurs.
: These dinosaur characters will stimulate the for hours. Its unique molded texture and colorful details enough to be used indoors or outdoors, making them lifelike and helping to stimulate children's.
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V83" s="3" t="str">
        <f t="shared" si="109"/>
        <v>Each has its own unique characteristics and sense of reality. Then introduce your child to the of dinosaurs.
: These dinosaur characters will stimulate the for hours. Its unique molded texture and colorful details enough to be used indoors or outdoors, making them lifelike and helping to stimulate children's.
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W83" s="3" t="str">
        <f t="shared" si="109"/>
        <v>: These dinosaur characters will stimulate the for hours. Its unique molded texture and colorful details enough to be used indoors or outdoors, making them lifelike and helping to stimulate children's.
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X83" s="3" t="str">
        <f t="shared" si="109"/>
        <v>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Y83" s="2" t="str">
        <f t="shared" si="88"/>
        <v>YUNAFFT 【Service】 If you have any questions, please feel free to contact us and we will answer your questions as soon as possible.</v>
      </c>
      <c r="Z83" s="3" t="s">
        <v>60</v>
      </c>
      <c r="AA83" s="3" t="s">
        <v>1655</v>
      </c>
      <c r="AB83" s="2" t="s">
        <v>1656</v>
      </c>
      <c r="AC83" s="2" t="s">
        <v>1657</v>
      </c>
      <c r="AD83" s="2" t="s">
        <v>1658</v>
      </c>
      <c r="AE83" s="2" t="s">
        <v>1659</v>
      </c>
      <c r="AF83" t="s">
        <v>1660</v>
      </c>
      <c r="AG83" t="s">
        <v>67</v>
      </c>
      <c r="AJ83" t="s">
        <v>276</v>
      </c>
      <c r="AK83" t="s">
        <v>277</v>
      </c>
      <c r="AL83" t="s">
        <v>1661</v>
      </c>
      <c r="AM83" t="s">
        <v>1662</v>
      </c>
      <c r="AN83" s="5">
        <v>0.17</v>
      </c>
      <c r="AO83">
        <f t="shared" si="89"/>
        <v>11.19</v>
      </c>
      <c r="AP83">
        <v>8.2</v>
      </c>
      <c r="AQ83">
        <v>7.99</v>
      </c>
      <c r="AR83" t="str">
        <f t="shared" si="90"/>
        <v>202411999000511165</v>
      </c>
      <c r="AU83" t="s">
        <v>73</v>
      </c>
      <c r="BA83" t="s">
        <v>1663</v>
      </c>
      <c r="BB83" t="s">
        <v>1664</v>
      </c>
      <c r="BC83" t="s">
        <v>1665</v>
      </c>
      <c r="BD83" t="s">
        <v>1666</v>
      </c>
      <c r="BE83" t="s">
        <v>1667</v>
      </c>
      <c r="BF83" t="s">
        <v>1668</v>
      </c>
      <c r="BG83" t="s">
        <v>1669</v>
      </c>
      <c r="BH83" t="s">
        <v>1670</v>
      </c>
      <c r="BI83" t="s">
        <v>1671</v>
      </c>
      <c r="BJ83" t="s">
        <v>1672</v>
      </c>
      <c r="BK83" t="str">
        <f t="shared" si="91"/>
        <v>http://108.174.59.131/dG9oanQ4OGorU1ZmSnRJU2dIY3hFZU1ha0NwOVRSQ0hKc3J3cHcyN2liV2k4YWZRQVpVU2lIVzMycDNRL1NoSUQ2QXVrRnlDVERNPQ.jpg@100</v>
      </c>
      <c r="BL83" t="s">
        <v>1653</v>
      </c>
      <c r="BM83"/>
      <c r="BN83" t="s">
        <v>1673</v>
      </c>
      <c r="BO83" t="s">
        <v>1674</v>
      </c>
      <c r="BP83" t="s">
        <v>1675</v>
      </c>
      <c r="BQ83" t="s">
        <v>1676</v>
      </c>
      <c r="BR83" t="str">
        <f t="shared" si="92"/>
        <v>Plastic Assorted Mini Dinosaur Figures, Little Dinosaur Figurine, Small Dino Toy, Great for Dino Cake Topper, Easter Eggs Filler Simulated Dinosaur Set Of 12 Figures</v>
      </c>
    </row>
    <row r="84" ht="50" customHeight="1" spans="1:70">
      <c r="A84" t="s">
        <v>1677</v>
      </c>
      <c r="B84" t="s">
        <v>55</v>
      </c>
      <c r="C84" t="s">
        <v>56</v>
      </c>
      <c r="D84" t="s">
        <v>57</v>
      </c>
      <c r="E84"/>
      <c r="F84" t="str">
        <f t="shared" si="79"/>
        <v>3WXX20250409-ZJT250319005-YUNAFFT</v>
      </c>
      <c r="G84" t="str">
        <f t="shared" si="80"/>
        <v>3WXX20250409-ZJT250319005-YUNAFFT</v>
      </c>
      <c r="H84" s="1"/>
      <c r="J84" t="str">
        <f t="shared" si="81"/>
        <v>Hug Dog Resin Craft Statue - Heartwarming Embrace Sculpture for Home Desk Decor, Bookshelf Display, Unique Gift Idea</v>
      </c>
      <c r="K84" t="s">
        <v>58</v>
      </c>
      <c r="L84" t="str">
        <f t="shared" si="82"/>
        <v>YUNAFFT Hug Dog Resin Craft Statue - Heartwarming Embrace Sculpture for Home Desk Decor, Bookshelf Display, Unique Gift Idea</v>
      </c>
      <c r="M84">
        <f t="shared" si="83"/>
        <v>124</v>
      </c>
      <c r="N84" t="s">
        <v>1678</v>
      </c>
      <c r="O84" s="2" t="str">
        <f t="shared" si="84"/>
        <v>Dog Resin Crafts Ornaments Desktop Small Ornaments Study Room Decorations Toys Manipulatives&lt;br&gt;Features:&lt;br&gt;MATERIAL AND : Made of resin material, the is and delicate, comfortable to the . The craftsmanship is exquisite and the details are properly handled, which can well show the cute expression and posture of the dog.&lt;br&gt;STYLE: The style is warm and lovely, with two puppies embracing each other and closing their eyes, looking very and harmonious. This can bring people a warm and pleasant feeling, suitable for placing in the study, living room and other places as decorations.&lt;br&gt;Moderate size: the ornament is of moderate size, which will not take up too much space and is conspicuous enough. Whether placed on the desk or bookshelf, it can become a bright .&lt;br&gt;MULTIFUNCTIONAL USE: Not can it be used as a small desktop ornament to increase the decorative effect of , but also can be used as a or family members to blessings and love. Especially suitable for people who love dogs.&lt;br&gt;Strong durability: the resin material has good durability, not easy to damage, easy to clean and maintain. Even if it is placed for a long time, it will not fade or deform, and can keep beautiful for a long time.&lt;br&gt;Product Description:&lt;br&gt;Package list: 1*toy&lt;br&gt;</v>
      </c>
      <c r="P84" s="2" t="str">
        <f t="shared" si="85"/>
        <v>Dog Resin Crafts Ornaments Desktop Small Ornaments Study Room Decorations Toys Manipulatives&lt;br&gt;Features:&lt;br&gt;MATERIAL AND : Made of resin material, the is and delicate, comfortable to the . The craftsmanship is exquisite and the details are properly handled, which can well show the cute expression and posture of the dog.&lt;br&gt;STYLE: The style is warm and lovely, with two puppies embracing each other and closing their eyes, looking very and harmonious. This can bring people a warm and pleasant feeling, suitable for placing in the study, living room and other places as decorations.&lt;br&gt;Moderate size: the ornament is of moderate size, which will not take up too much space and is conspicuous enough. Whether placed on the desk or bookshelf, it can become a bright .&lt;br&gt;MULTIFUNCTIONAL USE: Not can it be used as a small desktop ornament to increase the decorative effect of , but also can be used as a or family members to blessings and love. Especially suitable for people who love dogs.&lt;br&gt;Strong durability: the resin material has good durability, not easy to damage, easy to clean and maintain. Even if it is placed for a long time, it will not fade or deform, and can keep beautiful for a long time.&lt;br&gt;Product Description:&lt;br&gt;Package list: 1*toy&lt;br&gt;</v>
      </c>
      <c r="Q84" s="2" t="str">
        <f t="shared" si="86"/>
        <v>Dog Resin Crafts Ornaments Desktop Small Ornaments Study Room Decorations Toys Manipulatives
Features:
MATERIAL AND : Made of resin material, the is and delicate, comfortable to the . The craftsmanship is exquisite and the details are properly handled, which can well show the cute expression and posture of the dog.
STYLE: The style is warm and lovely, with two puppies embracing each other and closing their eyes, looking very and harmonious. This can bring people a warm and pleasant feeling, suitable for placing in the study, living room and other places as decorations.
Moderate size: the ornament is of moderate size, which will not take up too much space and is conspicuous enough. Whether placed on the desk or bookshelf, it can become a bright .
MULTIFUNCTIONAL USE: Not can it be used as a small desktop ornament to increase the decorative effect of , but also can be used as a or family members to blessings and love. Especially suitable for people who love dogs.
Strong durability: the resin material has good durability, not easy to damage, easy to clean and maintain. Even if it is placed for a long time, it will not fade or deform, and can keep beautiful for a long time.
Product Description:
Package list: 1*toy
</v>
      </c>
      <c r="R84" s="2" t="str">
        <f t="shared" ref="R84:X84" si="110">REPLACE(Q84,1,FIND(CHAR(10),Q84),)</f>
        <v>Features:
MATERIAL AND : Made of resin material, the is and delicate, comfortable to the . The craftsmanship is exquisite and the details are properly handled, which can well show the cute expression and posture of the dog.
STYLE: The style is warm and lovely, with two puppies embracing each other and closing their eyes, looking very and harmonious. This can bring people a warm and pleasant feeling, suitable for placing in the study, living room and other places as decorations.
Moderate size: the ornament is of moderate size, which will not take up too much space and is conspicuous enough. Whether placed on the desk or bookshelf, it can become a bright .
MULTIFUNCTIONAL USE: Not can it be used as a small desktop ornament to increase the decorative effect of , but also can be used as a or family members to blessings and love. Especially suitable for people who love dogs.
Strong durability: the resin material has good durability, not easy to damage, easy to clean and maintain. Even if it is placed for a long time, it will not fade or deform, and can keep beautiful for a long time.
Product Description:
Package list: 1*toy
</v>
      </c>
      <c r="S84" s="3" t="str">
        <f t="shared" si="110"/>
        <v>MATERIAL AND : Made of resin material, the is and delicate, comfortable to the . The craftsmanship is exquisite and the details are properly handled, which can well show the cute expression and posture of the dog.
STYLE: The style is warm and lovely, with two puppies embracing each other and closing their eyes, looking very and harmonious. This can bring people a warm and pleasant feeling, suitable for placing in the study, living room and other places as decorations.
Moderate size: the ornament is of moderate size, which will not take up too much space and is conspicuous enough. Whether placed on the desk or bookshelf, it can become a bright .
MULTIFUNCTIONAL USE: Not can it be used as a small desktop ornament to increase the decorative effect of , but also can be used as a or family members to blessings and love. Especially suitable for people who love dogs.
Strong durability: the resin material has good durability, not easy to damage, easy to clean and maintain. Even if it is placed for a long time, it will not fade or deform, and can keep beautiful for a long time.
Product Description:
Package list: 1*toy
</v>
      </c>
      <c r="T84" s="3" t="str">
        <f t="shared" si="110"/>
        <v>STYLE: The style is warm and lovely, with two puppies embracing each other and closing their eyes, looking very and harmonious. This can bring people a warm and pleasant feeling, suitable for placing in the study, living room and other places as decorations.
Moderate size: the ornament is of moderate size, which will not take up too much space and is conspicuous enough. Whether placed on the desk or bookshelf, it can become a bright .
MULTIFUNCTIONAL USE: Not can it be used as a small desktop ornament to increase the decorative effect of , but also can be used as a or family members to blessings and love. Especially suitable for people who love dogs.
Strong durability: the resin material has good durability, not easy to damage, easy to clean and maintain. Even if it is placed for a long time, it will not fade or deform, and can keep beautiful for a long time.
Product Description:
Package list: 1*toy
</v>
      </c>
      <c r="U84" s="3" t="str">
        <f t="shared" si="110"/>
        <v>Moderate size: the ornament is of moderate size, which will not take up too much space and is conspicuous enough. Whether placed on the desk or bookshelf, it can become a bright .
MULTIFUNCTIONAL USE: Not can it be used as a small desktop ornament to increase the decorative effect of , but also can be used as a or family members to blessings and love. Especially suitable for people who love dogs.
Strong durability: the resin material has good durability, not easy to damage, easy to clean and maintain. Even if it is placed for a long time, it will not fade or deform, and can keep beautiful for a long time.
Product Description:
Package list: 1*toy
</v>
      </c>
      <c r="V84" s="3" t="str">
        <f t="shared" si="110"/>
        <v>MULTIFUNCTIONAL USE: Not can it be used as a small desktop ornament to increase the decorative effect of , but also can be used as a or family members to blessings and love. Especially suitable for people who love dogs.
Strong durability: the resin material has good durability, not easy to damage, easy to clean and maintain. Even if it is placed for a long time, it will not fade or deform, and can keep beautiful for a long time.
Product Description:
Package list: 1*toy
</v>
      </c>
      <c r="W84" s="3" t="str">
        <f t="shared" si="110"/>
        <v>Strong durability: the resin material has good durability, not easy to damage, easy to clean and maintain. Even if it is placed for a long time, it will not fade or deform, and can keep beautiful for a long time.
Product Description:
Package list: 1*toy
</v>
      </c>
      <c r="X84" s="3" t="str">
        <f t="shared" si="110"/>
        <v>Product Description:
Package list: 1*toy
</v>
      </c>
      <c r="Y84" s="2" t="str">
        <f t="shared" si="88"/>
        <v>YUNAFFT 【Service】 If you have any questions, please feel free to contact us and we will answer your questions as soon as possible.</v>
      </c>
      <c r="Z84" s="3" t="s">
        <v>60</v>
      </c>
      <c r="AA84" s="3" t="s">
        <v>1679</v>
      </c>
      <c r="AB84" s="2" t="s">
        <v>1680</v>
      </c>
      <c r="AC84" s="2" t="s">
        <v>1681</v>
      </c>
      <c r="AD84" s="2" t="s">
        <v>1682</v>
      </c>
      <c r="AE84" s="2" t="s">
        <v>1683</v>
      </c>
      <c r="AF84" t="s">
        <v>1684</v>
      </c>
      <c r="AG84" t="s">
        <v>867</v>
      </c>
      <c r="AH84" t="s">
        <v>68</v>
      </c>
      <c r="AJ84" t="s">
        <v>1639</v>
      </c>
      <c r="AK84" t="s">
        <v>1640</v>
      </c>
      <c r="AL84" t="s">
        <v>1685</v>
      </c>
      <c r="AM84" t="s">
        <v>173</v>
      </c>
      <c r="AN84" s="5">
        <v>0.33</v>
      </c>
      <c r="AO84">
        <f t="shared" si="89"/>
        <v>15.39</v>
      </c>
      <c r="AP84">
        <v>11.09</v>
      </c>
      <c r="AQ84">
        <v>10.99</v>
      </c>
      <c r="AR84" t="str">
        <f t="shared" si="90"/>
        <v>202411999000511843</v>
      </c>
      <c r="AU84" t="s">
        <v>73</v>
      </c>
      <c r="BA84" t="s">
        <v>1686</v>
      </c>
      <c r="BB84" t="s">
        <v>1687</v>
      </c>
      <c r="BC84" t="s">
        <v>1688</v>
      </c>
      <c r="BD84" t="s">
        <v>1689</v>
      </c>
      <c r="BE84" t="s">
        <v>1690</v>
      </c>
      <c r="BF84" t="s">
        <v>1691</v>
      </c>
      <c r="BG84" t="s">
        <v>1692</v>
      </c>
      <c r="BJ84" t="s">
        <v>1693</v>
      </c>
      <c r="BK84" t="str">
        <f t="shared" si="91"/>
        <v>http://108.174.59.131/RmRaQXY4MnZlRmJuS2VYRUxSYmR0N0trT1V2WXNwM2phUlMvNTFRZWpCdTV4aVVXbEtlY1pjRnoyNGZmMnZuZW5SZ1NGZE5SbFA0PQ.jpg@100</v>
      </c>
      <c r="BL84" t="s">
        <v>1677</v>
      </c>
      <c r="BM84"/>
      <c r="BN84" t="s">
        <v>1694</v>
      </c>
      <c r="BO84" t="s">
        <v>1695</v>
      </c>
      <c r="BP84" t="s">
        <v>1696</v>
      </c>
      <c r="BQ84" t="s">
        <v>1697</v>
      </c>
      <c r="BR84" t="str">
        <f t="shared" si="92"/>
        <v>Hug Dog Resin Craft Statue - Heartwarming Embrace Sculpture for Home Desk Decor, Bookshelf Display, Unique Gift Idea Puppy Hug Figure</v>
      </c>
    </row>
    <row r="85" ht="50" customHeight="1" spans="1:70">
      <c r="A85" t="s">
        <v>1698</v>
      </c>
      <c r="B85" t="s">
        <v>55</v>
      </c>
      <c r="C85" t="s">
        <v>56</v>
      </c>
      <c r="D85" t="s">
        <v>57</v>
      </c>
      <c r="E85" s="1"/>
      <c r="F85" t="str">
        <f t="shared" si="79"/>
        <v>3WXX20250409-ZLS250321014-YUNAFFT</v>
      </c>
      <c r="G85" t="str">
        <f t="shared" si="80"/>
        <v>3WXX20250409-ZLS250321014-YUNAFFT</v>
      </c>
      <c r="H85" s="1"/>
      <c r="J85" t="str">
        <f t="shared" si="81"/>
        <v>Alpaca Toys  Alpaca Figure Forest Jungle Animal Toy Figurines for Kids Farm Animals Gift for Kids Toddlers</v>
      </c>
      <c r="K85" t="s">
        <v>58</v>
      </c>
      <c r="L85" t="str">
        <f t="shared" si="82"/>
        <v>YUNAFFT Alpaca Toys  Alpaca Figure Forest Jungle Animal Toy Figurines for Kids Farm Animals Gift for Kids Toddlers</v>
      </c>
      <c r="M85">
        <f t="shared" si="83"/>
        <v>114</v>
      </c>
      <c r="N85" t="s">
        <v>1699</v>
      </c>
      <c r="O85" s="2" t="str">
        <f t="shared" si="84"/>
        <v>Simulation Chi-color Cub Solid Hand-made Ornaments Children's Toys 4PC&lt;br&gt;Features:&lt;br&gt;Item No.: T15181 4 Whether model: Yes&lt;br&gt;Material: PVC&lt;br&gt;Due to different displays and lighting effects, the actual color of the product may be slightly different from the color shown on the picture. Thank you!&lt;br&gt;Due to manual measurement, allow slight measurement deviation.&lt;br&gt;Simulation of galloping color cub ram solid hand-made decoration toys children's toys&lt;br&gt;Whether to : No&lt;br&gt;Packing : bagged&lt;br&gt;Specifications: as shown&lt;br&gt;Simulation model category: animals and plants&lt;br&gt;Product Description:&lt;br&gt;4x&lt;br&gt;</v>
      </c>
      <c r="P85" s="2" t="str">
        <f t="shared" si="85"/>
        <v>Simulation Chi-color Cub Solid Hand-made Ornaments Children's Toys 4PC&lt;br&gt;Features:&lt;br&gt;Item No.: T15181 4 Whether model: Yes&lt;br&gt;Material: PVC&lt;br&gt;Due to different displays and lighting effects, the actual color of the product may be slightly different from the color shown on the picture. Thank you!&lt;br&gt;Due to manual measurement, allow slight measurement deviation.&lt;br&gt;Simulation of galloping color cub ram solid hand-made decoration toys children's toys&lt;br&gt;Whether to : No&lt;br&gt;Packing : bagged&lt;br&gt;Specifications: as shown&lt;br&gt;Simulation model category: animals and plants&lt;br&gt;Product Description:&lt;br&gt;4x&lt;br&gt;</v>
      </c>
      <c r="Q85" s="2" t="str">
        <f t="shared" si="86"/>
        <v>Simulation Chi-color Cub Solid Hand-made Ornaments Children's Toys 4PC
Features:
Item No.: T15181 4 Whether model: Yes
Material: PVC
Due to different displays and lighting effects, the actual color of the product may be slightly different from the color shown on the picture. Thank you!
Due to manual measurement, allow slight measurement deviation.
Simulation of galloping color cub ram solid hand-made decoration toys children's toys
Whether to : No
Packing : bagged
Specifications: as shown
Simulation model category: animals and plants
Product Description:
4x
</v>
      </c>
      <c r="R85" s="2" t="str">
        <f t="shared" ref="R85:X85" si="111">REPLACE(Q85,1,FIND(CHAR(10),Q85),)</f>
        <v>Features:
Item No.: T15181 4 Whether model: Yes
Material: PVC
Due to different displays and lighting effects, the actual color of the product may be slightly different from the color shown on the picture. Thank you!
Due to manual measurement, allow slight measurement deviation.
Simulation of galloping color cub ram solid hand-made decoration toys children's toys
Whether to : No
Packing : bagged
Specifications: as shown
Simulation model category: animals and plants
Product Description:
4x
</v>
      </c>
      <c r="S85" s="3" t="str">
        <f t="shared" si="111"/>
        <v>Item No.: T15181 4 Whether model: Yes
Material: PVC
Due to different displays and lighting effects, the actual color of the product may be slightly different from the color shown on the picture. Thank you!
Due to manual measurement, allow slight measurement deviation.
Simulation of galloping color cub ram solid hand-made decoration toys children's toys
Whether to : No
Packing : bagged
Specifications: as shown
Simulation model category: animals and plants
Product Description:
4x
</v>
      </c>
      <c r="T85" s="3" t="str">
        <f t="shared" si="111"/>
        <v>Material: PVC
Due to different displays and lighting effects, the actual color of the product may be slightly different from the color shown on the picture. Thank you!
Due to manual measurement, allow slight measurement deviation.
Simulation of galloping color cub ram solid hand-made decoration toys children's toys
Whether to : No
Packing : bagged
Specifications: as shown
Simulation model category: animals and plants
Product Description:
4x
</v>
      </c>
      <c r="U85" s="3" t="str">
        <f t="shared" si="111"/>
        <v>Due to different displays and lighting effects, the actual color of the product may be slightly different from the color shown on the picture. Thank you!
Due to manual measurement, allow slight measurement deviation.
Simulation of galloping color cub ram solid hand-made decoration toys children's toys
Whether to : No
Packing : bagged
Specifications: as shown
Simulation model category: animals and plants
Product Description:
4x
</v>
      </c>
      <c r="V85" s="3" t="str">
        <f t="shared" si="111"/>
        <v>Due to manual measurement, allow slight measurement deviation.
Simulation of galloping color cub ram solid hand-made decoration toys children's toys
Whether to : No
Packing : bagged
Specifications: as shown
Simulation model category: animals and plants
Product Description:
4x
</v>
      </c>
      <c r="W85" s="3" t="str">
        <f t="shared" si="111"/>
        <v>Simulation of galloping color cub ram solid hand-made decoration toys children's toys
Whether to : No
Packing : bagged
Specifications: as shown
Simulation model category: animals and plants
Product Description:
4x
</v>
      </c>
      <c r="X85" s="3" t="str">
        <f t="shared" si="111"/>
        <v>Whether to : No
Packing : bagged
Specifications: as shown
Simulation model category: animals and plants
Product Description:
4x
</v>
      </c>
      <c r="Y85" s="2" t="str">
        <f t="shared" si="88"/>
        <v>YUNAFFT 【Service】 If you have any questions, please feel free to contact us and we will answer your questions as soon as possible.</v>
      </c>
      <c r="Z85" s="3" t="s">
        <v>60</v>
      </c>
      <c r="AA85" s="3" t="s">
        <v>1700</v>
      </c>
      <c r="AB85" s="2" t="s">
        <v>1701</v>
      </c>
      <c r="AC85" s="2" t="s">
        <v>1702</v>
      </c>
      <c r="AD85" s="2" t="s">
        <v>1703</v>
      </c>
      <c r="AE85" s="2" t="s">
        <v>1704</v>
      </c>
      <c r="AF85" t="s">
        <v>192</v>
      </c>
      <c r="AG85" t="s">
        <v>935</v>
      </c>
      <c r="AH85" t="s">
        <v>68</v>
      </c>
      <c r="AJ85" t="s">
        <v>276</v>
      </c>
      <c r="AK85" t="s">
        <v>277</v>
      </c>
      <c r="AL85" t="s">
        <v>1705</v>
      </c>
      <c r="AM85" t="s">
        <v>985</v>
      </c>
      <c r="AN85" s="5">
        <v>0.29</v>
      </c>
      <c r="AO85">
        <f t="shared" si="89"/>
        <v>15.39</v>
      </c>
      <c r="AP85">
        <v>11.34</v>
      </c>
      <c r="AQ85">
        <v>10.99</v>
      </c>
      <c r="AR85" t="str">
        <f t="shared" si="90"/>
        <v>202411999000511843</v>
      </c>
      <c r="AU85" t="s">
        <v>73</v>
      </c>
      <c r="BA85" t="s">
        <v>1706</v>
      </c>
      <c r="BB85" t="s">
        <v>1707</v>
      </c>
      <c r="BC85" t="s">
        <v>1708</v>
      </c>
      <c r="BD85" t="s">
        <v>1709</v>
      </c>
      <c r="BE85" t="s">
        <v>1710</v>
      </c>
      <c r="BF85" t="s">
        <v>1711</v>
      </c>
      <c r="BJ85" t="s">
        <v>1712</v>
      </c>
      <c r="BK85" t="str">
        <f t="shared" si="91"/>
        <v>http://108.174.59.131/SURBUUFlM1liQS9WdjZ1YTQ2dUVmQTNNVkpiemZoMGFRWVE0YlNpakZPVUFRMnQ3SCtqTFNGWDRLbFZVelFHeGliMjh5QXdvUFM4PQ.jpg@100</v>
      </c>
      <c r="BL85" t="s">
        <v>1698</v>
      </c>
      <c r="BM85"/>
      <c r="BN85" t="s">
        <v>1713</v>
      </c>
      <c r="BO85" t="s">
        <v>1714</v>
      </c>
      <c r="BP85" t="s">
        <v>1715</v>
      </c>
      <c r="BQ85" t="s">
        <v>1716</v>
      </c>
      <c r="BR85" t="str">
        <f t="shared" si="92"/>
        <v>Alpaca Toys  Alpaca Figure Forest Jungle Animal Toy Figurines for Kids Farm Animals Gift for Kids Toddlers Simulation Chi Color Alpaca Cub Male Alpaca Static Solid Hand-Made Ornaments Toy Children'S Cognitive Toys 4P</v>
      </c>
    </row>
    <row r="86" ht="50" customHeight="1" spans="1:70">
      <c r="A86" t="s">
        <v>1717</v>
      </c>
      <c r="B86" t="s">
        <v>55</v>
      </c>
      <c r="C86" t="s">
        <v>56</v>
      </c>
      <c r="D86" t="s">
        <v>57</v>
      </c>
      <c r="E86"/>
      <c r="F86" t="str">
        <f t="shared" si="79"/>
        <v>3WXX20250409-ZLS250321018-YUNAFFT</v>
      </c>
      <c r="G86" t="str">
        <f t="shared" si="80"/>
        <v>3WXX20250409-ZLS250321018-YUNAFFT</v>
      </c>
      <c r="H86" s="1"/>
      <c r="J86" t="str">
        <f t="shared" si="81"/>
        <v>Hand-Painted - Figurine -Wild Animal Kingdom - White-Tailed Fawn  -Collectible </v>
      </c>
      <c r="K86" t="s">
        <v>58</v>
      </c>
      <c r="L86" t="str">
        <f t="shared" si="82"/>
        <v>YUNAFFT Hand-Painted - Figurine -Wild Animal Kingdom - White-Tailed Fawn  -Collectible </v>
      </c>
      <c r="M86">
        <f t="shared" si="83"/>
        <v>87</v>
      </c>
      <c r="N86" t="s">
        <v>1718</v>
      </c>
      <c r="O86" s="2" t="str">
        <f t="shared" si="84"/>
        <v>Model Birthday Party Decoration Ornaments Model Children's Toys&lt;br&gt;Features:&lt;br&gt;    : don't&lt;br&gt;    Type: model&lt;br&gt;    The decoration gift: the /decoration for zoo. The funny zoo toys have been tested and approved by all children. It is very suitable for storing stuffed toys, party gifts, birthday party games, educational purposes and party decorations.&lt;br&gt;    Children will enjoy hours of and play with real zoo models. This is and educational for boys and girls.&lt;br&gt;  1x toys&lt;br&gt;    Durability: unique zoo model. Made of , long-lasting, plastic.&lt;br&gt;Product features&lt;br&gt;    Product size: about 5X4.5cm&lt;br&gt;    material: plastic&lt;br&gt;    : These zoo characters will for hours. Its unique molded texture and colorful details and can be used indoors and outdoors. It is lifelike and helps stimulate children's.&lt;br&gt;    Everyone has their own unique characteristics and sense of reality. Then introduce your child to the of the zoo.&lt;br&gt;Product Description:&lt;br&gt;1xtoy&lt;br&gt;</v>
      </c>
      <c r="P86" s="2" t="str">
        <f t="shared" si="85"/>
        <v>Model Birthday Party Decoration Ornaments Model Children's Toys&lt;br&gt;Features:&lt;br&gt;    : don't&lt;br&gt;    Type: model&lt;br&gt;    The decoration gift: the /decoration for zoo. The funny zoo toys have been tested and approved by all children. It is very suitable for storing stuffed toys, party gifts, birthday party games, educational purposes and party decorations.&lt;br&gt;    Children will enjoy hours of and play with real zoo models. This is and educational for boys and girls.&lt;br&gt;  1x toys&lt;br&gt;    Durability: unique zoo model. Made of , long-lasting, plastic.&lt;br&gt;Product features&lt;br&gt;    Product size: about 5X4.5cm&lt;br&gt;    material: plastic&lt;br&gt;    : These zoo characters will for hours. Its unique molded texture and colorful details and can be used indoors and outdoors. It is lifelike and helps stimulate children's.&lt;br&gt;    Everyone has their own unique characteristics and sense of reality. Then introduce your child to the of the zoo.&lt;br&gt;Product Description:&lt;br&gt;1xtoy&lt;br&gt;</v>
      </c>
      <c r="Q86" s="2" t="str">
        <f t="shared" si="86"/>
        <v>Model Birthday Party Decoration Ornaments Model Children's Toys
Features:
    : don't
    Type: model
    The decoration gift: the /decoration for zoo. The funny zoo toys have been tested and approved by all children. It is very suitable for storing stuffed toys, party gifts, birthday party games, educational purposes and party decorations.
    Children will enjoy hours of and play with real zoo models. This is and educational for boys and girls.
  1x toys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R86" s="2" t="str">
        <f t="shared" ref="R86:X86" si="112">REPLACE(Q86,1,FIND(CHAR(10),Q86),)</f>
        <v>Features:
    : don't
    Type: model
    The decoration gift: the /decoration for zoo. The funny zoo toys have been tested and approved by all children. It is very suitable for storing stuffed toys, party gifts, birthday party games, educational purposes and party decorations.
    Children will enjoy hours of and play with real zoo models. This is and educational for boys and girls.
  1x toys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S86" s="3" t="str">
        <f t="shared" si="112"/>
        <v>    : don't
    Type: model
    The decoration gift: the /decoration for zoo. The funny zoo toys have been tested and approved by all children. It is very suitable for storing stuffed toys, party gifts, birthday party games, educational purposes and party decorations.
    Children will enjoy hours of and play with real zoo models. This is and educational for boys and girls.
  1x toys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T86" s="3" t="str">
        <f t="shared" si="112"/>
        <v>    Type: model
    The decoration gift: the /decoration for zoo. The funny zoo toys have been tested and approved by all children. It is very suitable for storing stuffed toys, party gifts, birthday party games, educational purposes and party decorations.
    Children will enjoy hours of and play with real zoo models. This is and educational for boys and girls.
  1x toys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U86" s="3" t="str">
        <f t="shared" si="112"/>
        <v>    The decoration gift: the /decoration for zoo. The funny zoo toys have been tested and approved by all children. It is very suitable for storing stuffed toys, party gifts, birthday party games, educational purposes and party decorations.
    Children will enjoy hours of and play with real zoo models. This is and educational for boys and girls.
  1x toys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V86" s="3" t="str">
        <f t="shared" si="112"/>
        <v>    Children will enjoy hours of and play with real zoo models. This is and educational for boys and girls.
  1x toys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W86" s="3" t="str">
        <f t="shared" si="112"/>
        <v>  1x toys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X86" s="3" t="str">
        <f t="shared" si="112"/>
        <v>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Y86" s="2" t="str">
        <f t="shared" si="88"/>
        <v>YUNAFFT 【Service】 If you have any questions, please feel free to contact us and we will answer your questions as soon as possible.</v>
      </c>
      <c r="Z86" s="3" t="s">
        <v>60</v>
      </c>
      <c r="AA86" s="3" t="s">
        <v>1719</v>
      </c>
      <c r="AB86" s="2" t="s">
        <v>1720</v>
      </c>
      <c r="AC86" s="2" t="s">
        <v>1721</v>
      </c>
      <c r="AD86" s="2" t="s">
        <v>1722</v>
      </c>
      <c r="AE86" s="2" t="s">
        <v>1723</v>
      </c>
      <c r="AF86" t="s">
        <v>773</v>
      </c>
      <c r="AG86" t="s">
        <v>935</v>
      </c>
      <c r="AH86" t="s">
        <v>68</v>
      </c>
      <c r="AJ86" t="s">
        <v>276</v>
      </c>
      <c r="AK86" t="s">
        <v>277</v>
      </c>
      <c r="AL86" t="s">
        <v>1724</v>
      </c>
      <c r="AM86" t="s">
        <v>694</v>
      </c>
      <c r="AN86" s="5">
        <v>0.07</v>
      </c>
      <c r="AO86">
        <f t="shared" si="89"/>
        <v>8.39</v>
      </c>
      <c r="AP86">
        <v>6.11</v>
      </c>
      <c r="AQ86">
        <v>5.99</v>
      </c>
      <c r="AR86" t="str">
        <f t="shared" si="90"/>
        <v>202411999000511165</v>
      </c>
      <c r="AU86" t="s">
        <v>73</v>
      </c>
      <c r="BA86" t="s">
        <v>1725</v>
      </c>
      <c r="BB86" t="s">
        <v>1726</v>
      </c>
      <c r="BC86" t="s">
        <v>1727</v>
      </c>
      <c r="BD86" t="s">
        <v>1728</v>
      </c>
      <c r="BE86" t="s">
        <v>1729</v>
      </c>
      <c r="BF86" t="s">
        <v>1730</v>
      </c>
      <c r="BJ86" t="s">
        <v>1731</v>
      </c>
      <c r="BK86" t="str">
        <f t="shared" si="91"/>
        <v>http://108.174.59.131/WVVod290akY1Rkx3Zi9MaVA1M3R3d2ovTjRVNE9MR25iWVZNeDZkODkraFhBUWkrSWlEb0lhaFl6YzNFQmZoMGlwN0Iwbk9XWlhRPQ.jpg@100</v>
      </c>
      <c r="BL86" t="s">
        <v>1717</v>
      </c>
      <c r="BM86"/>
      <c r="BN86" t="s">
        <v>1732</v>
      </c>
      <c r="BO86" t="s">
        <v>1733</v>
      </c>
      <c r="BP86" t="s">
        <v>1734</v>
      </c>
      <c r="BQ86" t="s">
        <v>1735</v>
      </c>
      <c r="BR86" t="str">
        <f t="shared" si="92"/>
        <v>Hand-Painted - Figurine -Wild Animal Kingdom - White-Tailed Fawn  -Collectible  Animal Model Birthday Party Ornaments Hand-Made Model Toy Zq4037C Red Little White-Tailed Deer 7G</v>
      </c>
    </row>
    <row r="87" ht="50" customHeight="1" spans="1:70">
      <c r="A87" t="s">
        <v>1736</v>
      </c>
      <c r="B87" t="s">
        <v>55</v>
      </c>
      <c r="C87" t="s">
        <v>56</v>
      </c>
      <c r="D87" t="s">
        <v>57</v>
      </c>
      <c r="E87"/>
      <c r="F87" t="str">
        <f t="shared" si="79"/>
        <v>3WXX20250409-AJJ250322004-YUNAFFT</v>
      </c>
      <c r="G87" t="str">
        <f t="shared" si="80"/>
        <v>3WXX20250409-AJJ250322004-YUNAFFT</v>
      </c>
      <c r="H87" s="1"/>
      <c r="J87" t="str">
        <f t="shared" si="81"/>
        <v>Safari Ltd. Friesian Mare - Lifelike 5" Horse Figurine - Educational Toy for Boys, Girls, and Kids Ages 3+</v>
      </c>
      <c r="K87" t="s">
        <v>58</v>
      </c>
      <c r="L87" t="str">
        <f t="shared" si="82"/>
        <v>YUNAFFT Safari Ltd. Friesian Mare - Lifelike 5" Horse Figurine - Educational Toy for Boys, Girls, and Kids Ages 3+</v>
      </c>
      <c r="M87">
        <f t="shared" si="83"/>
        <v>114</v>
      </c>
      <c r="N87" t="s">
        <v>1737</v>
      </c>
      <c r="O87" s="2" t="str">
        <f t="shared" si="84"/>
        <v>Simulation Ranch Horse Model - Realistic Model Suitable For Children's Collection Education Scene Building&lt;br&gt;Features:&lt;br&gt;Highly simulated design: This ranch horse model uses fine hand-painting to realistically 's muscle lines, hair texture and , bringing a lifelike visual experience.&lt;br&gt;Safe and material: Select PVC materials, which are and , and meet the standards of children's toys. Children can play with confidence and parents can feel more at ease.&lt;br&gt;Multifunctional use: Suitable for children's collection, education, ranch scene construction or sandbox model making, stimulate children's and .&lt;br&gt;and easy to clean: The model is sturdy and , with a and easy-to-clean . It is not easy to wear after long-term use, and it accompanies children to spend .&lt;br&gt;gift choice: Whether it is a birthday gift, a holiday surprise or an educational tool, this simulated horse model is an choice for children, collectors or model lovers.&lt;br&gt;Product Description:&lt;br&gt;Package List&lt;br&gt;1× Figure&lt;br&gt;</v>
      </c>
      <c r="P87" s="2" t="str">
        <f t="shared" si="85"/>
        <v>Simulation Ranch Horse Model - Realistic Model Suitable For Children's Collection Education Scene Building&lt;br&gt;Features:&lt;br&gt;Highly simulated design: This ranch horse model uses fine hand-painting to realistically 's muscle lines, hair texture and , bringing a lifelike visual experience.&lt;br&gt;Safe and material: Select PVC materials, which are and , and meet the standards of children's toys. Children can play with confidence and parents can feel more at ease.&lt;br&gt;Multifunctional use: Suitable for children's collection, education, ranch scene construction or sandbox model making, stimulate children's and .&lt;br&gt;and easy to clean: The model is sturdy and , with a and easy-to-clean . It is not easy to wear after long-term use, and it accompanies children to spend .&lt;br&gt;gift choice: Whether it is a birthday gift, a holiday surprise or an educational tool, this simulated horse model is an choice for children, collectors or model lovers.&lt;br&gt;Product Description:&lt;br&gt;Package List&lt;br&gt;1× Figure&lt;br&gt;</v>
      </c>
      <c r="Q87" s="2" t="str">
        <f t="shared" si="86"/>
        <v>Simulation Ranch Horse Model - Realistic Model Suitable For Children's Collection Education Scene Building
Features:
Highly simulated design: This ranch horse model uses fine hand-painting to realistically 's muscle lines, hair texture and , bringing a lifelike visual experience.
Safe and material: Select PVC materials, which are and , and meet the standards of children's toys. Children can play with confidence and parents can feel more at ease.
Multifunctional use: Suitable for children's collection, education, ranch scene construction or sandbox model making, stimulate children's and .
and easy to clean: The model is sturdy and , with a and easy-to-clean . It is not easy to wear after long-term use, and it accompanies children to spend .
gift choice: Whether it is a birthday gift, a holiday surprise or an educational tool, this simulated horse model is an choice for children, collectors or model lovers.
Product Description:
Package List
1× Figure
</v>
      </c>
      <c r="R87" s="2" t="str">
        <f t="shared" ref="R87:X87" si="113">REPLACE(Q87,1,FIND(CHAR(10),Q87),)</f>
        <v>Features:
Highly simulated design: This ranch horse model uses fine hand-painting to realistically 's muscle lines, hair texture and , bringing a lifelike visual experience.
Safe and material: Select PVC materials, which are and , and meet the standards of children's toys. Children can play with confidence and parents can feel more at ease.
Multifunctional use: Suitable for children's collection, education, ranch scene construction or sandbox model making, stimulate children's and .
and easy to clean: The model is sturdy and , with a and easy-to-clean . It is not easy to wear after long-term use, and it accompanies children to spend .
gift choice: Whether it is a birthday gift, a holiday surprise or an educational tool, this simulated horse model is an choice for children, collectors or model lovers.
Product Description:
Package List
1× Figure
</v>
      </c>
      <c r="S87" s="3" t="str">
        <f t="shared" si="113"/>
        <v>Highly simulated design: This ranch horse model uses fine hand-painting to realistically 's muscle lines, hair texture and , bringing a lifelike visual experience.
Safe and material: Select PVC materials, which are and , and meet the standards of children's toys. Children can play with confidence and parents can feel more at ease.
Multifunctional use: Suitable for children's collection, education, ranch scene construction or sandbox model making, stimulate children's and .
and easy to clean: The model is sturdy and , with a and easy-to-clean . It is not easy to wear after long-term use, and it accompanies children to spend .
gift choice: Whether it is a birthday gift, a holiday surprise or an educational tool, this simulated horse model is an choice for children, collectors or model lovers.
Product Description:
Package List
1× Figure
</v>
      </c>
      <c r="T87" s="3" t="str">
        <f t="shared" si="113"/>
        <v>Safe and material: Select PVC materials, which are and , and meet the standards of children's toys. Children can play with confidence and parents can feel more at ease.
Multifunctional use: Suitable for children's collection, education, ranch scene construction or sandbox model making, stimulate children's and .
and easy to clean: The model is sturdy and , with a and easy-to-clean . It is not easy to wear after long-term use, and it accompanies children to spend .
gift choice: Whether it is a birthday gift, a holiday surprise or an educational tool, this simulated horse model is an choice for children, collectors or model lovers.
Product Description:
Package List
1× Figure
</v>
      </c>
      <c r="U87" s="3" t="str">
        <f t="shared" si="113"/>
        <v>Multifunctional use: Suitable for children's collection, education, ranch scene construction or sandbox model making, stimulate children's and .
and easy to clean: The model is sturdy and , with a and easy-to-clean . It is not easy to wear after long-term use, and it accompanies children to spend .
gift choice: Whether it is a birthday gift, a holiday surprise or an educational tool, this simulated horse model is an choice for children, collectors or model lovers.
Product Description:
Package List
1× Figure
</v>
      </c>
      <c r="V87" s="3" t="str">
        <f t="shared" si="113"/>
        <v>and easy to clean: The model is sturdy and , with a and easy-to-clean . It is not easy to wear after long-term use, and it accompanies children to spend .
gift choice: Whether it is a birthday gift, a holiday surprise or an educational tool, this simulated horse model is an choice for children, collectors or model lovers.
Product Description:
Package List
1× Figure
</v>
      </c>
      <c r="W87" s="3" t="str">
        <f t="shared" si="113"/>
        <v>gift choice: Whether it is a birthday gift, a holiday surprise or an educational tool, this simulated horse model is an choice for children, collectors or model lovers.
Product Description:
Package List
1× Figure
</v>
      </c>
      <c r="X87" s="3" t="str">
        <f t="shared" si="113"/>
        <v>Product Description:
Package List
1× Figure
</v>
      </c>
      <c r="Y87" s="2" t="str">
        <f t="shared" si="88"/>
        <v>YUNAFFT 【Service】 If you have any questions, please feel free to contact us and we will answer your questions as soon as possible.</v>
      </c>
      <c r="Z87" s="3" t="s">
        <v>60</v>
      </c>
      <c r="AA87" s="3" t="s">
        <v>1738</v>
      </c>
      <c r="AB87" s="2" t="s">
        <v>1739</v>
      </c>
      <c r="AC87" s="2" t="s">
        <v>1740</v>
      </c>
      <c r="AD87" s="2" t="s">
        <v>1741</v>
      </c>
      <c r="AE87" s="2" t="s">
        <v>1742</v>
      </c>
      <c r="AF87" t="s">
        <v>1743</v>
      </c>
      <c r="AG87" t="s">
        <v>1744</v>
      </c>
      <c r="AH87" t="s">
        <v>68</v>
      </c>
      <c r="AJ87" t="s">
        <v>276</v>
      </c>
      <c r="AK87" t="s">
        <v>277</v>
      </c>
      <c r="AL87" t="s">
        <v>1030</v>
      </c>
      <c r="AM87" t="s">
        <v>889</v>
      </c>
      <c r="AN87" s="5">
        <v>0.44</v>
      </c>
      <c r="AO87">
        <f t="shared" si="89"/>
        <v>13.99</v>
      </c>
      <c r="AP87">
        <v>9.65</v>
      </c>
      <c r="AQ87">
        <v>9.99</v>
      </c>
      <c r="AR87" t="str">
        <f t="shared" si="90"/>
        <v>202411999000511843</v>
      </c>
      <c r="AU87" t="s">
        <v>73</v>
      </c>
      <c r="BA87" t="s">
        <v>1745</v>
      </c>
      <c r="BB87" t="s">
        <v>1746</v>
      </c>
      <c r="BC87" t="s">
        <v>1747</v>
      </c>
      <c r="BD87" t="s">
        <v>1748</v>
      </c>
      <c r="BE87" t="s">
        <v>1749</v>
      </c>
      <c r="BJ87" t="s">
        <v>1750</v>
      </c>
      <c r="BK87" t="str">
        <f t="shared" si="91"/>
        <v>http://108.174.59.131/NXdPZGxrS1Y2NTRZeU51VnhkQVpmMEMxNndGQXJyNFVaUGFCaldVOWFycW1BUFNLM0RlRjJnL1dtK2ZYUG5qaExXNVNWLzNDMEhVPQ.jpg@100</v>
      </c>
      <c r="BL87" t="s">
        <v>1736</v>
      </c>
      <c r="BM87"/>
      <c r="BN87" t="s">
        <v>1751</v>
      </c>
      <c r="BO87" t="s">
        <v>1752</v>
      </c>
      <c r="BP87" t="s">
        <v>1753</v>
      </c>
      <c r="BQ87" t="s">
        <v>1754</v>
      </c>
      <c r="BR87" t="str">
        <f t="shared" si="92"/>
        <v>Safari Ltd. Friesian Mare - Lifelike 5" Horse Figurine - Educational Toy for Boys, Girls, and Kids Ages 3+ Simulation Ranch Horse Model Toy</v>
      </c>
    </row>
    <row r="88" ht="50" customHeight="1" spans="1:70">
      <c r="A88" t="s">
        <v>1755</v>
      </c>
      <c r="B88" t="s">
        <v>55</v>
      </c>
      <c r="C88" t="s">
        <v>56</v>
      </c>
      <c r="D88" t="s">
        <v>57</v>
      </c>
      <c r="E88" s="1"/>
      <c r="F88" t="str">
        <f t="shared" si="79"/>
        <v>3WXX20250409-AJJ250401003-YUNAFFT</v>
      </c>
      <c r="G88" t="str">
        <f t="shared" si="80"/>
        <v>3WXX20250409-AJJ250401003-YUNAFFT</v>
      </c>
      <c r="H88" s="1"/>
      <c r="J88" t="str">
        <f t="shared" si="81"/>
        <v>Funny Guy Mugs Bigfoot Garden Statue - Bigfoot and A Gnome - Indoor/Outdoor Garden Gnome Sculpture for Patio, Yard or Lawn</v>
      </c>
      <c r="K88" t="s">
        <v>58</v>
      </c>
      <c r="L88" t="str">
        <f t="shared" si="82"/>
        <v>YUNAFFT Funny Guy Mugs Bigfoot Garden Statue - Bigfoot and A Gnome - Indoor/Outdoor Garden Gnome Sculpture for Patio, Yard or Lawn</v>
      </c>
      <c r="M88">
        <f t="shared" si="83"/>
        <v>130</v>
      </c>
      <c r="N88" t="s">
        <v>1756</v>
      </c>
      <c r="O88" s="2" t="str">
        <f t="shared" si="84"/>
        <v>Funny Flipping Off Gnomes&lt;br&gt;Features:&lt;br&gt;Funny design, make people laugh: This big-footed dwarf statue has an exaggerated and funny shape, round big feet and a naive . It can be placed , balcony or living room, adding a humorous instantly, making people laugh.&lt;br&gt;resin material: Made of resin material, waterproof and sun-proof, suitable for indoor and outdoor placement, whether placed on the , beside the flower pot or on the desk, it can keep the color bright and not fade for a long time. The for pranks &amp; gifts: A friend's birthday? A colleague resigned? Want to do some pranks? This funny dwarf statue is definitely the choice for a surprise gift, guaranteed to make the recipient laugh!&lt;br&gt;Small and portable, flexible decoration: The size is moderate, and it can be placed , office, windowsill or car at will, easily the focus, and can even be used to prank or take funny photos.&lt;br&gt;Unique home &amp; party decoration: Whether it is a theme party, Halloween funny arrangement, or just want to add a little humor to your home, this cute big-footed dwarf can make your space full of ! Product Description:&lt;br&gt;Package List&lt;br&gt;1×Statue&lt;br&gt;</v>
      </c>
      <c r="P88" s="2" t="str">
        <f t="shared" si="85"/>
        <v>Funny Flipping Off Gnomes&lt;br&gt;Features:&lt;br&gt;Funny design, make people laugh: This big-footed dwarf statue has an exaggerated and funny shape, round big feet and a naive . It can be placed , balcony or living room, adding a humorous instantly, making people laugh.&lt;br&gt;resin material: Made of resin material, waterproof and sun-proof, suitable for indoor and outdoor placement, whether placed on the , beside the flower pot or on the desk, it can keep the color bright and not fade for a long time. The for pranks &amp; gifts: A friend's birthday? A colleague resigned? Want to do some pranks? This funny dwarf statue is definitely the choice for a surprise gift, guaranteed to make the recipient laugh!&lt;br&gt;Small and portable, flexible decoration: The size is moderate, and it can be placed , office, windowsill or car at will, easily the focus, and can even be used to prank or take funny photos.&lt;br&gt;Unique home &amp; party decoration: Whether it is a theme party, Halloween funny arrangement, or just want to add a little humor to your home, this cute big-footed dwarf can make your space full of ! Product Description:&lt;br&gt;Package List&lt;br&gt;1×Statue&lt;br&gt;</v>
      </c>
      <c r="Q88" s="2" t="str">
        <f t="shared" si="86"/>
        <v>Funny Flipping Off Gnomes
Features:
Funny design, make people laugh: This big-footed dwarf statue has an exaggerated and funny shape, round big feet and a naive . It can be placed , balcony or living room, adding a humorous instantly, making people laugh.
resin material: Made of resin material, waterproof and sun-proof, suitable for indoor and outdoor placement, whether placed on the , beside the flower pot or on the desk, it can keep the color bright and not fade for a long time. The for pranks &amp; gifts: A friend's birthday? A colleague resigned? Want to do some pranks? This funny dwarf statue is definitely the choice for a surprise gift, guaranteed to make the recipient laugh!
Small and portable, flexible decoration: The size is moderate, and it can be placed , office, windowsill or car at will, easily the focus, and can even be used to prank or take funny photos.
Unique home &amp; party decoration: Whether it is a theme party, Halloween funny arrangement, or just want to add a little humor to your home, this cute big-footed dwarf can make your space full of ! Product Description:
Package List
1×Statue
</v>
      </c>
      <c r="R88" s="2" t="str">
        <f t="shared" ref="R88:X88" si="114">REPLACE(Q88,1,FIND(CHAR(10),Q88),)</f>
        <v>Features:
Funny design, make people laugh: This big-footed dwarf statue has an exaggerated and funny shape, round big feet and a naive . It can be placed , balcony or living room, adding a humorous instantly, making people laugh.
resin material: Made of resin material, waterproof and sun-proof, suitable for indoor and outdoor placement, whether placed on the , beside the flower pot or on the desk, it can keep the color bright and not fade for a long time. The for pranks &amp; gifts: A friend's birthday? A colleague resigned? Want to do some pranks? This funny dwarf statue is definitely the choice for a surprise gift, guaranteed to make the recipient laugh!
Small and portable, flexible decoration: The size is moderate, and it can be placed , office, windowsill or car at will, easily the focus, and can even be used to prank or take funny photos.
Unique home &amp; party decoration: Whether it is a theme party, Halloween funny arrangement, or just want to add a little humor to your home, this cute big-footed dwarf can make your space full of ! Product Description:
Package List
1×Statue
</v>
      </c>
      <c r="S88" s="3" t="str">
        <f t="shared" si="114"/>
        <v>Funny design, make people laugh: This big-footed dwarf statue has an exaggerated and funny shape, round big feet and a naive . It can be placed , balcony or living room, adding a humorous instantly, making people laugh.
resin material: Made of resin material, waterproof and sun-proof, suitable for indoor and outdoor placement, whether placed on the , beside the flower pot or on the desk, it can keep the color bright and not fade for a long time. The for pranks &amp; gifts: A friend's birthday? A colleague resigned? Want to do some pranks? This funny dwarf statue is definitely the choice for a surprise gift, guaranteed to make the recipient laugh!
Small and portable, flexible decoration: The size is moderate, and it can be placed , office, windowsill or car at will, easily the focus, and can even be used to prank or take funny photos.
Unique home &amp; party decoration: Whether it is a theme party, Halloween funny arrangement, or just want to add a little humor to your home, this cute big-footed dwarf can make your space full of ! Product Description:
Package List
1×Statue
</v>
      </c>
      <c r="T88" s="3" t="str">
        <f t="shared" si="114"/>
        <v>resin material: Made of resin material, waterproof and sun-proof, suitable for indoor and outdoor placement, whether placed on the , beside the flower pot or on the desk, it can keep the color bright and not fade for a long time. The for pranks &amp; gifts: A friend's birthday? A colleague resigned? Want to do some pranks? This funny dwarf statue is definitely the choice for a surprise gift, guaranteed to make the recipient laugh!
Small and portable, flexible decoration: The size is moderate, and it can be placed , office, windowsill or car at will, easily the focus, and can even be used to prank or take funny photos.
Unique home &amp; party decoration: Whether it is a theme party, Halloween funny arrangement, or just want to add a little humor to your home, this cute big-footed dwarf can make your space full of ! Product Description:
Package List
1×Statue
</v>
      </c>
      <c r="U88" s="3" t="str">
        <f t="shared" si="114"/>
        <v>Small and portable, flexible decoration: The size is moderate, and it can be placed , office, windowsill or car at will, easily the focus, and can even be used to prank or take funny photos.
Unique home &amp; party decoration: Whether it is a theme party, Halloween funny arrangement, or just want to add a little humor to your home, this cute big-footed dwarf can make your space full of ! Product Description:
Package List
1×Statue
</v>
      </c>
      <c r="V88" s="3" t="str">
        <f t="shared" si="114"/>
        <v>Unique home &amp; party decoration: Whether it is a theme party, Halloween funny arrangement, or just want to add a little humor to your home, this cute big-footed dwarf can make your space full of ! Product Description:
Package List
1×Statue
</v>
      </c>
      <c r="W88" s="3" t="str">
        <f t="shared" si="114"/>
        <v>Package List
1×Statue
</v>
      </c>
      <c r="X88" s="3" t="str">
        <f t="shared" si="114"/>
        <v>1×Statue
</v>
      </c>
      <c r="Y88" s="2" t="str">
        <f t="shared" si="88"/>
        <v>YUNAFFT 【Service】 If you have any questions, please feel free to contact us and we will answer your questions as soon as possible.</v>
      </c>
      <c r="Z88" s="3" t="s">
        <v>60</v>
      </c>
      <c r="AA88" s="3" t="s">
        <v>1757</v>
      </c>
      <c r="AB88" s="2" t="s">
        <v>1758</v>
      </c>
      <c r="AC88" s="2" t="s">
        <v>1759</v>
      </c>
      <c r="AD88" s="2" t="s">
        <v>1760</v>
      </c>
      <c r="AE88" s="2" t="s">
        <v>1761</v>
      </c>
      <c r="AF88" t="s">
        <v>113</v>
      </c>
      <c r="AG88" t="s">
        <v>1053</v>
      </c>
      <c r="AH88" t="s">
        <v>68</v>
      </c>
      <c r="AJ88" t="s">
        <v>276</v>
      </c>
      <c r="AK88" t="s">
        <v>277</v>
      </c>
      <c r="AL88" t="s">
        <v>1318</v>
      </c>
      <c r="AM88" t="s">
        <v>1762</v>
      </c>
      <c r="AN88" s="5">
        <v>0.88</v>
      </c>
      <c r="AO88">
        <f t="shared" si="89"/>
        <v>20.99</v>
      </c>
      <c r="AP88">
        <v>14.95</v>
      </c>
      <c r="AQ88">
        <v>14.99</v>
      </c>
      <c r="AR88" t="str">
        <f t="shared" si="90"/>
        <v>202411999000511170</v>
      </c>
      <c r="AU88" t="s">
        <v>73</v>
      </c>
      <c r="BA88" t="s">
        <v>1763</v>
      </c>
      <c r="BB88" t="s">
        <v>1764</v>
      </c>
      <c r="BC88" t="s">
        <v>1765</v>
      </c>
      <c r="BD88" t="s">
        <v>1766</v>
      </c>
      <c r="BE88" t="s">
        <v>1767</v>
      </c>
      <c r="BJ88" t="s">
        <v>1768</v>
      </c>
      <c r="BK88" t="str">
        <f t="shared" si="91"/>
        <v>http://108.174.59.131/OWtIcnhBeE5nRXhreERlV014Mm50QTNOaEVnU3gvQStLdmYwMzV3RWlDWXZ6cDNHT1NaUEVnTW9mQVZIQTMydkdoV0dzdFV5cWFvPQ.jpg@100</v>
      </c>
      <c r="BL88" t="s">
        <v>1755</v>
      </c>
      <c r="BM88"/>
      <c r="BN88" t="s">
        <v>1769</v>
      </c>
      <c r="BO88" t="s">
        <v>1770</v>
      </c>
      <c r="BP88" t="s">
        <v>1771</v>
      </c>
      <c r="BQ88" t="s">
        <v>1772</v>
      </c>
      <c r="BR88" t="str">
        <f t="shared" si="92"/>
        <v>Funny Guy Mugs Bigfoot Garden Statue - Bigfoot and A Gnome - Indoor/Outdoor Garden Gnome Sculpture for Patio, Yard or Lawn Funny Bigfoot Dwarf</v>
      </c>
    </row>
    <row r="89" ht="50" customHeight="1" spans="1:70">
      <c r="A89" t="s">
        <v>1773</v>
      </c>
      <c r="B89" t="s">
        <v>55</v>
      </c>
      <c r="C89" t="s">
        <v>56</v>
      </c>
      <c r="D89" t="s">
        <v>57</v>
      </c>
      <c r="E89"/>
      <c r="F89" t="str">
        <f t="shared" si="79"/>
        <v>3WXX20250409-AJJ250403007-YUNAFFT</v>
      </c>
      <c r="G89" t="str">
        <f t="shared" si="80"/>
        <v>3WXX20250409-AJJ250403007-YUNAFFT</v>
      </c>
      <c r="H89" s="1"/>
      <c r="J89" t="str">
        <f t="shared" si="81"/>
        <v>Rocking Crocodile Baby Figure With Guitar</v>
      </c>
      <c r="K89" t="s">
        <v>58</v>
      </c>
      <c r="L89" t="str">
        <f t="shared" si="82"/>
        <v>YUNAFFT Rocking Crocodile Baby Figure With Guitar</v>
      </c>
      <c r="M89">
        <f t="shared" si="83"/>
        <v>49</v>
      </c>
      <c r="N89" t="s">
        <v>1774</v>
      </c>
      <c r="O89" s="2" t="str">
        <f t="shared" si="84"/>
        <v>Cute Baby Guitar Figure Music Theme Ornaments Desktop Decorations Cute Models Children's Room And Study Decoration&lt;br&gt;Features:&lt;br&gt;[Cute and design] This baby figurine is holding a little guitar. Its cute and lovely posture will instantly melt your heart and add a of childishness to your life!&lt;br&gt;[Literary desktop decoration] Perfectly embellish desks, office desks, bookshelves or children's rooms. The combination of guitar and shapes creates a unique music theme !&lt;br&gt;[High-quality craftsmanship] Made of resin, the hand-painted details are exquisite, the colors are bright and lasting, and every texture shows ingenuity!&lt;br&gt;[Great gift for all ] Whether it is given to music lovers, doll collectors, or as a birthday/graduation/holiday gift, it can convey warm thoughts!&lt;br&gt;[Safe and worry-free placement] The edges are and -free, and the base is stable and not easy to fall. It is not a safe toy for children, but also a healing collection for adults!&lt;br&gt;Product Description:&lt;br&gt;Package List&lt;br&gt;1× Ornament&lt;br&gt;</v>
      </c>
      <c r="P89" s="2" t="str">
        <f t="shared" si="85"/>
        <v>Cute Baby Guitar Figure Music Theme Ornaments Desktop Decorations Cute Models Children's Room And Study Decoration&lt;br&gt;Features:&lt;br&gt;[Cute and design] This baby figurine is holding a little guitar. Its cute and lovely posture will instantly melt your heart and add a of childishness to your life!&lt;br&gt;[Literary desktop decoration] Perfectly embellish desks, office desks, bookshelves or children's rooms. The combination of guitar and shapes creates a unique music theme !&lt;br&gt;[High-quality craftsmanship] Made of resin, the hand-painted details are exquisite, the colors are bright and lasting, and every texture shows ingenuity!&lt;br&gt;[Great gift for all ] Whether it is given to music lovers, doll collectors, or as a birthday/graduation/holiday gift, it can convey warm thoughts!&lt;br&gt;[Safe and worry-free placement] The edges are and -free, and the base is stable and not easy to fall. It is not a safe toy for children, but also a healing collection for adults!&lt;br&gt;Product Description:&lt;br&gt;Package List&lt;br&gt;1× Ornament&lt;br&gt;</v>
      </c>
      <c r="Q89" s="2" t="str">
        <f t="shared" si="86"/>
        <v>Cute Baby Guitar Figure Music Theme Ornaments Desktop Decorations Cute Models Children's Room And Study Decoration
Features:
[Cute and design] This baby figurine is holding a little guitar. Its cute and lovely posture will instantly melt your heart and add a of childishness to your life!
[Literary desktop decoration] Perfectly embellish desks, office desks, bookshelves or children's rooms. The combination of guitar and shapes creates a unique music theme !
[High-quality craftsmanship] Made of resin, the hand-painted details are exquisite, the colors are bright and lasting, and every texture shows ingenuity!
[Great gift for all ] Whether it is given to music lovers, doll collectors, or as a birthday/graduation/holiday gift, it can convey warm thoughts!
[Safe and worry-free placement] The edges are and -free, and the base is stable and not easy to fall. It is not a safe toy for children, but also a healing collection for adults!
Product Description:
Package List
1× Ornament
</v>
      </c>
      <c r="R89" s="2" t="str">
        <f t="shared" ref="R89:X89" si="115">REPLACE(Q89,1,FIND(CHAR(10),Q89),)</f>
        <v>Features:
[Cute and design] This baby figurine is holding a little guitar. Its cute and lovely posture will instantly melt your heart and add a of childishness to your life!
[Literary desktop decoration] Perfectly embellish desks, office desks, bookshelves or children's rooms. The combination of guitar and shapes creates a unique music theme !
[High-quality craftsmanship] Made of resin, the hand-painted details are exquisite, the colors are bright and lasting, and every texture shows ingenuity!
[Great gift for all ] Whether it is given to music lovers, doll collectors, or as a birthday/graduation/holiday gift, it can convey warm thoughts!
[Safe and worry-free placement] The edges are and -free, and the base is stable and not easy to fall. It is not a safe toy for children, but also a healing collection for adults!
Product Description:
Package List
1× Ornament
</v>
      </c>
      <c r="S89" s="3" t="str">
        <f t="shared" si="115"/>
        <v>[Cute and design] This baby figurine is holding a little guitar. Its cute and lovely posture will instantly melt your heart and add a of childishness to your life!
[Literary desktop decoration] Perfectly embellish desks, office desks, bookshelves or children's rooms. The combination of guitar and shapes creates a unique music theme !
[High-quality craftsmanship] Made of resin, the hand-painted details are exquisite, the colors are bright and lasting, and every texture shows ingenuity!
[Great gift for all ] Whether it is given to music lovers, doll collectors, or as a birthday/graduation/holiday gift, it can convey warm thoughts!
[Safe and worry-free placement] The edges are and -free, and the base is stable and not easy to fall. It is not a safe toy for children, but also a healing collection for adults!
Product Description:
Package List
1× Ornament
</v>
      </c>
      <c r="T89" s="3" t="str">
        <f t="shared" si="115"/>
        <v>[Literary desktop decoration] Perfectly embellish desks, office desks, bookshelves or children's rooms. The combination of guitar and shapes creates a unique music theme !
[High-quality craftsmanship] Made of resin, the hand-painted details are exquisite, the colors are bright and lasting, and every texture shows ingenuity!
[Great gift for all ] Whether it is given to music lovers, doll collectors, or as a birthday/graduation/holiday gift, it can convey warm thoughts!
[Safe and worry-free placement] The edges are and -free, and the base is stable and not easy to fall. It is not a safe toy for children, but also a healing collection for adults!
Product Description:
Package List
1× Ornament
</v>
      </c>
      <c r="U89" s="3" t="str">
        <f t="shared" si="115"/>
        <v>[High-quality craftsmanship] Made of resin, the hand-painted details are exquisite, the colors are bright and lasting, and every texture shows ingenuity!
[Great gift for all ] Whether it is given to music lovers, doll collectors, or as a birthday/graduation/holiday gift, it can convey warm thoughts!
[Safe and worry-free placement] The edges are and -free, and the base is stable and not easy to fall. It is not a safe toy for children, but also a healing collection for adults!
Product Description:
Package List
1× Ornament
</v>
      </c>
      <c r="V89" s="3" t="str">
        <f t="shared" si="115"/>
        <v>[Great gift for all ] Whether it is given to music lovers, doll collectors, or as a birthday/graduation/holiday gift, it can convey warm thoughts!
[Safe and worry-free placement] The edges are and -free, and the base is stable and not easy to fall. It is not a safe toy for children, but also a healing collection for adults!
Product Description:
Package List
1× Ornament
</v>
      </c>
      <c r="W89" s="3" t="str">
        <f t="shared" si="115"/>
        <v>[Safe and worry-free placement] The edges are and -free, and the base is stable and not easy to fall. It is not a safe toy for children, but also a healing collection for adults!
Product Description:
Package List
1× Ornament
</v>
      </c>
      <c r="X89" s="3" t="str">
        <f t="shared" si="115"/>
        <v>Product Description:
Package List
1× Ornament
</v>
      </c>
      <c r="Y89" s="2" t="str">
        <f t="shared" si="88"/>
        <v>YUNAFFT 【Service】 If you have any questions, please feel free to contact us and we will answer your questions as soon as possible.</v>
      </c>
      <c r="Z89" s="3" t="s">
        <v>60</v>
      </c>
      <c r="AA89" s="3" t="str">
        <f t="shared" ref="AA89:AE89" si="116">LEFT(S89,FIND(CHAR(10),S89)-1)</f>
        <v>[Cute and design] This baby figurine is holding a little guitar. Its cute and lovely posture will instantly melt your heart and add a of childishness to your life!</v>
      </c>
      <c r="AB89" s="2" t="str">
        <f t="shared" si="116"/>
        <v>[Literary desktop decoration] Perfectly embellish desks, office desks, bookshelves or children's rooms. The combination of guitar and shapes creates a unique music theme !</v>
      </c>
      <c r="AC89" s="2" t="str">
        <f t="shared" si="116"/>
        <v>[High-quality craftsmanship] Made of resin, the hand-painted details are exquisite, the colors are bright and lasting, and every texture shows ingenuity!</v>
      </c>
      <c r="AD89" s="2" t="str">
        <f t="shared" si="116"/>
        <v>[Great gift for all ] Whether it is given to music lovers, doll collectors, or as a birthday/graduation/holiday gift, it can convey warm thoughts!</v>
      </c>
      <c r="AE89" s="2" t="str">
        <f t="shared" si="116"/>
        <v>[Safe and worry-free placement] The edges are and -free, and the base is stable and not easy to fall. It is not a safe toy for children, but also a healing collection for adults!</v>
      </c>
      <c r="AF89" t="s">
        <v>885</v>
      </c>
      <c r="AG89" t="s">
        <v>1053</v>
      </c>
      <c r="AH89" t="s">
        <v>68</v>
      </c>
      <c r="AJ89" t="s">
        <v>1639</v>
      </c>
      <c r="AK89" t="s">
        <v>1640</v>
      </c>
      <c r="AL89" t="s">
        <v>1775</v>
      </c>
      <c r="AM89" t="s">
        <v>1365</v>
      </c>
      <c r="AN89" s="5">
        <v>0.66</v>
      </c>
      <c r="AO89">
        <f t="shared" si="89"/>
        <v>19.59</v>
      </c>
      <c r="AP89">
        <v>13.78</v>
      </c>
      <c r="AQ89">
        <v>13.99</v>
      </c>
      <c r="AR89" t="str">
        <f t="shared" si="90"/>
        <v>202411999000511169</v>
      </c>
      <c r="AU89" t="s">
        <v>73</v>
      </c>
      <c r="BA89" t="s">
        <v>1776</v>
      </c>
      <c r="BB89" t="s">
        <v>1777</v>
      </c>
      <c r="BC89" t="s">
        <v>1778</v>
      </c>
      <c r="BD89" t="s">
        <v>1779</v>
      </c>
      <c r="BE89" t="s">
        <v>1780</v>
      </c>
      <c r="BF89" t="s">
        <v>1781</v>
      </c>
      <c r="BJ89" t="s">
        <v>1782</v>
      </c>
      <c r="BK89" t="str">
        <f t="shared" si="91"/>
        <v>http://108.174.59.131/a1h5aXFWdW13UjRVL3ZkVG9aRUFlRVVybEdyWHJ3NTJ2WnhheXUwOTNVejdNeHpWM3FRQitGUVdjUUFBRnVXOVhhbnRRaDBqRm13PQ.jpg@100</v>
      </c>
      <c r="BL89" t="s">
        <v>1773</v>
      </c>
      <c r="BM89"/>
      <c r="BN89" t="s">
        <v>1783</v>
      </c>
      <c r="BO89" t="s">
        <v>1784</v>
      </c>
      <c r="BP89" t="s">
        <v>1785</v>
      </c>
      <c r="BQ89" t="s">
        <v>1783</v>
      </c>
      <c r="BR89" t="str">
        <f t="shared" si="92"/>
        <v>Rocking Crocodile Baby Figure With Guitar Rocking Crocodile Baby Figure With Guitar</v>
      </c>
    </row>
    <row r="90" ht="50" customHeight="1" spans="1:70">
      <c r="A90" t="s">
        <v>1786</v>
      </c>
      <c r="B90" t="s">
        <v>55</v>
      </c>
      <c r="C90" t="s">
        <v>56</v>
      </c>
      <c r="D90" t="s">
        <v>57</v>
      </c>
      <c r="E90"/>
      <c r="F90" t="str">
        <f t="shared" si="79"/>
        <v>3WXX20250409-AJJ250304006-YUNAFFT</v>
      </c>
      <c r="G90" t="str">
        <f t="shared" si="80"/>
        <v>3WXX20250409-AJJ250304006-YUNAFFT</v>
      </c>
      <c r="H90" s="1"/>
      <c r="J90" t="str">
        <f t="shared" si="81"/>
        <v>Simulation Mini Plastic Red Stool Model - Quality Miniature Home Decoration Ornaments Suitable For DIY Scenes And Collections Simulation Mini Plastic Red Stool</v>
      </c>
      <c r="K90" t="s">
        <v>58</v>
      </c>
      <c r="L90" t="str">
        <f t="shared" si="82"/>
        <v>YUNAFFT Simulation Mini Plastic Red Stool Model - Quality Miniature Home Decoration Ornaments Suitable For DIY Scenes And Collections Simulation Mini Plastic Red Stool</v>
      </c>
      <c r="M90">
        <f t="shared" si="83"/>
        <v>167</v>
      </c>
      <c r="N90" t="s">
        <v>1787</v>
      </c>
      <c r="O90" s="2" t="str">
        <f t="shared" si="84"/>
        <v>Simulation Mini Plastic Red Stool Model - Quality Miniature Home Decoration Ornaments Suitable For DIY Scenes And Collections&lt;br&gt;Features:&lt;br&gt;Exquisite details - This mini plastic red stool model stands out with its realistic and fine craftsmanship. Every detail has been carefully crafted to ensure that even the smallest parts are lifelike, for miniature scene enthusiasts.&lt;br&gt;materials - Made of plastic, it is and , not easy to deform or damage. The color is bright and long-lasting, and it can remain bright as new after long-term use, making it an decoration and collection.&lt;br&gt;Versatile use - Not can it be used as part of a miniature , doll house or DIY , but it can also be used alone as a desktop decoration or display. Whether it is an office, home or school class, you can find it.&lt;br&gt;Easy to match - Its classic and bright red color easy to into various styles of decoration, whether it is modern simplicity or retro style, this mini stool can be a .&lt;br&gt;gift choice - This simulation mini plastic red stool model is not a good item for self-appreciation, but also a great , family, especially enthusiasts. It is beautifully packaged and can be given directly without additional packaging.&lt;br&gt;Product Description:&lt;br&gt;Package List&lt;br&gt;1×simulation stool&lt;br&gt;</v>
      </c>
      <c r="P90" s="2" t="str">
        <f t="shared" si="85"/>
        <v>Simulation Mini Plastic Red Stool Model - Quality Miniature Home Decoration Ornaments Suitable For DIY Scenes And Collections&lt;br&gt;Features:&lt;br&gt;Exquisite details - This mini plastic red stool model stands out with its realistic and fine craftsmanship. Every detail has been carefully crafted to ensure that even the smallest parts are lifelike, for miniature scene enthusiasts.&lt;br&gt;materials - Made of plastic, it is and , not easy to deform or damage. The color is bright and long-lasting, and it can remain bright as new after long-term use, making it an decoration and collection.&lt;br&gt;Versatile use - Not can it be used as part of a miniature , doll house or DIY , but it can also be used alone as a desktop decoration or display. Whether it is an office, home or school class, you can find it.&lt;br&gt;Easy to match - Its classic and bright red color easy to into various styles of decoration, whether it is modern simplicity or retro style, this mini stool can be a .&lt;br&gt;gift choice - This simulation mini plastic red stool model is not a good item for self-appreciation, but also a great , family, especially enthusiasts. It is beautifully packaged and can be given directly without additional packaging.&lt;br&gt;Product Description:&lt;br&gt;Package List&lt;br&gt;1×simulation stool&lt;br&gt;</v>
      </c>
      <c r="Q90" s="2" t="str">
        <f t="shared" si="86"/>
        <v>Simulation Mini Plastic Red Stool Model - Quality Miniature Home Decoration Ornaments Suitable For DIY Scenes And Collections
Features:
Exquisite details - This mini plastic red stool model stands out with its realistic and fine craftsmanship. Every detail has been carefully crafted to ensure that even the smallest parts are lifelike, for miniature scene enthusiasts.
materials - Made of plastic, it is and , not easy to deform or damage. The color is bright and long-lasting, and it can remain bright as new after long-term use, making it an decoration and collection.
Versatile use - Not can it be used as part of a miniature , doll house or DIY , but it can also be used alone as a desktop decoration or display. Whether it is an office, home or school class, you can find it.
Easy to match - Its classic and bright red color easy to into various styles of decoration, whether it is modern simplicity or retro style, this mini stool can be a .
gift choice - This simulation mini plastic red stool model is not a good item for self-appreciation, but also a great , family, especially enthusiasts. It is beautifully packaged and can be given directly without additional packaging.
Product Description:
Package List
1×simulation stool
</v>
      </c>
      <c r="R90" s="2" t="str">
        <f t="shared" ref="R90:X90" si="117">REPLACE(Q90,1,FIND(CHAR(10),Q90),)</f>
        <v>Features:
Exquisite details - This mini plastic red stool model stands out with its realistic and fine craftsmanship. Every detail has been carefully crafted to ensure that even the smallest parts are lifelike, for miniature scene enthusiasts.
materials - Made of plastic, it is and , not easy to deform or damage. The color is bright and long-lasting, and it can remain bright as new after long-term use, making it an decoration and collection.
Versatile use - Not can it be used as part of a miniature , doll house or DIY , but it can also be used alone as a desktop decoration or display. Whether it is an office, home or school class, you can find it.
Easy to match - Its classic and bright red color easy to into various styles of decoration, whether it is modern simplicity or retro style, this mini stool can be a .
gift choice - This simulation mini plastic red stool model is not a good item for self-appreciation, but also a great , family, especially enthusiasts. It is beautifully packaged and can be given directly without additional packaging.
Product Description:
Package List
1×simulation stool
</v>
      </c>
      <c r="S90" s="3" t="str">
        <f t="shared" si="117"/>
        <v>Exquisite details - This mini plastic red stool model stands out with its realistic and fine craftsmanship. Every detail has been carefully crafted to ensure that even the smallest parts are lifelike, for miniature scene enthusiasts.
materials - Made of plastic, it is and , not easy to deform or damage. The color is bright and long-lasting, and it can remain bright as new after long-term use, making it an decoration and collection.
Versatile use - Not can it be used as part of a miniature , doll house or DIY , but it can also be used alone as a desktop decoration or display. Whether it is an office, home or school class, you can find it.
Easy to match - Its classic and bright red color easy to into various styles of decoration, whether it is modern simplicity or retro style, this mini stool can be a .
gift choice - This simulation mini plastic red stool model is not a good item for self-appreciation, but also a great , family, especially enthusiasts. It is beautifully packaged and can be given directly without additional packaging.
Product Description:
Package List
1×simulation stool
</v>
      </c>
      <c r="T90" s="3" t="str">
        <f t="shared" si="117"/>
        <v>materials - Made of plastic, it is and , not easy to deform or damage. The color is bright and long-lasting, and it can remain bright as new after long-term use, making it an decoration and collection.
Versatile use - Not can it be used as part of a miniature , doll house or DIY , but it can also be used alone as a desktop decoration or display. Whether it is an office, home or school class, you can find it.
Easy to match - Its classic and bright red color easy to into various styles of decoration, whether it is modern simplicity or retro style, this mini stool can be a .
gift choice - This simulation mini plastic red stool model is not a good item for self-appreciation, but also a great , family, especially enthusiasts. It is beautifully packaged and can be given directly without additional packaging.
Product Description:
Package List
1×simulation stool
</v>
      </c>
      <c r="U90" s="3" t="str">
        <f t="shared" si="117"/>
        <v>Versatile use - Not can it be used as part of a miniature , doll house or DIY , but it can also be used alone as a desktop decoration or display. Whether it is an office, home or school class, you can find it.
Easy to match - Its classic and bright red color easy to into various styles of decoration, whether it is modern simplicity or retro style, this mini stool can be a .
gift choice - This simulation mini plastic red stool model is not a good item for self-appreciation, but also a great , family, especially enthusiasts. It is beautifully packaged and can be given directly without additional packaging.
Product Description:
Package List
1×simulation stool
</v>
      </c>
      <c r="V90" s="3" t="str">
        <f t="shared" si="117"/>
        <v>Easy to match - Its classic and bright red color easy to into various styles of decoration, whether it is modern simplicity or retro style, this mini stool can be a .
gift choice - This simulation mini plastic red stool model is not a good item for self-appreciation, but also a great , family, especially enthusiasts. It is beautifully packaged and can be given directly without additional packaging.
Product Description:
Package List
1×simulation stool
</v>
      </c>
      <c r="W90" s="3" t="str">
        <f t="shared" si="117"/>
        <v>gift choice - This simulation mini plastic red stool model is not a good item for self-appreciation, but also a great , family, especially enthusiasts. It is beautifully packaged and can be given directly without additional packaging.
Product Description:
Package List
1×simulation stool
</v>
      </c>
      <c r="X90" s="3" t="str">
        <f t="shared" si="117"/>
        <v>Product Description:
Package List
1×simulation stool
</v>
      </c>
      <c r="Y90" s="2" t="str">
        <f t="shared" si="88"/>
        <v>YUNAFFT 【Service】 If you have any questions, please feel free to contact us and we will answer your questions as soon as possible.</v>
      </c>
      <c r="Z90" s="3" t="s">
        <v>60</v>
      </c>
      <c r="AA90" s="3" t="str">
        <f t="shared" ref="AA90:AE90" si="118">LEFT(S90,FIND(CHAR(10),S90)-1)</f>
        <v>Exquisite details - This mini plastic red stool model stands out with its realistic and fine craftsmanship. Every detail has been carefully crafted to ensure that even the smallest parts are lifelike, for miniature scene enthusiasts.</v>
      </c>
      <c r="AB90" s="2" t="str">
        <f t="shared" si="118"/>
        <v>materials - Made of plastic, it is and , not easy to deform or damage. The color is bright and long-lasting, and it can remain bright as new after long-term use, making it an decoration and collection.</v>
      </c>
      <c r="AC90" s="2" t="str">
        <f t="shared" si="118"/>
        <v>Versatile use - Not can it be used as part of a miniature , doll house or DIY , but it can also be used alone as a desktop decoration or display. Whether it is an office, home or school class, you can find it.</v>
      </c>
      <c r="AD90" s="2" t="str">
        <f t="shared" si="118"/>
        <v>Easy to match - Its classic and bright red color easy to into various styles of decoration, whether it is modern simplicity or retro style, this mini stool can be a .</v>
      </c>
      <c r="AE90" s="2" t="str">
        <f t="shared" si="118"/>
        <v>gift choice - This simulation mini plastic red stool model is not a good item for self-appreciation, but also a great , family, especially enthusiasts. It is beautifully packaged and can be given directly without additional packaging.</v>
      </c>
      <c r="AF90" t="s">
        <v>192</v>
      </c>
      <c r="AG90" t="s">
        <v>1788</v>
      </c>
      <c r="AH90" t="s">
        <v>68</v>
      </c>
      <c r="AJ90" t="s">
        <v>276</v>
      </c>
      <c r="AK90" t="s">
        <v>277</v>
      </c>
      <c r="AL90" t="s">
        <v>1789</v>
      </c>
      <c r="AM90" t="s">
        <v>230</v>
      </c>
      <c r="AN90" s="5">
        <v>0.22</v>
      </c>
      <c r="AO90">
        <f t="shared" si="89"/>
        <v>9.79</v>
      </c>
      <c r="AP90">
        <v>7.28</v>
      </c>
      <c r="AQ90">
        <v>6.99</v>
      </c>
      <c r="AR90" t="str">
        <f t="shared" si="90"/>
        <v>202411999000511165</v>
      </c>
      <c r="AU90" t="s">
        <v>73</v>
      </c>
      <c r="BA90" t="s">
        <v>1790</v>
      </c>
      <c r="BB90" t="s">
        <v>1791</v>
      </c>
      <c r="BC90" t="s">
        <v>1792</v>
      </c>
      <c r="BD90" t="s">
        <v>1793</v>
      </c>
      <c r="BE90" t="s">
        <v>1794</v>
      </c>
      <c r="BF90" t="s">
        <v>1795</v>
      </c>
      <c r="BG90" t="s">
        <v>1796</v>
      </c>
      <c r="BH90" t="s">
        <v>1797</v>
      </c>
      <c r="BI90" t="s">
        <v>1798</v>
      </c>
      <c r="BJ90" t="s">
        <v>1799</v>
      </c>
      <c r="BK90" t="str">
        <f t="shared" si="91"/>
        <v>http://108.174.59.131/bzJ4R2hjMDF5L0ZLOCtxTDhUWUY0WHN1MG1JUXJsM0RIdjZnU0RuL0d1aVNDbWtlOEN2WkkzMjZDVEU5UlJITThMS1dvdHZWWWhNPQ.jpg@100</v>
      </c>
      <c r="BL90" t="s">
        <v>1786</v>
      </c>
      <c r="BM90"/>
      <c r="BN90" t="s">
        <v>1800</v>
      </c>
      <c r="BO90" t="s">
        <v>1801</v>
      </c>
      <c r="BP90" t="s">
        <v>1802</v>
      </c>
      <c r="BQ90" t="s">
        <v>1803</v>
      </c>
      <c r="BR90" t="str">
        <f t="shared" si="92"/>
        <v>Simulation Mini Plastic Red Stool Model - Quality Miniature Home Decoration Ornaments Suitable For DIY Scenes And Collections Simulation Mini Plastic Red Stool Simulation Mini Plastic Red Stool</v>
      </c>
    </row>
    <row r="91" ht="50" customHeight="1" spans="1:70">
      <c r="A91" t="s">
        <v>1804</v>
      </c>
      <c r="B91" t="s">
        <v>55</v>
      </c>
      <c r="C91" t="s">
        <v>56</v>
      </c>
      <c r="D91" t="s">
        <v>57</v>
      </c>
      <c r="E91" s="1"/>
      <c r="F91" t="str">
        <f t="shared" si="79"/>
        <v>3WXX20250409-LLI250307005-YUNAFFT</v>
      </c>
      <c r="G91" t="str">
        <f t="shared" si="80"/>
        <v>3WXX20250409-LLI250307005-YUNAFFT</v>
      </c>
      <c r="H91" s="1"/>
      <c r="J91" t="str">
        <f t="shared" si="81"/>
        <v>8-Wheel Stunt Remote Control Dog Water Ball Fire Intelligent Robotic Dog Toy For Boys - Exciting Electric Vehicle Eight-Wheeled Stunt Remote Control Car</v>
      </c>
      <c r="K91" t="s">
        <v>58</v>
      </c>
      <c r="L91" t="str">
        <f t="shared" si="82"/>
        <v>YUNAFFT 8-Wheel Stunt Remote Control Dog Water Ball Fire Intelligent Robotic Dog Toy For Boys - Exciting Electric Vehicle Eight-Wheeled Stunt Remote Control Car</v>
      </c>
      <c r="M91">
        <f t="shared" si="83"/>
        <v>160</v>
      </c>
      <c r="N91" t="s">
        <v>1805</v>
      </c>
      <c r="O91" s="2" t="str">
        <f t="shared" si="84"/>
        <v>8-Wheel Stunt Remote Control Dog Water Ball Fire Intelligent Robotic Dog Toy For Boys - Exciting Electric Vehicle&lt;br&gt;Features:&lt;br&gt;### 1. Multi - Functional Wonder&lt;br&gt;Unleash the with our telligent machine dog This 't just an ordinary toy - it's a of technology and entertainment. The eight - wheel provides enhanced stability, allowing the mechanical dog to perform amazing stunts. Whether it's racing across the floor or doing turns, it's up for any . It's a combination of a remote control car and a mechanical toy, offering for kids.&lt;br&gt;### 2. Thrilling Water Action&lt;br&gt;Get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playdates.&lt;br&gt;### 3. Interactive Intelligence&lt;br&gt;This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kids.&lt;br&gt;### 4. Built for Durability&lt;br&gt;Made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investment.&lt;br&gt;### 5. Boys&lt;br&gt;Searching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Description:&lt;br&gt;Get for non - stop excitement with our incredible toy! This 't just an ordinary plaything; it's an eight - wheeled mechanical wonder.&lt;br&gt;As a remote - controlled vehicle, it can perform mind - blowing stunts with ease. What's even cooler? The water feature! It can fire water bullets in succession, adding a of .&lt;br&gt;This smart mechanical dog responds promptly to commands, giving kids an interactive . Crafted from materials, it can handle rough play. Ideal for boys action, it's the gift that guarantees and !&lt;br&gt;</v>
      </c>
      <c r="P91" s="2" t="str">
        <f t="shared" si="85"/>
        <v>8-Wheel Stunt Remote Control Dog Water Ball Fire Intelligent Robotic Dog Toy For Boys - Exciting Electric Vehicle&lt;br&gt;Features:&lt;br&gt;### 1. Multi - Functional Wonder&lt;br&gt;Unleash the with our telligent machine dog This 't just an ordinary toy - it's a of technology and entertainment. The eight - wheel provides enhanced stability, allowing the mechanical dog to perform amazing stunts. Whether it's racing across the floor or doing turns, it's up for any . It's a combination of a remote control car and a mechanical toy, offering for kids.&lt;br&gt;### 2. Thrilling Water Action&lt;br&gt;Get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playdates.&lt;br&gt;### 3. Interactive Intelligence&lt;br&gt;This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kids.&lt;br&gt;### 4. Built for Durability&lt;br&gt;Made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investment.&lt;br&gt;### 5. Boys&lt;br&gt;Searching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Description:&lt;br&gt;Get for non - stop excitement with our incredible toy! This 't just an ordinary plaything; it's an eight - wheeled mechanical wonder.&lt;br&gt;As a remote - controlled vehicle, it can perform mind - blowing stunts with ease. What's even cooler? The water feature! It can fire water bullets in succession, adding a of .&lt;br&gt;This smart mechanical dog responds promptly to commands, giving kids an interactive . Crafted from materials, it can handle rough play. Ideal for boys action, it's the gift that guarantees and !&lt;br&gt;</v>
      </c>
      <c r="Q91" s="2" t="str">
        <f t="shared" si="86"/>
        <v>8-Wheel Stunt Remote Control Dog Water Ball Fire Intelligent Robotic Dog Toy For Boys - Exciting Electric Vehicle
Features:
### 1. Multi - Functional Wonder
Unleash the with our telligent machine dog This 't just an ordinary toy - it's a of technology and entertainment. The eight - wheel provides enhanced stability, allowing the mechanical dog to perform amazing stunts. Whether it's racing across the floor or doing turns, it's up for any . It's a combination of a remote control car and a mechanical toy, offering for kids.
### 2. Thrilling Water Action
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
### 3. Interactive Intelligence
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R91" s="2" t="str">
        <f t="shared" ref="R91:X91" si="119">REPLACE(Q91,1,FIND(CHAR(10),Q91),)</f>
        <v>Features:
### 1. Multi - Functional Wonder
Unleash the with our telligent machine dog This 't just an ordinary toy - it's a of technology and entertainment. The eight - wheel provides enhanced stability, allowing the mechanical dog to perform amazing stunts. Whether it's racing across the floor or doing turns, it's up for any . It's a combination of a remote control car and a mechanical toy, offering for kids.
### 2. Thrilling Water Action
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
### 3. Interactive Intelligence
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S91" s="3" t="str">
        <f t="shared" si="119"/>
        <v>### 1. Multi - Functional Wonder
Unleash the with our telligent machine dog This 't just an ordinary toy - it's a of technology and entertainment. The eight - wheel provides enhanced stability, allowing the mechanical dog to perform amazing stunts. Whether it's racing across the floor or doing turns, it's up for any . It's a combination of a remote control car and a mechanical toy, offering for kids.
### 2. Thrilling Water Action
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
### 3. Interactive Intelligence
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T91" s="3" t="str">
        <f t="shared" si="119"/>
        <v>Unleash the with our telligent machine dog This 't just an ordinary toy - it's a of technology and entertainment. The eight - wheel provides enhanced stability, allowing the mechanical dog to perform amazing stunts. Whether it's racing across the floor or doing turns, it's up for any . It's a combination of a remote control car and a mechanical toy, offering for kids.
### 2. Thrilling Water Action
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
### 3. Interactive Intelligence
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U91" s="3" t="str">
        <f t="shared" si="119"/>
        <v>### 2. Thrilling Water Action
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
### 3. Interactive Intelligence
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V91" s="3" t="str">
        <f t="shared" si="119"/>
        <v>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
### 3. Interactive Intelligence
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W91" s="3" t="str">
        <f t="shared" si="119"/>
        <v>### 3. Interactive Intelligence
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X91" s="3" t="str">
        <f t="shared" si="119"/>
        <v>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Y91" s="2" t="str">
        <f t="shared" si="88"/>
        <v>YUNAFFT 【Service】 If you have any questions, please feel free to contact us and we will answer your questions as soon as possible.</v>
      </c>
      <c r="Z91" s="3" t="s">
        <v>60</v>
      </c>
      <c r="AA91" s="3" t="str">
        <f t="shared" ref="AA91:AE91" si="120">LEFT(S91,FIND(CHAR(10),S91)-1)</f>
        <v>### 1. Multi - Functional Wonder</v>
      </c>
      <c r="AB91" s="2" t="str">
        <f t="shared" si="120"/>
        <v>Unleash the with our telligent machine dog This 't just an ordinary toy - it's a of technology and entertainment. The eight - wheel provides enhanced stability, allowing the mechanical dog to perform amazing stunts. Whether it's racing across the floor or doing turns, it's up for any . It's a combination of a remote control car and a mechanical toy, offering for kids.</v>
      </c>
      <c r="AC91" s="2" t="str">
        <f t="shared" si="120"/>
        <v>### 2. Thrilling Water Action</v>
      </c>
      <c r="AD91" s="2" t="str">
        <f t="shared" si="120"/>
        <v>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v>
      </c>
      <c r="AE91" s="2" t="str">
        <f t="shared" si="120"/>
        <v>### 3. Interactive Intelligence</v>
      </c>
      <c r="AF91" t="s">
        <v>1806</v>
      </c>
      <c r="AG91" t="s">
        <v>1807</v>
      </c>
      <c r="AH91" t="s">
        <v>68</v>
      </c>
      <c r="AJ91" t="s">
        <v>276</v>
      </c>
      <c r="AK91" t="s">
        <v>277</v>
      </c>
      <c r="AL91" t="s">
        <v>1808</v>
      </c>
      <c r="AM91" t="s">
        <v>1809</v>
      </c>
      <c r="AN91" s="5">
        <v>1.91</v>
      </c>
      <c r="AO91">
        <f t="shared" si="89"/>
        <v>47.59</v>
      </c>
      <c r="AP91">
        <v>34</v>
      </c>
      <c r="AQ91">
        <v>33.99</v>
      </c>
      <c r="AR91" t="str">
        <f t="shared" si="90"/>
        <v>202411999000511182</v>
      </c>
      <c r="AU91" t="s">
        <v>73</v>
      </c>
      <c r="BA91" t="s">
        <v>1810</v>
      </c>
      <c r="BB91" t="s">
        <v>1811</v>
      </c>
      <c r="BC91" t="s">
        <v>1812</v>
      </c>
      <c r="BD91" t="s">
        <v>1813</v>
      </c>
      <c r="BE91" t="s">
        <v>1814</v>
      </c>
      <c r="BF91" t="s">
        <v>1815</v>
      </c>
      <c r="BG91" t="s">
        <v>1816</v>
      </c>
      <c r="BH91" t="s">
        <v>1817</v>
      </c>
      <c r="BI91" t="s">
        <v>1818</v>
      </c>
      <c r="BJ91" t="s">
        <v>1819</v>
      </c>
      <c r="BK91" t="str">
        <f t="shared" si="91"/>
        <v>http://108.174.59.131/Skw3bml5bnhFNDUvRU1LM1lMNzNDeGQzcXdQN3dJbitEOTRCVEwwZWcyR2lFbFJqcjRhbnNDYVFnU3pyMkkxSVJ1dFN6Uk1RMzkwPQ.jpg@100</v>
      </c>
      <c r="BL91" t="s">
        <v>1804</v>
      </c>
      <c r="BM91"/>
      <c r="BN91" t="s">
        <v>1820</v>
      </c>
      <c r="BO91" t="s">
        <v>1821</v>
      </c>
      <c r="BP91" t="s">
        <v>1822</v>
      </c>
      <c r="BQ91" t="s">
        <v>1823</v>
      </c>
      <c r="BR91" t="str">
        <f t="shared" si="92"/>
        <v>8-Wheel Stunt Remote Control Dog Water Ball Fire Intelligent Robotic Dog Toy For Boys - Exciting Electric Vehicle Eight-Wheeled Stunt Remote Control Car Eight-Wheeled Stunt Remote Control Car With Water Bombs And Intelligent Robot Dog</v>
      </c>
    </row>
    <row r="92" ht="50" customHeight="1" spans="1:70">
      <c r="A92" t="s">
        <v>1824</v>
      </c>
      <c r="B92" t="s">
        <v>55</v>
      </c>
      <c r="C92" t="s">
        <v>56</v>
      </c>
      <c r="D92" t="s">
        <v>57</v>
      </c>
      <c r="E92"/>
      <c r="F92" t="str">
        <f t="shared" si="79"/>
        <v>3WXX20250409-LLI250321004-YUNAFFT</v>
      </c>
      <c r="G92" t="str">
        <f t="shared" si="80"/>
        <v>3WXX20250409-LLI250321004-YUNAFFT</v>
      </c>
      <c r="H92" s="1"/>
      <c r="J92" t="str">
        <f t="shared" si="81"/>
        <v>Mini Drone for Kids LED Night Lights One Key Take Off Landing Flips RC Remote Control Small Flying Toys Drones for Beginners Boys and Girls Adults Nano Quadcopter</v>
      </c>
      <c r="K92" t="s">
        <v>58</v>
      </c>
      <c r="L92" t="str">
        <f t="shared" si="82"/>
        <v>YUNAFFT Mini Drone for Kids LED Night Lights One Key Take Off Landing Flips RC Remote Control Small Flying Toys Drones for Beginners Boys and Girls Adults Nano Quadcopter</v>
      </c>
      <c r="M92">
        <f t="shared" si="83"/>
        <v>170</v>
      </c>
      <c r="N92" t="s">
        <v>1825</v>
      </c>
      <c r="O92" s="2" t="str">
        <f t="shared" si="84"/>
        <v>Mini Drone For Kids And Students Toy With 4K Aerial Photography Lights And Crash Ring&lt;br&gt;Features:&lt;br&gt;Point 1 - for Young Explorers：Specifically designed for kids and students, this mini drone is easy to operate, making it an for young aviation enthusiasts.&lt;br&gt;Point 2 - Stable 4 - Flight：The 4 - design ensures stable flight, allowing for maneuvers and consistent hovering, even in slightly conditions.&lt;br&gt;Point 3 - Stunning 4K Aerial Shots：Equipped with a 4K camera, breathtaking aerial photos and videos, opening up a whole new perspective for your adventures.&lt;br&gt;Point 4 - Built - in Lights for Night Flight：The integrated lights make flying the drone at night a magical experience. You can enjoy the sight of the illuminated drone through the dark sky.&lt;br&gt;Point 5 - Enhanced with - Crash Ring：The - crash ring provides extra protection, reducing the of damage during accidental collisions. It gives you of while flying.&lt;br&gt;Product Description:&lt;br&gt;Introducing our amazing mini drone, - made for kids and students! This 't just an ordinary toy; it' high - tech waiting to happen.&lt;br&gt;With its 4 - system, it offers incredibly stable flight, allowing even beginners to the art of flying with ease. The 4K camera takes your aerial photography to the . stunning landscapes and unique perspectives from above like a photographer.&lt;br&gt;When night falls, the built - in lights transform the experience. Watch as the drone lights up the sky, adding a of to your flights. And is our priority. The - crash ring ensures that your drone can withstand minor bumps and collisions without getting damaged.&lt;br&gt;So whether you're a young exploring the skies or a student documenting your journey, this mini drone is the ultimate companion for and discovery. Don't out!&lt;br&gt;</v>
      </c>
      <c r="P92" s="2" t="str">
        <f t="shared" si="85"/>
        <v>Mini Drone For Kids And Students Toy With 4K Aerial Photography Lights And Crash Ring&lt;br&gt;Features:&lt;br&gt;Point 1 - for Young Explorers：Specifically designed for kids and students, this mini drone is easy to operate, making it an for young aviation enthusiasts.&lt;br&gt;Point 2 - Stable 4 - Flight：The 4 - design ensures stable flight, allowing for maneuvers and consistent hovering, even in slightly conditions.&lt;br&gt;Point 3 - Stunning 4K Aerial Shots：Equipped with a 4K camera, breathtaking aerial photos and videos, opening up a whole new perspective for your adventures.&lt;br&gt;Point 4 - Built - in Lights for Night Flight：The integrated lights make flying the drone at night a magical experience. You can enjoy the sight of the illuminated drone through the dark sky.&lt;br&gt;Point 5 - Enhanced with - Crash Ring：The - crash ring provides extra protection, reducing the of damage during accidental collisions. It gives you of while flying.&lt;br&gt;Product Description:&lt;br&gt;Introducing our amazing mini drone, - made for kids and students! This 't just an ordinary toy; it' high - tech waiting to happen.&lt;br&gt;With its 4 - system, it offers incredibly stable flight, allowing even beginners to the art of flying with ease. The 4K camera takes your aerial photography to the . stunning landscapes and unique perspectives from above like a photographer.&lt;br&gt;When night falls, the built - in lights transform the experience. Watch as the drone lights up the sky, adding a of to your flights. And is our priority. The - crash ring ensures that your drone can withstand minor bumps and collisions without getting damaged.&lt;br&gt;So whether you're a young exploring the skies or a student documenting your journey, this mini drone is the ultimate companion for and discovery. Don't out!&lt;br&gt;</v>
      </c>
      <c r="Q92" s="2" t="str">
        <f t="shared" si="86"/>
        <v>Mini Drone For Kids And Students Toy With 4K Aerial Photography Lights And Crash Ring
Features:
Point 1 - for Young Explorers：Specifically designed for kids and students, this mini drone is easy to operate, making it an for young aviation enthusiasts.
Point 2 - Stable 4 - Flight：The 4 - design ensures stable flight, allowing for maneuvers and consistent hovering, even in slightly conditions.
Point 3 - Stunning 4K Aerial Shots：Equipped with a 4K camera, breathtaking aerial photos and videos, opening up a whole new perspective for your adventures.
Point 4 - Built - in Lights for Night Flight：The integrated lights make flying the drone at night a magical experience. You can enjoy the sight of the illuminated drone through the dark sky.
Point 5 - Enhanced with - Crash Ring：The - crash ring provides extra protection, reducing the of damage during accidental collisions. It gives you of while flying.
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R92" s="2" t="str">
        <f t="shared" ref="R92:X92" si="121">REPLACE(Q92,1,FIND(CHAR(10),Q92),)</f>
        <v>Features:
Point 1 - for Young Explorers：Specifically designed for kids and students, this mini drone is easy to operate, making it an for young aviation enthusiasts.
Point 2 - Stable 4 - Flight：The 4 - design ensures stable flight, allowing for maneuvers and consistent hovering, even in slightly conditions.
Point 3 - Stunning 4K Aerial Shots：Equipped with a 4K camera, breathtaking aerial photos and videos, opening up a whole new perspective for your adventures.
Point 4 - Built - in Lights for Night Flight：The integrated lights make flying the drone at night a magical experience. You can enjoy the sight of the illuminated drone through the dark sky.
Point 5 - Enhanced with - Crash Ring：The - crash ring provides extra protection, reducing the of damage during accidental collisions. It gives you of while flying.
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S92" s="3" t="str">
        <f t="shared" si="121"/>
        <v>Point 1 - for Young Explorers：Specifically designed for kids and students, this mini drone is easy to operate, making it an for young aviation enthusiasts.
Point 2 - Stable 4 - Flight：The 4 - design ensures stable flight, allowing for maneuvers and consistent hovering, even in slightly conditions.
Point 3 - Stunning 4K Aerial Shots：Equipped with a 4K camera, breathtaking aerial photos and videos, opening up a whole new perspective for your adventures.
Point 4 - Built - in Lights for Night Flight：The integrated lights make flying the drone at night a magical experience. You can enjoy the sight of the illuminated drone through the dark sky.
Point 5 - Enhanced with - Crash Ring：The - crash ring provides extra protection, reducing the of damage during accidental collisions. It gives you of while flying.
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T92" s="3" t="str">
        <f t="shared" si="121"/>
        <v>Point 2 - Stable 4 - Flight：The 4 - design ensures stable flight, allowing for maneuvers and consistent hovering, even in slightly conditions.
Point 3 - Stunning 4K Aerial Shots：Equipped with a 4K camera, breathtaking aerial photos and videos, opening up a whole new perspective for your adventures.
Point 4 - Built - in Lights for Night Flight：The integrated lights make flying the drone at night a magical experience. You can enjoy the sight of the illuminated drone through the dark sky.
Point 5 - Enhanced with - Crash Ring：The - crash ring provides extra protection, reducing the of damage during accidental collisions. It gives you of while flying.
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U92" s="3" t="str">
        <f t="shared" si="121"/>
        <v>Point 3 - Stunning 4K Aerial Shots：Equipped with a 4K camera, breathtaking aerial photos and videos, opening up a whole new perspective for your adventures.
Point 4 - Built - in Lights for Night Flight：The integrated lights make flying the drone at night a magical experience. You can enjoy the sight of the illuminated drone through the dark sky.
Point 5 - Enhanced with - Crash Ring：The - crash ring provides extra protection, reducing the of damage during accidental collisions. It gives you of while flying.
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V92" s="3" t="str">
        <f t="shared" si="121"/>
        <v>Point 4 - Built - in Lights for Night Flight：The integrated lights make flying the drone at night a magical experience. You can enjoy the sight of the illuminated drone through the dark sky.
Point 5 - Enhanced with - Crash Ring：The - crash ring provides extra protection, reducing the of damage during accidental collisions. It gives you of while flying.
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W92" s="3" t="str">
        <f t="shared" si="121"/>
        <v>Point 5 - Enhanced with - Crash Ring：The - crash ring provides extra protection, reducing the of damage during accidental collisions. It gives you of while flying.
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X92" s="3" t="str">
        <f t="shared" si="121"/>
        <v>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Y92" s="2" t="str">
        <f t="shared" si="88"/>
        <v>YUNAFFT 【Service】 If you have any questions, please feel free to contact us and we will answer your questions as soon as possible.</v>
      </c>
      <c r="Z92" s="3" t="s">
        <v>60</v>
      </c>
      <c r="AA92" s="3" t="s">
        <v>1826</v>
      </c>
      <c r="AB92" s="2" t="s">
        <v>1827</v>
      </c>
      <c r="AC92" s="2" t="s">
        <v>1828</v>
      </c>
      <c r="AD92" s="2" t="s">
        <v>1829</v>
      </c>
      <c r="AE92" s="2" t="s">
        <v>1830</v>
      </c>
      <c r="AF92" t="s">
        <v>1831</v>
      </c>
      <c r="AG92" t="s">
        <v>275</v>
      </c>
      <c r="AH92" t="s">
        <v>68</v>
      </c>
      <c r="AJ92" t="s">
        <v>276</v>
      </c>
      <c r="AK92" t="s">
        <v>277</v>
      </c>
      <c r="AL92" t="s">
        <v>1832</v>
      </c>
      <c r="AM92" t="s">
        <v>118</v>
      </c>
      <c r="AN92" s="5">
        <v>0.55</v>
      </c>
      <c r="AO92">
        <f t="shared" si="89"/>
        <v>53.19</v>
      </c>
      <c r="AP92">
        <v>37.57</v>
      </c>
      <c r="AQ92">
        <v>37.99</v>
      </c>
      <c r="AR92" t="str">
        <f t="shared" si="90"/>
        <v>202411999000511169</v>
      </c>
      <c r="AU92" t="s">
        <v>73</v>
      </c>
      <c r="BA92" t="s">
        <v>1833</v>
      </c>
      <c r="BB92" t="s">
        <v>1834</v>
      </c>
      <c r="BC92" t="s">
        <v>1835</v>
      </c>
      <c r="BD92" t="s">
        <v>1836</v>
      </c>
      <c r="BE92" t="s">
        <v>1837</v>
      </c>
      <c r="BF92" t="s">
        <v>1838</v>
      </c>
      <c r="BG92" t="s">
        <v>1839</v>
      </c>
      <c r="BH92" t="s">
        <v>1840</v>
      </c>
      <c r="BI92" t="s">
        <v>1841</v>
      </c>
      <c r="BJ92" t="s">
        <v>1842</v>
      </c>
      <c r="BK92" t="str">
        <f t="shared" si="91"/>
        <v>http://108.174.59.131/K2FIK1JZdjlSTGlVaDdZalJ6YU51S1dmS3lldU9XNjFHeUpzMUxEeVdLZUZaNWVlZkZibnVkM2twdG9ma1pTci9UeWlmc2xyaC9VPQ.jpg@100</v>
      </c>
      <c r="BL92" t="s">
        <v>1824</v>
      </c>
      <c r="BM92"/>
      <c r="BN92" t="s">
        <v>1843</v>
      </c>
      <c r="BO92" t="s">
        <v>1844</v>
      </c>
      <c r="BP92" t="s">
        <v>1845</v>
      </c>
      <c r="BQ92" t="s">
        <v>1846</v>
      </c>
      <c r="BR92" t="str">
        <f t="shared" si="92"/>
        <v>Mini Drone for Kids LED Night Lights One Key Take Off Landing Flips RC Remote Control Small Flying Toys Drones for Beginners Boys and Girls Adults Nano Quadcopter Mini Drone For Children And Students, Quadcopter Toys, 4K Hd Professional Aerial Photography With Light And Anti-Fall Ring</v>
      </c>
    </row>
    <row r="93" ht="50" customHeight="1" spans="1:70">
      <c r="A93" t="s">
        <v>1847</v>
      </c>
      <c r="B93" t="s">
        <v>55</v>
      </c>
      <c r="C93" t="s">
        <v>56</v>
      </c>
      <c r="D93" t="s">
        <v>57</v>
      </c>
      <c r="E93"/>
      <c r="F93" t="str">
        <f t="shared" si="79"/>
        <v>3WXX20250409-AJJ250402003-YUNAFFT</v>
      </c>
      <c r="G93" t="str">
        <f t="shared" si="80"/>
        <v>3WXX20250409-AJJ250402003-YUNAFFT</v>
      </c>
      <c r="H93" s="1"/>
      <c r="J93" t="str">
        <f t="shared" si="81"/>
        <v>Remote Control Drone, 2.4G WiFi FPV Mini Drone with Dual Camera 4K Foldable Quadcopter Obstacle Avoidance Function Optical Flow Positioning Gesture Photography Brushless Motor</v>
      </c>
      <c r="K93" t="s">
        <v>58</v>
      </c>
      <c r="L93" t="str">
        <f t="shared" si="82"/>
        <v>YUNAFFT Remote Control Drone, 2.4G WiFi FPV Mini Drone with Dual Camera 4K Foldable Quadcopter Obstacle Avoidance Function Optical Flow Positioning Gesture Photography Brushless Motor</v>
      </c>
      <c r="M93">
        <f t="shared" si="83"/>
        <v>183</v>
      </c>
      <c r="N93" t="s">
        <v>1848</v>
      </c>
      <c r="O93" s="2" t="str">
        <f t="shared" si="84"/>
        <v>High Definition Aerial Photography Of Drones Brushless Obstacle Avoidance Electrically Adjustable Remote Control Of Aircraft Hovering Toys&lt;br&gt;Features:&lt;br&gt;and easy to use: Suitable for beginners with no basic knowledge and a control and flight system for outdoor travel photography experts. No complicated and settings are required. You can fly it right away. It is suitable for novices.&lt;br&gt;Excellent performance: Intelligent obstacle avoidance, smart eyes and road , four-way intelligent obstacle avoidance, automatically stopping collision when encountering obstacles. -lens switching allows you to see more, and you can remotely and aerial photography angles through the remote control, giving you space. hovering, easy to , easy to control, easy to use, use the bottom lens for visual positioning and hovering.&lt;br&gt;High-definition quality: HD high-definition lens, clear, wonderful fixed focus, excellent aerial lens, can clearly wonderful moments, and blockbusters with one click.&lt;br&gt;Brushless motor: The brushless power system is highly wind-, adaptable to strong, low-noise, powerful, energy-saving, and suitable for flying in various venues.&lt;br&gt;Real- : Real- high-definition , clear , no delay, real- viewing of aerial images through the remote control, stable , .&lt;br&gt;Product Description:&lt;br&gt;Product Description: Aerial Brushless Folding Drone&lt;br&gt;Product color: black&lt;br&gt;Product unfolding size: 30 * 27 * 9cm&lt;br&gt;Product folding size: 14.2 * 7 * 9cm&lt;br&gt;Product material: Plastic metal electronic components&lt;br&gt;Receiving frequency: 2.4G&lt;br&gt;Number of channels: 6 channels&lt;br&gt;Body battery (actual): 3.7V 1200mAh 4.44Wh&lt;br&gt;Motor model: 1503 brushless motor&lt;br&gt;Charging time: 90 minutes&lt;br&gt;Charging : USB cable charging (type-c interface)&lt;br&gt;Remote control mode: right-hand direction&lt;br&gt;battery flight time: 13 minutes (dashed to 18 minutes)&lt;br&gt;Fast/Slow: Fast/Slow&lt;br&gt;Remote control battery: 1.5V * 3 (to be purchased separately)&lt;br&gt;Remote control distance: 100 meters&lt;br&gt;Resolution: 4K (actual 480P) 6K (actual 720P)&lt;br&gt;Lens angle: electrically adjustable 0-90“&lt;br&gt;The product includes:&lt;br&gt;Drone * Remote control * Battery * Fan blade * 4 screwdrivers * 1 USB charging cable * Instruction manual * 1&lt;br&gt;</v>
      </c>
      <c r="P93" s="2" t="str">
        <f t="shared" si="85"/>
        <v>High Definition Aerial Photography Of Drones Brushless Obstacle Avoidance Electrically Adjustable Remote Control Of Aircraft Hovering Toys&lt;br&gt;Features:&lt;br&gt;and easy to use: Suitable for beginners with no basic knowledge and a control and flight system for outdoor travel photography experts. No complicated and settings are required. You can fly it right away. It is suitable for novices.&lt;br&gt;Excellent performance: Intelligent obstacle avoidance, smart eyes and road , four-way intelligent obstacle avoidance, automatically stopping collision when encountering obstacles. -lens switching allows you to see more, and you can remotely and aerial photography angles through the remote control, giving you space. hovering, easy to , easy to control, easy to use, use the bottom lens for visual positioning and hovering.&lt;br&gt;High-definition quality: HD high-definition lens, clear, wonderful fixed focus, excellent aerial lens, can clearly wonderful moments, and blockbusters with one click.&lt;br&gt;Brushless motor: The brushless power system is highly wind-, adaptable to strong, low-noise, powerful, energy-saving, and suitable for flying in various venues.&lt;br&gt;Real- : Real- high-definition , clear , no delay, real- viewing of aerial images through the remote control, stable , .&lt;br&gt;Product Description:&lt;br&gt;Product Description: Aerial Brushless Folding Drone&lt;br&gt;Product color: black&lt;br&gt;Product unfolding size: 30 * 27 * 9cm&lt;br&gt;Product folding size: 14.2 * 7 * 9cm&lt;br&gt;Product material: Plastic metal electronic components&lt;br&gt;Receiving frequency: 2.4G&lt;br&gt;Number of channels: 6 channels&lt;br&gt;Body battery (actual): 3.7V 1200mAh 4.44Wh&lt;br&gt;Motor model: 1503 brushless motor&lt;br&gt;Charging time: 90 minutes&lt;br&gt;Charging : USB cable charging (type-c interface)&lt;br&gt;Remote control mode: right-hand direction&lt;br&gt;battery flight time: 13 minutes (dashed to 18 minutes)&lt;br&gt;Fast/Slow: Fast/Slow&lt;br&gt;Remote control battery: 1.5V * 3 (to be purchased separately)&lt;br&gt;Remote control distance: 100 meters&lt;br&gt;Resolution: 4K (actual 480P) 6K (actual 720P)&lt;br&gt;Lens angle: electrically adjustable 0-90“&lt;br&gt;The product includes:&lt;br&gt;Drone * Remote control * Battery * Fan blade * 4 screwdrivers * 1 USB charging cable * Instruction manual * 1&lt;br&gt;</v>
      </c>
      <c r="Q93" s="2" t="str">
        <f t="shared" si="86"/>
        <v>High Definition Aerial Photography Of Drones Brushless Obstacle Avoidance Electrically Adjustable Remote Control Of Aircraft Hovering Toys
Features:
and easy to use: Suitable for beginners with no basic knowledge and a control and flight system for outdoor travel photography experts. No complicated and settings are required. You can fly it right away. It is suitable for novices.
Excellent performance: Intelligent obstacle avoidance, smart eyes and road , four-way intelligent obstacle avoidance, automatically stopping collision when encountering obstacles. -lens switching allows you to see more, and you can remotely and aerial photography angles through the remote control, giving you space. hovering, easy to , easy to control, easy to use, use the bottom lens for visual positioning and hovering.
High-definition quality: HD high-definition lens, clear, wonderful fixed focus, excellent aerial lens, can clearly wonderful moments, and blockbusters with one click.
Brushless motor: The brushless power system is highly wind-, adaptable to strong, low-noise, powerful, energy-saving, and suitable for flying in various venues.
Real- : Real- high-definition , clear , no delay, real- viewing of aerial images through the remote control, stable , .
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R93" s="2" t="str">
        <f t="shared" ref="R93:X93" si="122">REPLACE(Q93,1,FIND(CHAR(10),Q93),)</f>
        <v>Features:
and easy to use: Suitable for beginners with no basic knowledge and a control and flight system for outdoor travel photography experts. No complicated and settings are required. You can fly it right away. It is suitable for novices.
Excellent performance: Intelligent obstacle avoidance, smart eyes and road , four-way intelligent obstacle avoidance, automatically stopping collision when encountering obstacles. -lens switching allows you to see more, and you can remotely and aerial photography angles through the remote control, giving you space. hovering, easy to , easy to control, easy to use, use the bottom lens for visual positioning and hovering.
High-definition quality: HD high-definition lens, clear, wonderful fixed focus, excellent aerial lens, can clearly wonderful moments, and blockbusters with one click.
Brushless motor: The brushless power system is highly wind-, adaptable to strong, low-noise, powerful, energy-saving, and suitable for flying in various venues.
Real- : Real- high-definition , clear , no delay, real- viewing of aerial images through the remote control, stable , .
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S93" s="3" t="str">
        <f t="shared" si="122"/>
        <v>and easy to use: Suitable for beginners with no basic knowledge and a control and flight system for outdoor travel photography experts. No complicated and settings are required. You can fly it right away. It is suitable for novices.
Excellent performance: Intelligent obstacle avoidance, smart eyes and road , four-way intelligent obstacle avoidance, automatically stopping collision when encountering obstacles. -lens switching allows you to see more, and you can remotely and aerial photography angles through the remote control, giving you space. hovering, easy to , easy to control, easy to use, use the bottom lens for visual positioning and hovering.
High-definition quality: HD high-definition lens, clear, wonderful fixed focus, excellent aerial lens, can clearly wonderful moments, and blockbusters with one click.
Brushless motor: The brushless power system is highly wind-, adaptable to strong, low-noise, powerful, energy-saving, and suitable for flying in various venues.
Real- : Real- high-definition , clear , no delay, real- viewing of aerial images through the remote control, stable , .
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T93" s="3" t="str">
        <f t="shared" si="122"/>
        <v>Excellent performance: Intelligent obstacle avoidance, smart eyes and road , four-way intelligent obstacle avoidance, automatically stopping collision when encountering obstacles. -lens switching allows you to see more, and you can remotely and aerial photography angles through the remote control, giving you space. hovering, easy to , easy to control, easy to use, use the bottom lens for visual positioning and hovering.
High-definition quality: HD high-definition lens, clear, wonderful fixed focus, excellent aerial lens, can clearly wonderful moments, and blockbusters with one click.
Brushless motor: The brushless power system is highly wind-, adaptable to strong, low-noise, powerful, energy-saving, and suitable for flying in various venues.
Real- : Real- high-definition , clear , no delay, real- viewing of aerial images through the remote control, stable , .
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U93" s="3" t="str">
        <f t="shared" si="122"/>
        <v>High-definition quality: HD high-definition lens, clear, wonderful fixed focus, excellent aerial lens, can clearly wonderful moments, and blockbusters with one click.
Brushless motor: The brushless power system is highly wind-, adaptable to strong, low-noise, powerful, energy-saving, and suitable for flying in various venues.
Real- : Real- high-definition , clear , no delay, real- viewing of aerial images through the remote control, stable , .
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V93" s="3" t="str">
        <f t="shared" si="122"/>
        <v>Brushless motor: The brushless power system is highly wind-, adaptable to strong, low-noise, powerful, energy-saving, and suitable for flying in various venues.
Real- : Real- high-definition , clear , no delay, real- viewing of aerial images through the remote control, stable , .
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W93" s="3" t="str">
        <f t="shared" si="122"/>
        <v>Real- : Real- high-definition , clear , no delay, real- viewing of aerial images through the remote control, stable , .
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X93" s="3" t="str">
        <f t="shared" si="122"/>
        <v>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Y93" s="2" t="str">
        <f t="shared" si="88"/>
        <v>YUNAFFT 【Service】 If you have any questions, please feel free to contact us and we will answer your questions as soon as possible.</v>
      </c>
      <c r="Z93" s="3" t="s">
        <v>60</v>
      </c>
      <c r="AA93" s="3" t="s">
        <v>1849</v>
      </c>
      <c r="AB93" s="2" t="s">
        <v>1850</v>
      </c>
      <c r="AC93" s="2" t="s">
        <v>1851</v>
      </c>
      <c r="AD93" s="2" t="s">
        <v>1852</v>
      </c>
      <c r="AE93" s="2" t="s">
        <v>1853</v>
      </c>
      <c r="AF93" t="s">
        <v>1854</v>
      </c>
      <c r="AG93" t="s">
        <v>1744</v>
      </c>
      <c r="AH93" t="s">
        <v>68</v>
      </c>
      <c r="AJ93" t="s">
        <v>276</v>
      </c>
      <c r="AK93" t="s">
        <v>277</v>
      </c>
      <c r="AL93" t="s">
        <v>1855</v>
      </c>
      <c r="AM93" t="s">
        <v>1856</v>
      </c>
      <c r="AN93" s="5">
        <v>1.32</v>
      </c>
      <c r="AO93">
        <f t="shared" si="89"/>
        <v>78.39</v>
      </c>
      <c r="AP93">
        <v>55.78</v>
      </c>
      <c r="AQ93">
        <v>55.99</v>
      </c>
      <c r="AR93" t="str">
        <f t="shared" si="90"/>
        <v>202411999000511182</v>
      </c>
      <c r="AU93" t="s">
        <v>73</v>
      </c>
      <c r="BA93" t="s">
        <v>1857</v>
      </c>
      <c r="BB93" t="s">
        <v>1858</v>
      </c>
      <c r="BC93" t="s">
        <v>1859</v>
      </c>
      <c r="BD93" t="s">
        <v>1860</v>
      </c>
      <c r="BE93" t="s">
        <v>1861</v>
      </c>
      <c r="BF93" t="s">
        <v>1862</v>
      </c>
      <c r="BG93" t="s">
        <v>1863</v>
      </c>
      <c r="BH93" t="s">
        <v>1864</v>
      </c>
      <c r="BI93" t="s">
        <v>1865</v>
      </c>
      <c r="BJ93" t="s">
        <v>1866</v>
      </c>
      <c r="BK93" t="str">
        <f t="shared" si="91"/>
        <v>http://108.174.59.131/OGZpdVF1b3Rmbk9zeE1YQy9MbVUwL0xQS3FqZjBnZzBCcGR0b3Y0NVpXT0lMaGhxdzY5ZmxlVjRpWE9oVjd1OW03Y2c1cVo1VndRPQ.jpg@100</v>
      </c>
      <c r="BL93" t="s">
        <v>1847</v>
      </c>
      <c r="BM93"/>
      <c r="BN93" t="s">
        <v>1867</v>
      </c>
      <c r="BO93" t="s">
        <v>1868</v>
      </c>
      <c r="BP93" t="s">
        <v>1869</v>
      </c>
      <c r="BQ93" t="s">
        <v>1870</v>
      </c>
      <c r="BR93" t="str">
        <f t="shared" si="92"/>
        <v>Remote Control Drone, 2.4G WiFi FPV Mini Drone with Dual Camera 4K Foldable Quadcopter Obstacle Avoidance Function Optical Flow Positioning Gesture Photography Brushless Motor Drone Hd Aerial Photography Brushless Obstacle Avoidance Esc Remote Control Aircraft Optical Flow Hovering Toy</v>
      </c>
    </row>
    <row r="94" ht="50" customHeight="1" spans="1:70">
      <c r="A94" t="s">
        <v>1871</v>
      </c>
      <c r="B94" t="s">
        <v>55</v>
      </c>
      <c r="C94" t="s">
        <v>56</v>
      </c>
      <c r="D94" t="s">
        <v>57</v>
      </c>
      <c r="E94"/>
      <c r="F94" t="str">
        <f t="shared" si="79"/>
        <v>3WXX20250409-WHL250304005-YUNAFFT</v>
      </c>
      <c r="G94" t="str">
        <f t="shared" si="80"/>
        <v>3WXX20250409-WHL250304005-YUNAFFT</v>
      </c>
      <c r="H94" s="1"/>
      <c r="J94" t="str">
        <f t="shared" si="81"/>
        <v>1Set Beach Sand for Summer Outdoor Playing Table with Windmill for Sandbox and Beach Play Fun Beach Plaything for Sensory Activities</v>
      </c>
      <c r="K94" t="s">
        <v>58</v>
      </c>
      <c r="L94" t="str">
        <f t="shared" si="82"/>
        <v>YUNAFFT 1Set Beach Sand for Summer Outdoor Playing Table with Windmill for Sandbox and Beach Play Fun Beach Plaything for Sensory Activities</v>
      </c>
      <c r="M94">
        <f t="shared" si="83"/>
        <v>140</v>
      </c>
      <c r="N94" t="s">
        <v>1872</v>
      </c>
      <c r="O94" s="2" t="str">
        <f t="shared" si="84"/>
        <v>Water Wheel Funnel Beach Table Portable Water Wheel Funnel Beach Table Setup&lt;br&gt;Features:&lt;br&gt;Unique and ：The water - wheel funnel beach table features a one - of - a - kind that combines of play and functionality. At its center, a functioning water - wheel is integrated, which is connected to a series of funnels. When water is poured into the top - most funnel, it down through the system, turning the water - wheel in a mesmerizing motion. Enhanced Beach Entertainment：Designed specifically for beach outings, this table provides enhanced entertainment value. The water - wheel and funnel system turns water play into an activity. Kids can spend hours experimenting with different water - pouring techniques, watching the water through the funnels and observing the of the wheel. It serves as a focal point for family gatherings at the beach, encouraging social interaction and shared . Portable and Easy to Set Up：Portability is a key feature of the water - wheel funnel beach table. It is lightweight, often made from yet lightweight plastics, making it easy to carry to the beach. The table is designed for and hassle - free assembly. It may come with foldable legs or snap - together components that can be put together in minutes without the need for any tools. and Weather - ：Built to withstand the harsh beach environment, the water - wheel funnel beach table is made from and weather - materials. The plastic used is - , it from fading or deteriorating under the sun's rays. It can also withstand exposure to sand, saltwater, and occasional rough handling. The joints and connections are sturdy, ensuring that the table remains stable and functional even in windy beach conditions. Versatile Usage Scenarios：This beach table has versatile usage scenarios. While it is a for water - based play at the beach, it can also be used in other outdoor settings such as backyard barbecues, picnics in the , or even as a decorative piece in a children's play area. It can be used as a standalone play item or as part of a larger beach - side activity setup. Product Description:&lt;br&gt;Material: Plastic/Plastic&lt;br&gt;</v>
      </c>
      <c r="P94" s="2" t="str">
        <f t="shared" si="85"/>
        <v>Water Wheel Funnel Beach Table Portable Water Wheel Funnel Beach Table Setup&lt;br&gt;Features:&lt;br&gt;Unique and ：The water - wheel funnel beach table features a one - of - a - kind that combines of play and functionality. At its center, a functioning water - wheel is integrated, which is connected to a series of funnels. When water is poured into the top - most funnel, it down through the system, turning the water - wheel in a mesmerizing motion. Enhanced Beach Entertainment：Designed specifically for beach outings, this table provides enhanced entertainment value. The water - wheel and funnel system turns water play into an activity. Kids can spend hours experimenting with different water - pouring techniques, watching the water through the funnels and observing the of the wheel. It serves as a focal point for family gatherings at the beach, encouraging social interaction and shared . Portable and Easy to Set Up：Portability is a key feature of the water - wheel funnel beach table. It is lightweight, often made from yet lightweight plastics, making it easy to carry to the beach. The table is designed for and hassle - free assembly. It may come with foldable legs or snap - together components that can be put together in minutes without the need for any tools. and Weather - ：Built to withstand the harsh beach environment, the water - wheel funnel beach table is made from and weather - materials. The plastic used is - , it from fading or deteriorating under the sun's rays. It can also withstand exposure to sand, saltwater, and occasional rough handling. The joints and connections are sturdy, ensuring that the table remains stable and functional even in windy beach conditions. Versatile Usage Scenarios：This beach table has versatile usage scenarios. While it is a for water - based play at the beach, it can also be used in other outdoor settings such as backyard barbecues, picnics in the , or even as a decorative piece in a children's play area. It can be used as a standalone play item or as part of a larger beach - side activity setup. Product Description:&lt;br&gt;Material: Plastic/Plastic&lt;br&gt;</v>
      </c>
      <c r="Q94" s="2" t="str">
        <f t="shared" si="86"/>
        <v>Water Wheel Funnel Beach Table Portable Water Wheel Funnel Beach Table Setup
Features:
Unique and ：The water - wheel funnel beach table features a one - of - a - kind that combines of play and functionality. At its center, a functioning water - wheel is integrated, which is connected to a series of funnels. When water is poured into the top - most funnel, it down through the system, turning the water - wheel in a mesmerizing motion. Enhanced Beach Entertainment：Designed specifically for beach outings, this table provides enhanced entertainment value. The water - wheel and funnel system turns water play into an activity. Kids can spend hours experimenting with different water - pouring techniques, watching the water through the funnels and observing the of the wheel. It serves as a focal point for family gatherings at the beach, encouraging social interaction and shared . Portable and Easy to Set Up：Portability is a key feature of the water - wheel funnel beach table. It is lightweight, often made from yet lightweight plastics, making it easy to carry to the beach. The table is designed for and hassle - free assembly. It may come with foldable legs or snap - together components that can be put together in minutes without the need for any tools. and Weather - ：Built to withstand the harsh beach environment, the water - wheel funnel beach table is made from and weather - materials. The plastic used is - , it from fading or deteriorating under the sun's rays. It can also withstand exposure to sand, saltwater, and occasional rough handling. The joints and connections are sturdy, ensuring that the table remains stable and functional even in windy beach conditions. Versatile Usage Scenarios：This beach table has versatile usage scenarios. While it is a for water - based play at the beach, it can also be used in other outdoor settings such as backyard barbecues, picnics in the , or even as a decorative piece in a children's play area. It can be used as a standalone play item or as part of a larger beach - side activity setup. Product Description:
Material: Plastic/Plastic
</v>
      </c>
      <c r="R94" s="2" t="str">
        <f t="shared" ref="R94:X94" si="123">REPLACE(Q94,1,FIND(CHAR(10),Q94),)</f>
        <v>Features:
Unique and ：The water - wheel funnel beach table features a one - of - a - kind that combines of play and functionality. At its center, a functioning water - wheel is integrated, which is connected to a series of funnels. When water is poured into the top - most funnel, it down through the system, turning the water - wheel in a mesmerizing motion. Enhanced Beach Entertainment：Designed specifically for beach outings, this table provides enhanced entertainment value. The water - wheel and funnel system turns water play into an activity. Kids can spend hours experimenting with different water - pouring techniques, watching the water through the funnels and observing the of the wheel. It serves as a focal point for family gatherings at the beach, encouraging social interaction and shared . Portable and Easy to Set Up：Portability is a key feature of the water - wheel funnel beach table. It is lightweight, often made from yet lightweight plastics, making it easy to carry to the beach. The table is designed for and hassle - free assembly. It may come with foldable legs or snap - together components that can be put together in minutes without the need for any tools. and Weather - ：Built to withstand the harsh beach environment, the water - wheel funnel beach table is made from and weather - materials. The plastic used is - , it from fading or deteriorating under the sun's rays. It can also withstand exposure to sand, saltwater, and occasional rough handling. The joints and connections are sturdy, ensuring that the table remains stable and functional even in windy beach conditions. Versatile Usage Scenarios：This beach table has versatile usage scenarios. While it is a for water - based play at the beach, it can also be used in other outdoor settings such as backyard barbecues, picnics in the , or even as a decorative piece in a children's play area. It can be used as a standalone play item or as part of a larger beach - side activity setup. Product Description:
Material: Plastic/Plastic
</v>
      </c>
      <c r="S94" s="3" t="str">
        <f t="shared" si="123"/>
        <v>Unique and ：The water - wheel funnel beach table features a one - of - a - kind that combines of play and functionality. At its center, a functioning water - wheel is integrated, which is connected to a series of funnels. When water is poured into the top - most funnel, it down through the system, turning the water - wheel in a mesmerizing motion. Enhanced Beach Entertainment：Designed specifically for beach outings, this table provides enhanced entertainment value. The water - wheel and funnel system turns water play into an activity. Kids can spend hours experimenting with different water - pouring techniques, watching the water through the funnels and observing the of the wheel. It serves as a focal point for family gatherings at the beach, encouraging social interaction and shared . Portable and Easy to Set Up：Portability is a key feature of the water - wheel funnel beach table. It is lightweight, often made from yet lightweight plastics, making it easy to carry to the beach. The table is designed for and hassle - free assembly. It may come with foldable legs or snap - together components that can be put together in minutes without the need for any tools. and Weather - ：Built to withstand the harsh beach environment, the water - wheel funnel beach table is made from and weather - materials. The plastic used is - , it from fading or deteriorating under the sun's rays. It can also withstand exposure to sand, saltwater, and occasional rough handling. The joints and connections are sturdy, ensuring that the table remains stable and functional even in windy beach conditions. Versatile Usage Scenarios：This beach table has versatile usage scenarios. While it is a for water - based play at the beach, it can also be used in other outdoor settings such as backyard barbecues, picnics in the , or even as a decorative piece in a children's play area. It can be used as a standalone play item or as part of a larger beach - side activity setup. Product Description:
Material: Plastic/Plastic
</v>
      </c>
      <c r="T94" s="3" t="str">
        <f t="shared" si="123"/>
        <v>Material: Plastic/Plastic
</v>
      </c>
      <c r="U94" s="3" t="str">
        <f t="shared" si="123"/>
        <v/>
      </c>
      <c r="V94" s="3" t="e">
        <f t="shared" si="123"/>
        <v>#VALUE!</v>
      </c>
      <c r="W94" s="3" t="e">
        <f t="shared" si="123"/>
        <v>#VALUE!</v>
      </c>
      <c r="X94" s="3" t="e">
        <f t="shared" si="123"/>
        <v>#VALUE!</v>
      </c>
      <c r="Y94" s="2" t="str">
        <f t="shared" si="88"/>
        <v>YUNAFFT 【Service】 If you have any questions, please feel free to contact us and we will answer your questions as soon as possible.</v>
      </c>
      <c r="Z94" s="3" t="s">
        <v>60</v>
      </c>
      <c r="AA94" s="3" t="s">
        <v>1873</v>
      </c>
      <c r="AB94" s="2" t="s">
        <v>1874</v>
      </c>
      <c r="AC94" s="2" t="s">
        <v>1875</v>
      </c>
      <c r="AD94" s="2" t="s">
        <v>1876</v>
      </c>
      <c r="AE94" s="2" t="s">
        <v>1877</v>
      </c>
      <c r="AG94" t="s">
        <v>843</v>
      </c>
      <c r="AH94" t="s">
        <v>68</v>
      </c>
      <c r="AJ94" t="s">
        <v>276</v>
      </c>
      <c r="AK94" t="s">
        <v>277</v>
      </c>
      <c r="AL94" t="s">
        <v>1878</v>
      </c>
      <c r="AM94" t="s">
        <v>478</v>
      </c>
      <c r="AN94" s="5">
        <v>2.2</v>
      </c>
      <c r="AO94">
        <f t="shared" si="89"/>
        <v>36.39</v>
      </c>
      <c r="AP94">
        <v>25.92</v>
      </c>
      <c r="AQ94">
        <v>25.99</v>
      </c>
      <c r="AR94" t="str">
        <f t="shared" si="90"/>
        <v>202411999000511182</v>
      </c>
      <c r="AU94" t="s">
        <v>73</v>
      </c>
      <c r="BA94" t="s">
        <v>1879</v>
      </c>
      <c r="BB94" t="s">
        <v>1880</v>
      </c>
      <c r="BC94" t="s">
        <v>1881</v>
      </c>
      <c r="BD94" t="s">
        <v>1882</v>
      </c>
      <c r="BE94" t="s">
        <v>1883</v>
      </c>
      <c r="BJ94" t="s">
        <v>1884</v>
      </c>
      <c r="BK94" t="str">
        <f t="shared" si="91"/>
        <v>http://108.174.59.131/cGZwUUx5RlM5YnFabjIzQkJ6Wmd6NmxMV295RDN3dkdrSUVqMVI2dW1YcVlIYnpnT0RLdVRtd0xhdlhtdkxaWVFGVlVlRW9QVmMwPQ.jpg@100</v>
      </c>
      <c r="BL94" t="s">
        <v>1871</v>
      </c>
      <c r="BM94"/>
      <c r="BN94" t="s">
        <v>1885</v>
      </c>
      <c r="BO94" t="s">
        <v>1886</v>
      </c>
      <c r="BP94" t="s">
        <v>1887</v>
      </c>
      <c r="BQ94" t="s">
        <v>1888</v>
      </c>
      <c r="BR94" t="str">
        <f t="shared" si="92"/>
        <v>1Set Beach Sand for Summer Outdoor Playing Table with Windmill for Sandbox and Beach Play Fun Beach Plaything for Sensory Activities Waterwheel Funnel Beach Table</v>
      </c>
    </row>
    <row r="95" ht="50" customHeight="1" spans="1:70">
      <c r="A95" t="s">
        <v>1889</v>
      </c>
      <c r="B95" t="s">
        <v>55</v>
      </c>
      <c r="C95" t="s">
        <v>56</v>
      </c>
      <c r="D95" t="s">
        <v>57</v>
      </c>
      <c r="E95"/>
      <c r="F95" t="str">
        <f t="shared" si="79"/>
        <v>3WXX20250409-LIN250305003-YUNAFFT</v>
      </c>
      <c r="G95" t="str">
        <f t="shared" si="80"/>
        <v>3WXX20250409-LIN250305003-YUNAFFT</v>
      </c>
      <c r="H95" s="1"/>
      <c r="J95" t="str">
        <f t="shared" si="81"/>
        <v>Handmade Cute Taba Squishy Toys, Ultra Soft Squishy Toys, Silicone Squeeze Toys, Gifts </v>
      </c>
      <c r="K95" t="s">
        <v>58</v>
      </c>
      <c r="L95" t="str">
        <f t="shared" si="82"/>
        <v>YUNAFFT Handmade Cute Taba Squishy Toys, Ultra Soft Squishy Toys, Silicone Squeeze Toys, Gifts </v>
      </c>
      <c r="M95">
        <f t="shared" si="83"/>
        <v>95</v>
      </c>
      <c r="N95" t="s">
        <v>1890</v>
      </c>
      <c r="O95" s="2" t="str">
        <f t="shared" si="84"/>
        <v>Food Grade Silicone Pressure Reducing Squeezes For Small Animals&lt;br&gt;Features:&lt;br&gt;Food grade material: Made of safe and food grade silicone, soft and , health standards, suitable for children and adults to use, and can be safely kneaded and played with.&lt;br&gt;Stress Relief Tool: By kneading, squeezing, and other movements, it helps release stress and relieve anxiety, making it an ideal stress relief tool for work, study, or daily life.&lt;br&gt;Cute : Designed in various cute and playful shapes, rabbits the appearance is and cute, combining and decoration, and is deeply loved.&lt;br&gt;Portable and easy to clean: With a compact size, it is convenient to carry around and can be used at any time. Silicone material is easy to clean, maintains , and suitable for repeated use.&lt;br&gt;Multi functional use: Not can it be used as a stress relieving toy, but it can also be used as a refrigerator sticker, phone , etc. It has strong practicality and is a thoughtful choice for gift giving or use.&lt;br&gt;Product Description:&lt;br&gt;Name: Stress Relief Pinch&lt;br&gt;Material: Silicone&lt;br&gt;Weight: 81.5g&lt;br&gt;</v>
      </c>
      <c r="P95" s="2" t="str">
        <f t="shared" si="85"/>
        <v>Food Grade Silicone Pressure Reducing Squeezes For Small Animals&lt;br&gt;Features:&lt;br&gt;Food grade material: Made of safe and food grade silicone, soft and , health standards, suitable for children and adults to use, and can be safely kneaded and played with.&lt;br&gt;Stress Relief Tool: By kneading, squeezing, and other movements, it helps release stress and relieve anxiety, making it an ideal stress relief tool for work, study, or daily life.&lt;br&gt;Cute : Designed in various cute and playful shapes, rabbits the appearance is and cute, combining and decoration, and is deeply loved.&lt;br&gt;Portable and easy to clean: With a compact size, it is convenient to carry around and can be used at any time. Silicone material is easy to clean, maintains , and suitable for repeated use.&lt;br&gt;Multi functional use: Not can it be used as a stress relieving toy, but it can also be used as a refrigerator sticker, phone , etc. It has strong practicality and is a thoughtful choice for gift giving or use.&lt;br&gt;Product Description:&lt;br&gt;Name: Stress Relief Pinch&lt;br&gt;Material: Silicone&lt;br&gt;Weight: 81.5g&lt;br&gt;</v>
      </c>
      <c r="Q95" s="2" t="str">
        <f t="shared" si="86"/>
        <v>Food Grade Silicone Pressure Reducing Squeezes For Small Animals
Features:
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rabbits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R95" s="2" t="str">
        <f t="shared" ref="R95:X95" si="124">REPLACE(Q95,1,FIND(CHAR(10),Q95),)</f>
        <v>Features:
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rabbits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S95" s="3" t="str">
        <f t="shared" si="124"/>
        <v>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rabbits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T95" s="3" t="str">
        <f t="shared" si="124"/>
        <v>Stress Relief Tool: By kneading, squeezing, and other movements, it helps release stress and relieve anxiety, making it an ideal stress relief tool for work, study, or daily life.
Cute : Designed in various cute and playful shapes, rabbits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U95" s="3" t="str">
        <f t="shared" si="124"/>
        <v>Cute : Designed in various cute and playful shapes, rabbits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V95" s="3" t="str">
        <f t="shared" si="124"/>
        <v>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W95" s="3" t="str">
        <f t="shared" si="124"/>
        <v>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X95" s="3" t="str">
        <f t="shared" si="124"/>
        <v>Product Description:
Name: Stress Relief Pinch
Material: Silicone
Weight: 81.5g
</v>
      </c>
      <c r="Y95" s="2" t="str">
        <f t="shared" si="88"/>
        <v>YUNAFFT 【Service】 If you have any questions, please feel free to contact us and we will answer your questions as soon as possible.</v>
      </c>
      <c r="Z95" s="3" t="s">
        <v>60</v>
      </c>
      <c r="AA95" s="3" t="s">
        <v>1891</v>
      </c>
      <c r="AB95" s="2" t="s">
        <v>1892</v>
      </c>
      <c r="AC95" s="2" t="s">
        <v>1893</v>
      </c>
      <c r="AD95" s="2" t="s">
        <v>1894</v>
      </c>
      <c r="AE95" s="2" t="s">
        <v>1895</v>
      </c>
      <c r="AF95" t="s">
        <v>192</v>
      </c>
      <c r="AG95" t="s">
        <v>935</v>
      </c>
      <c r="AH95" t="s">
        <v>68</v>
      </c>
      <c r="AJ95" t="s">
        <v>1388</v>
      </c>
      <c r="AK95" t="s">
        <v>1389</v>
      </c>
      <c r="AL95" t="s">
        <v>172</v>
      </c>
      <c r="AM95" t="s">
        <v>1896</v>
      </c>
      <c r="AN95" s="5">
        <v>0.18</v>
      </c>
      <c r="AO95">
        <f t="shared" si="89"/>
        <v>12.59</v>
      </c>
      <c r="AP95">
        <v>8.84</v>
      </c>
      <c r="AQ95">
        <v>8.99</v>
      </c>
      <c r="AR95" t="str">
        <f t="shared" si="90"/>
        <v>202411999000511165</v>
      </c>
      <c r="AU95" t="s">
        <v>73</v>
      </c>
      <c r="BA95" t="s">
        <v>1897</v>
      </c>
      <c r="BB95" t="s">
        <v>1898</v>
      </c>
      <c r="BC95" t="s">
        <v>1899</v>
      </c>
      <c r="BD95" t="s">
        <v>1900</v>
      </c>
      <c r="BE95" t="s">
        <v>1901</v>
      </c>
      <c r="BF95" t="s">
        <v>1902</v>
      </c>
      <c r="BJ95" t="s">
        <v>1903</v>
      </c>
      <c r="BK95" t="str">
        <f t="shared" si="91"/>
        <v>http://108.174.59.131/TXIxbmFRek9rWk5IV0plVm5Oa2t0NCsyTm9ReDlrblZxK0dLL1U2SVVZMUtrVFBZc3JvbGlVbnJEK21kNEprWlJ4NzNqbkJsZWNZPQ.jpg@100</v>
      </c>
      <c r="BL95" t="s">
        <v>1889</v>
      </c>
      <c r="BM95"/>
      <c r="BN95" t="s">
        <v>1904</v>
      </c>
      <c r="BO95" t="s">
        <v>1905</v>
      </c>
      <c r="BP95" t="s">
        <v>1906</v>
      </c>
      <c r="BQ95" t="s">
        <v>1907</v>
      </c>
      <c r="BR95" t="str">
        <f t="shared" si="92"/>
        <v>Handmade Cute Taba Squishy Toys, Ultra Soft Squishy Toys, Silicone Squeeze Toys, Gifts  Decompression And Pinching The Rabbit</v>
      </c>
    </row>
    <row r="96" ht="50" customHeight="1" spans="1:70">
      <c r="A96" t="s">
        <v>1908</v>
      </c>
      <c r="B96" t="s">
        <v>55</v>
      </c>
      <c r="C96" t="s">
        <v>56</v>
      </c>
      <c r="D96" t="s">
        <v>57</v>
      </c>
      <c r="E96" s="1"/>
      <c r="F96" t="str">
        <f t="shared" si="79"/>
        <v>3WXX20250409-LIN250305004-YUNAFFT</v>
      </c>
      <c r="G96" t="str">
        <f t="shared" si="80"/>
        <v>3WXX20250409-LIN250305004-YUNAFFT</v>
      </c>
      <c r="H96" s="1"/>
      <c r="J96" t="str">
        <f t="shared" si="81"/>
        <v>Handmade Cute Taba Squishy Toys,Handmade Squishies Toys, Ultra Soft Squishy Toys, Silicone Squeeze Toys, Gifts </v>
      </c>
      <c r="K96" t="s">
        <v>58</v>
      </c>
      <c r="L96" t="str">
        <f t="shared" si="82"/>
        <v>YUNAFFT Handmade Cute Taba Squishy Toys,Handmade Squishies Toys, Ultra Soft Squishy Toys, Silicone Squeeze Toys, Gifts </v>
      </c>
      <c r="M96">
        <f t="shared" si="83"/>
        <v>119</v>
      </c>
      <c r="N96" t="s">
        <v>1909</v>
      </c>
      <c r="O96" s="2" t="str">
        <f t="shared" si="84"/>
        <v>Food Grade Silicone Pressure Reducing Squeezes For Small Animals&lt;br&gt;Features:&lt;br&gt;Food grade material: Made of safe and food grade silicone, soft and , health standards, suitable for children and adults to use, and can be safely kneaded and played with.&lt;br&gt;Stress Relief Tool: By kneading, squeezing, and other movements, it helps release stress and relieve anxiety, making it an ideal stress relief tool for work, study, or daily life. Cute : Designed in various cute and playful shapes, dogs the appearance is and cute, combining and decoration, and is deeply loved.&lt;br&gt;Portable and easy to clean: With a compact size, it is convenient to carry around and can be used at any time. Silicone material is easy to clean, maintains , and suitable for repeated use.&lt;br&gt;Multi functional use: Not can it be used as a stress relieving toy, but it can also be used as a refrigerator sticker, phone , etc. It has strong practicality and is a thoughtful choice for gift giving or use. Product Description:&lt;br&gt;Name: Stress Relief Pinch&lt;br&gt;Material: Silicone&lt;br&gt;Weight: 81.5g&lt;br&gt;</v>
      </c>
      <c r="P96" s="2" t="str">
        <f t="shared" si="85"/>
        <v>Food Grade Silicone Pressure Reducing Squeezes For Small Animals&lt;br&gt;Features:&lt;br&gt;Food grade material: Made of safe and food grade silicone, soft and , health standards, suitable for children and adults to use, and can be safely kneaded and played with.&lt;br&gt;Stress Relief Tool: By kneading, squeezing, and other movements, it helps release stress and relieve anxiety, making it an ideal stress relief tool for work, study, or daily life. Cute : Designed in various cute and playful shapes, dogs the appearance is and cute, combining and decoration, and is deeply loved.&lt;br&gt;Portable and easy to clean: With a compact size, it is convenient to carry around and can be used at any time. Silicone material is easy to clean, maintains , and suitable for repeated use.&lt;br&gt;Multi functional use: Not can it be used as a stress relieving toy, but it can also be used as a refrigerator sticker, phone , etc. It has strong practicality and is a thoughtful choice for gift giving or use. Product Description:&lt;br&gt;Name: Stress Relief Pinch&lt;br&gt;Material: Silicone&lt;br&gt;Weight: 81.5g&lt;br&gt;</v>
      </c>
      <c r="Q96" s="2" t="str">
        <f t="shared" si="86"/>
        <v>Food Grade Silicone Pressure Reducing Squeezes For Small Animals
Features:
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dogs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R96" s="2" t="str">
        <f t="shared" ref="R96:X96" si="125">REPLACE(Q96,1,FIND(CHAR(10),Q96),)</f>
        <v>Features:
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dogs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S96" s="3" t="str">
        <f t="shared" si="125"/>
        <v>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dogs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T96" s="3" t="str">
        <f t="shared" si="125"/>
        <v>Stress Relief Tool: By kneading, squeezing, and other movements, it helps release stress and relieve anxiety, making it an ideal stress relief tool for work, study, or daily life. Cute : Designed in various cute and playful shapes, dogs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U96" s="3" t="str">
        <f t="shared" si="125"/>
        <v>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V96" s="3" t="str">
        <f t="shared" si="125"/>
        <v>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W96" s="3" t="str">
        <f t="shared" si="125"/>
        <v>Name: Stress Relief Pinch
Material: Silicone
Weight: 81.5g
</v>
      </c>
      <c r="X96" s="3" t="str">
        <f t="shared" si="125"/>
        <v>Material: Silicone
Weight: 81.5g
</v>
      </c>
      <c r="Y96" s="2" t="str">
        <f t="shared" si="88"/>
        <v>YUNAFFT 【Service】 If you have any questions, please feel free to contact us and we will answer your questions as soon as possible.</v>
      </c>
      <c r="Z96" s="3" t="s">
        <v>60</v>
      </c>
      <c r="AA96" s="3" t="s">
        <v>1891</v>
      </c>
      <c r="AB96" s="2" t="s">
        <v>1892</v>
      </c>
      <c r="AC96" s="2" t="s">
        <v>1893</v>
      </c>
      <c r="AD96" s="2" t="s">
        <v>1894</v>
      </c>
      <c r="AE96" s="2" t="s">
        <v>1895</v>
      </c>
      <c r="AF96" t="s">
        <v>192</v>
      </c>
      <c r="AG96" t="s">
        <v>935</v>
      </c>
      <c r="AH96" t="s">
        <v>68</v>
      </c>
      <c r="AJ96" t="s">
        <v>1388</v>
      </c>
      <c r="AK96" t="s">
        <v>1389</v>
      </c>
      <c r="AL96" t="s">
        <v>172</v>
      </c>
      <c r="AM96" t="s">
        <v>1896</v>
      </c>
      <c r="AN96" s="5">
        <v>0.18</v>
      </c>
      <c r="AO96">
        <f t="shared" si="89"/>
        <v>12.59</v>
      </c>
      <c r="AP96">
        <v>8.84</v>
      </c>
      <c r="AQ96">
        <v>8.99</v>
      </c>
      <c r="AR96" t="str">
        <f t="shared" si="90"/>
        <v>202411999000511165</v>
      </c>
      <c r="AU96" t="s">
        <v>73</v>
      </c>
      <c r="BA96" t="s">
        <v>1910</v>
      </c>
      <c r="BB96" t="s">
        <v>1911</v>
      </c>
      <c r="BC96" t="s">
        <v>1912</v>
      </c>
      <c r="BD96" t="s">
        <v>1913</v>
      </c>
      <c r="BE96" t="s">
        <v>1914</v>
      </c>
      <c r="BF96" t="s">
        <v>1915</v>
      </c>
      <c r="BG96" t="s">
        <v>1916</v>
      </c>
      <c r="BJ96" t="s">
        <v>1917</v>
      </c>
      <c r="BK96" t="str">
        <f t="shared" si="91"/>
        <v>http://108.174.59.131/TUhPY0NRcmJZdUxhR1o0RzZpVHpRV1JhTDF3MFFkbDNodVo3UG52em0xTUlmUERhVXZHUkY0VGRLdG8zZnozVHFFS0g1UEJOcDZJPQ.jpg@100</v>
      </c>
      <c r="BL96" t="s">
        <v>1908</v>
      </c>
      <c r="BM96"/>
      <c r="BN96" t="s">
        <v>1918</v>
      </c>
      <c r="BO96" t="s">
        <v>1905</v>
      </c>
      <c r="BP96" t="s">
        <v>1919</v>
      </c>
      <c r="BQ96" t="s">
        <v>1920</v>
      </c>
      <c r="BR96" t="str">
        <f t="shared" si="92"/>
        <v>Handmade Cute Taba Squishy Toys,Handmade Squishies Toys, Ultra Soft Squishy Toys, Silicone Squeeze Toys, Gifts  Decompression And Pinching The Puppy</v>
      </c>
    </row>
    <row r="97" ht="50" customHeight="1" spans="1:70">
      <c r="A97" t="s">
        <v>1921</v>
      </c>
      <c r="B97" t="s">
        <v>55</v>
      </c>
      <c r="C97" t="s">
        <v>56</v>
      </c>
      <c r="D97" t="s">
        <v>57</v>
      </c>
      <c r="E97"/>
      <c r="F97" t="str">
        <f t="shared" si="79"/>
        <v>3WXX20250409-LIN250305005-YUNAFFT</v>
      </c>
      <c r="G97" t="str">
        <f t="shared" si="80"/>
        <v>3WXX20250409-LIN250305005-YUNAFFT</v>
      </c>
      <c r="H97" s="1"/>
      <c r="J97" t="str">
        <f t="shared" si="81"/>
        <v>Handmade Cute Taba Squishy Toys, Ultra Soft Squishy Toys, Silicone Squeeze Toys, Gifts</v>
      </c>
      <c r="K97" t="s">
        <v>58</v>
      </c>
      <c r="L97" t="str">
        <f t="shared" si="82"/>
        <v>YUNAFFT Handmade Cute Taba Squishy Toys, Ultra Soft Squishy Toys, Silicone Squeeze Toys, Gifts</v>
      </c>
      <c r="M97">
        <f t="shared" si="83"/>
        <v>94</v>
      </c>
      <c r="N97" t="s">
        <v>1922</v>
      </c>
      <c r="O97" s="2" t="str">
        <f t="shared" si="84"/>
        <v>Food Grade Silicone Pressure Reducing Squeezes For Small Animals&lt;br&gt;Features:&lt;br&gt;Food grade material: Made of safe and food grade silicone, soft and , health standards, suitable for children and adults to use, and can be safely kneaded and played with.&lt;br&gt;Stress Relief Tool: By kneading, squeezing, and other movements, it helps release stress and relieve anxiety, making it an ideal stress relief tool for work, study, or daily life.&lt;br&gt;Cute : Designed in various cute and playful shapes, lamb the appearance is and cute, combining and decoration, and is deeply loved.&lt;br&gt;Portable and easy to clean: With a compact size, it is convenient to carry around and can be used at any time. Silicone material is easy to clean, maintains , and suitable for repeated use.&lt;br&gt;Multi functional use: Not can it be used as a stress relieving toy, but it can also be used as a refrigerator sticker, phone , etc. It has strong practicality and is a thoughtful choice for gift giving or use.&lt;br&gt;Product Description:&lt;br&gt;Name: Stress Relief Pinch&lt;br&gt;Material: Silicone&lt;br&gt;Weight: 81.5g&lt;br&gt;</v>
      </c>
      <c r="P97" s="2" t="str">
        <f t="shared" si="85"/>
        <v>Food Grade Silicone Pressure Reducing Squeezes For Small Animals&lt;br&gt;Features:&lt;br&gt;Food grade material: Made of safe and food grade silicone, soft and , health standards, suitable for children and adults to use, and can be safely kneaded and played with.&lt;br&gt;Stress Relief Tool: By kneading, squeezing, and other movements, it helps release stress and relieve anxiety, making it an ideal stress relief tool for work, study, or daily life.&lt;br&gt;Cute : Designed in various cute and playful shapes, lamb the appearance is and cute, combining and decoration, and is deeply loved.&lt;br&gt;Portable and easy to clean: With a compact size, it is convenient to carry around and can be used at any time. Silicone material is easy to clean, maintains , and suitable for repeated use.&lt;br&gt;Multi functional use: Not can it be used as a stress relieving toy, but it can also be used as a refrigerator sticker, phone , etc. It has strong practicality and is a thoughtful choice for gift giving or use.&lt;br&gt;Product Description:&lt;br&gt;Name: Stress Relief Pinch&lt;br&gt;Material: Silicone&lt;br&gt;Weight: 81.5g&lt;br&gt;</v>
      </c>
      <c r="Q97" s="2" t="str">
        <f t="shared" si="86"/>
        <v>Food Grade Silicone Pressure Reducing Squeezes For Small Animals
Features:
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lamb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R97" s="2" t="str">
        <f t="shared" ref="R97:X97" si="126">REPLACE(Q97,1,FIND(CHAR(10),Q97),)</f>
        <v>Features:
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lamb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S97" s="3" t="str">
        <f t="shared" si="126"/>
        <v>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lamb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T97" s="3" t="str">
        <f t="shared" si="126"/>
        <v>Stress Relief Tool: By kneading, squeezing, and other movements, it helps release stress and relieve anxiety, making it an ideal stress relief tool for work, study, or daily life.
Cute : Designed in various cute and playful shapes, lamb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U97" s="3" t="str">
        <f t="shared" si="126"/>
        <v>Cute : Designed in various cute and playful shapes, lamb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V97" s="3" t="str">
        <f t="shared" si="126"/>
        <v>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W97" s="3" t="str">
        <f t="shared" si="126"/>
        <v>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X97" s="3" t="str">
        <f t="shared" si="126"/>
        <v>Product Description:
Name: Stress Relief Pinch
Material: Silicone
Weight: 81.5g
</v>
      </c>
      <c r="Y97" s="2" t="str">
        <f t="shared" si="88"/>
        <v>YUNAFFT 【Service】 If you have any questions, please feel free to contact us and we will answer your questions as soon as possible.</v>
      </c>
      <c r="Z97" s="3" t="s">
        <v>60</v>
      </c>
      <c r="AA97" s="3" t="s">
        <v>1891</v>
      </c>
      <c r="AB97" s="2" t="s">
        <v>1892</v>
      </c>
      <c r="AC97" s="2" t="s">
        <v>1893</v>
      </c>
      <c r="AD97" s="2" t="s">
        <v>1894</v>
      </c>
      <c r="AE97" s="2" t="s">
        <v>1895</v>
      </c>
      <c r="AF97" t="s">
        <v>192</v>
      </c>
      <c r="AG97" t="s">
        <v>935</v>
      </c>
      <c r="AH97" t="s">
        <v>68</v>
      </c>
      <c r="AJ97" t="s">
        <v>1388</v>
      </c>
      <c r="AK97" t="s">
        <v>1389</v>
      </c>
      <c r="AL97" t="s">
        <v>172</v>
      </c>
      <c r="AM97" t="s">
        <v>1896</v>
      </c>
      <c r="AN97" s="5">
        <v>0.18</v>
      </c>
      <c r="AO97">
        <f t="shared" si="89"/>
        <v>12.59</v>
      </c>
      <c r="AP97">
        <v>8.84</v>
      </c>
      <c r="AQ97">
        <v>8.99</v>
      </c>
      <c r="AR97" t="str">
        <f t="shared" si="90"/>
        <v>202411999000511165</v>
      </c>
      <c r="AU97" t="s">
        <v>73</v>
      </c>
      <c r="BA97" t="s">
        <v>1923</v>
      </c>
      <c r="BB97" t="s">
        <v>1924</v>
      </c>
      <c r="BC97" t="s">
        <v>1925</v>
      </c>
      <c r="BD97" t="s">
        <v>1926</v>
      </c>
      <c r="BE97" t="s">
        <v>1927</v>
      </c>
      <c r="BF97" t="s">
        <v>1928</v>
      </c>
      <c r="BJ97" t="s">
        <v>1929</v>
      </c>
      <c r="BK97" t="str">
        <f t="shared" si="91"/>
        <v>http://108.174.59.131/NDNXR2NXem5KVSt4YjkrOVZYc2U4TUZzTlJ3ZDVWM2dYU1JVMEJhVkUyVUg3cmRFWGVlem9tdkRCaXZ5WmZFaWJ3cC9abUhNVm5FPQ.jpg@100</v>
      </c>
      <c r="BL97" t="s">
        <v>1921</v>
      </c>
      <c r="BM97"/>
      <c r="BN97" t="s">
        <v>1930</v>
      </c>
      <c r="BO97" t="s">
        <v>1905</v>
      </c>
      <c r="BP97" t="s">
        <v>1931</v>
      </c>
      <c r="BQ97" t="s">
        <v>1932</v>
      </c>
      <c r="BR97" t="str">
        <f t="shared" si="92"/>
        <v>Handmade Cute Taba Squishy Toys, Ultra Soft Squishy Toys, Silicone Squeeze Toys, Gifts Decompression And Squeezing The Lamb</v>
      </c>
    </row>
    <row r="98" ht="50" customHeight="1" spans="1:70">
      <c r="A98" t="s">
        <v>1933</v>
      </c>
      <c r="B98" t="s">
        <v>55</v>
      </c>
      <c r="C98" t="s">
        <v>56</v>
      </c>
      <c r="D98" t="s">
        <v>57</v>
      </c>
      <c r="E98"/>
      <c r="F98" t="str">
        <f t="shared" si="79"/>
        <v>3WXX20250409-WHL250306004-YUNAFFT</v>
      </c>
      <c r="G98" t="str">
        <f t="shared" si="80"/>
        <v>3WXX20250409-WHL250306004-YUNAFFT</v>
      </c>
      <c r="H98" s="1"/>
      <c r="J98" t="str">
        <f t="shared" si="81"/>
        <v>Wooden Lacing Cards Toys for Toddlers Kids Crafts | Preschool Learning Sewing Kit, Safety Needles &amp; Yarn, 12 Markers | Fine Motor Skills Toys Gift</v>
      </c>
      <c r="K98" t="s">
        <v>58</v>
      </c>
      <c r="L98" t="str">
        <f t="shared" si="82"/>
        <v>YUNAFFT Wooden Lacing Cards Toys for Toddlers Kids Crafts | Preschool Learning Sewing Kit, Safety Needles &amp; Yarn, 12 Markers | Fine Motor Skills Toys Gift</v>
      </c>
      <c r="M98">
        <f t="shared" si="83"/>
        <v>154</v>
      </c>
      <c r="N98" t="s">
        <v>1934</v>
      </c>
      <c r="O98" s="2" t="str">
        <f t="shared" si="84"/>
        <v>Animals Threading Piercing Game Endlessw For All Ages Educational Animals Threading Game Learn While Playing&lt;br&gt;Features:&lt;br&gt;Highly Entertaining ： threading piercing game offers highly entertaining . It captivates players with its unique concept of threading ropes through various - shaped . As players to guide the rope through the pre - drilled holes in models, they are engaged in a challenging and rewarding activity. The game can be played individually, where players focus on improving their own speed and accuracy&lt;br&gt;Educational Value：This game is not but also has educational value. It helps fine motor skills in players, especially children. The hand - eye coordination required to thread the rope through the small holes enhances their dexterity. Additionally, it promotes concentration and patience as players need to focus on the task at hand. Through playing the game, players can also learn about different animals. Safe and Materials：Constructed from safe and materials, threading piercing game ensures a worry - free playing experience. are typically made from non - plastics or wood, which are to the and free from edges that could potentially harm players. The ropes used are also of high - quality, to fraying and breakage. This durability means that the game can withstand repeated use, whether it's in a busy classroom or a home with active children. Appropriate Difficulty ：The game is designed with an appropriate difficulty that caters to a wide range of ages and skill . For younger children, the holes in are relatively large, and the ropes are easy to handle, allowing them to start developing their skills at a comfortable . As players progress and gain more experience, the game can be made more challenging by using ropes or smaller - holed . Portable and Easy to Store：Designed with portability in mind, threading piercing game is easy to take on - the - go. and ropes can be easily packed into a small bag or container, making it convenient for travel, outdoor activities, or playdates. When not in use, it can be stored away neatly without up much space. This portability allows children to enjoy the game wherever they are, whether it's on a long car journey, at a , or during a visit to a friend's house.&lt;br&gt;Product Description:&lt;br&gt;Material: Wooden&lt;br&gt;</v>
      </c>
      <c r="P98" s="2" t="str">
        <f t="shared" si="85"/>
        <v>Animals Threading Piercing Game Endlessw For All Ages Educational Animals Threading Game Learn While Playing&lt;br&gt;Features:&lt;br&gt;Highly Entertaining ： threading piercing game offers highly entertaining . It captivates players with its unique concept of threading ropes through various - shaped . As players to guide the rope through the pre - drilled holes in models, they are engaged in a challenging and rewarding activity. The game can be played individually, where players focus on improving their own speed and accuracy&lt;br&gt;Educational Value：This game is not but also has educational value. It helps fine motor skills in players, especially children. The hand - eye coordination required to thread the rope through the small holes enhances their dexterity. Additionally, it promotes concentration and patience as players need to focus on the task at hand. Through playing the game, players can also learn about different animals. Safe and Materials：Constructed from safe and materials, threading piercing game ensures a worry - free playing experience. are typically made from non - plastics or wood, which are to the and free from edges that could potentially harm players. The ropes used are also of high - quality, to fraying and breakage. This durability means that the game can withstand repeated use, whether it's in a busy classroom or a home with active children. Appropriate Difficulty ：The game is designed with an appropriate difficulty that caters to a wide range of ages and skill . For younger children, the holes in are relatively large, and the ropes are easy to handle, allowing them to start developing their skills at a comfortable . As players progress and gain more experience, the game can be made more challenging by using ropes or smaller - holed . Portable and Easy to Store：Designed with portability in mind, threading piercing game is easy to take on - the - go. and ropes can be easily packed into a small bag or container, making it convenient for travel, outdoor activities, or playdates. When not in use, it can be stored away neatly without up much space. This portability allows children to enjoy the game wherever they are, whether it's on a long car journey, at a , or during a visit to a friend's house.&lt;br&gt;Product Description:&lt;br&gt;Material: Wooden&lt;br&gt;</v>
      </c>
      <c r="Q98" s="2" t="str">
        <f t="shared" si="86"/>
        <v>Animals Threading Piercing Game Endlessw For All Ages Educational Animals Threading Game Learn While Playing
Features:
Highly Entertaining ： threading piercing game offers highly entertaining . It captivates players with its unique concept of threading ropes through various - shaped . As players to guide the rope through the pre - drilled holes in models, they are engaged in a challenging and rewarding activity. The game can be played individually, where players focus on improving their own speed and accuracy
Educational Value：This game is not but also has educational value. It helps fine motor skills in players, especially children. The hand - eye coordination required to thread the rope through the small holes enhances their dexterity. Additionally, it promotes concentration and patience as players need to focus on the task at hand. Through playing the game, players can also learn about different animals. Safe and Materials：Constructed from safe and materials, threading piercing game ensures a worry - free playing experience. are typically made from non - plastics or wood, which are to the and free from edges that could potentially harm players. The ropes used are also of high - quality, to fraying and breakage. This durability means that the game can withstand repeated use, whether it's in a busy classroom or a home with active children. Appropriate Difficulty ：The game is designed with an appropriate difficulty that caters to a wide range of ages and skill . For younger children, the holes in are relatively large, and the ropes are easy to handle, allowing them to start developing their skills at a comfortable . As players progress and gain more experience, the game can be made more challenging by using ropes or smaller - holed . Portable and Easy to Store：Designed with portability in mind, threading piercing game is easy to take on - the - go. and ropes can be easily packed into a small bag or container, making it convenient for travel, outdoor activities, or playdates. When not in use, it can be stored away neatly without up much space. This portability allows children to enjoy the game wherever they are, whether it's on a long car journey, at a , or during a visit to a friend's house.
Product Description:
Material: Wooden
</v>
      </c>
      <c r="R98" s="2" t="str">
        <f t="shared" ref="R98:X98" si="127">REPLACE(Q98,1,FIND(CHAR(10),Q98),)</f>
        <v>Features:
Highly Entertaining ： threading piercing game offers highly entertaining . It captivates players with its unique concept of threading ropes through various - shaped . As players to guide the rope through the pre - drilled holes in models, they are engaged in a challenging and rewarding activity. The game can be played individually, where players focus on improving their own speed and accuracy
Educational Value：This game is not but also has educational value. It helps fine motor skills in players, especially children. The hand - eye coordination required to thread the rope through the small holes enhances their dexterity. Additionally, it promotes concentration and patience as players need to focus on the task at hand. Through playing the game, players can also learn about different animals. Safe and Materials：Constructed from safe and materials, threading piercing game ensures a worry - free playing experience. are typically made from non - plastics or wood, which are to the and free from edges that could potentially harm players. The ropes used are also of high - quality, to fraying and breakage. This durability means that the game can withstand repeated use, whether it's in a busy classroom or a home with active children. Appropriate Difficulty ：The game is designed with an appropriate difficulty that caters to a wide range of ages and skill . For younger children, the holes in are relatively large, and the ropes are easy to handle, allowing them to start developing their skills at a comfortable . As players progress and gain more experience, the game can be made more challenging by using ropes or smaller - holed . Portable and Easy to Store：Designed with portability in mind, threading piercing game is easy to take on - the - go. and ropes can be easily packed into a small bag or container, making it convenient for travel, outdoor activities, or playdates. When not in use, it can be stored away neatly without up much space. This portability allows children to enjoy the game wherever they are, whether it's on a long car journey, at a , or during a visit to a friend's house.
Product Description:
Material: Wooden
</v>
      </c>
      <c r="S98" s="3" t="str">
        <f t="shared" si="127"/>
        <v>Highly Entertaining ： threading piercing game offers highly entertaining . It captivates players with its unique concept of threading ropes through various - shaped . As players to guide the rope through the pre - drilled holes in models, they are engaged in a challenging and rewarding activity. The game can be played individually, where players focus on improving their own speed and accuracy
Educational Value：This game is not but also has educational value. It helps fine motor skills in players, especially children. The hand - eye coordination required to thread the rope through the small holes enhances their dexterity. Additionally, it promotes concentration and patience as players need to focus on the task at hand. Through playing the game, players can also learn about different animals. Safe and Materials：Constructed from safe and materials, threading piercing game ensures a worry - free playing experience. are typically made from non - plastics or wood, which are to the and free from edges that could potentially harm players. The ropes used are also of high - quality, to fraying and breakage. This durability means that the game can withstand repeated use, whether it's in a busy classroom or a home with active children. Appropriate Difficulty ：The game is designed with an appropriate difficulty that caters to a wide range of ages and skill . For younger children, the holes in are relatively large, and the ropes are easy to handle, allowing them to start developing their skills at a comfortable . As players progress and gain more experience, the game can be made more challenging by using ropes or smaller - holed . Portable and Easy to Store：Designed with portability in mind, threading piercing game is easy to take on - the - go. and ropes can be easily packed into a small bag or container, making it convenient for travel, outdoor activities, or playdates. When not in use, it can be stored away neatly without up much space. This portability allows children to enjoy the game wherever they are, whether it's on a long car journey, at a , or during a visit to a friend's house.
Product Description:
Material: Wooden
</v>
      </c>
      <c r="T98" s="3" t="str">
        <f t="shared" si="127"/>
        <v>Educational Value：This game is not but also has educational value. It helps fine motor skills in players, especially children. The hand - eye coordination required to thread the rope through the small holes enhances their dexterity. Additionally, it promotes concentration and patience as players need to focus on the task at hand. Through playing the game, players can also learn about different animals. Safe and Materials：Constructed from safe and materials, threading piercing game ensures a worry - free playing experience. are typically made from non - plastics or wood, which are to the and free from edges that could potentially harm players. The ropes used are also of high - quality, to fraying and breakage. This durability means that the game can withstand repeated use, whether it's in a busy classroom or a home with active children. Appropriate Difficulty ：The game is designed with an appropriate difficulty that caters to a wide range of ages and skill . For younger children, the holes in are relatively large, and the ropes are easy to handle, allowing them to start developing their skills at a comfortable . As players progress and gain more experience, the game can be made more challenging by using ropes or smaller - holed . Portable and Easy to Store：Designed with portability in mind, threading piercing game is easy to take on - the - go. and ropes can be easily packed into a small bag or container, making it convenient for travel, outdoor activities, or playdates. When not in use, it can be stored away neatly without up much space. This portability allows children to enjoy the game wherever they are, whether it's on a long car journey, at a , or during a visit to a friend's house.
Product Description:
Material: Wooden
</v>
      </c>
      <c r="U98" s="3" t="str">
        <f t="shared" si="127"/>
        <v>Product Description:
Material: Wooden
</v>
      </c>
      <c r="V98" s="3" t="str">
        <f t="shared" si="127"/>
        <v>Material: Wooden
</v>
      </c>
      <c r="W98" s="3" t="str">
        <f t="shared" si="127"/>
        <v/>
      </c>
      <c r="X98" s="3" t="e">
        <f t="shared" si="127"/>
        <v>#VALUE!</v>
      </c>
      <c r="Y98" s="2" t="str">
        <f t="shared" si="88"/>
        <v>YUNAFFT 【Service】 If you have any questions, please feel free to contact us and we will answer your questions as soon as possible.</v>
      </c>
      <c r="Z98" s="3" t="s">
        <v>60</v>
      </c>
      <c r="AA98" s="3" t="s">
        <v>1935</v>
      </c>
      <c r="AB98" s="2" t="s">
        <v>1936</v>
      </c>
      <c r="AC98" s="2" t="s">
        <v>1937</v>
      </c>
      <c r="AD98" s="2" t="s">
        <v>1938</v>
      </c>
      <c r="AE98" s="2" t="s">
        <v>1939</v>
      </c>
      <c r="AF98" t="s">
        <v>1743</v>
      </c>
      <c r="AG98" t="s">
        <v>67</v>
      </c>
      <c r="AH98" t="s">
        <v>68</v>
      </c>
      <c r="AJ98" t="s">
        <v>276</v>
      </c>
      <c r="AK98" t="s">
        <v>277</v>
      </c>
      <c r="AL98" t="s">
        <v>657</v>
      </c>
      <c r="AM98" t="s">
        <v>1365</v>
      </c>
      <c r="AN98" s="5">
        <v>0.66</v>
      </c>
      <c r="AO98">
        <f t="shared" si="89"/>
        <v>16.79</v>
      </c>
      <c r="AP98">
        <v>12.4</v>
      </c>
      <c r="AQ98">
        <v>11.99</v>
      </c>
      <c r="AR98" t="str">
        <f t="shared" si="90"/>
        <v>202411999000511169</v>
      </c>
      <c r="AU98" t="s">
        <v>73</v>
      </c>
      <c r="BA98" t="s">
        <v>1940</v>
      </c>
      <c r="BB98" t="s">
        <v>1941</v>
      </c>
      <c r="BC98" t="s">
        <v>1942</v>
      </c>
      <c r="BD98" t="s">
        <v>1943</v>
      </c>
      <c r="BE98" t="s">
        <v>1944</v>
      </c>
      <c r="BF98" t="s">
        <v>1945</v>
      </c>
      <c r="BJ98" t="s">
        <v>1946</v>
      </c>
      <c r="BK98" t="str">
        <f t="shared" si="91"/>
        <v>http://108.174.59.131/L0kwUXVHZWt3RHJXTHRieXZ2QmVHaGlQSkpZUDViVXZUTG1tbVNXYUROU1UreTJnb09QT1ZtaEVjYXpxWDNJOG1aYXJleTJGKzVVPQ.jpg@100</v>
      </c>
      <c r="BL98" t="s">
        <v>1933</v>
      </c>
      <c r="BM98"/>
      <c r="BN98" t="s">
        <v>1947</v>
      </c>
      <c r="BO98" t="s">
        <v>1948</v>
      </c>
      <c r="BP98" t="s">
        <v>1949</v>
      </c>
      <c r="BQ98" t="s">
        <v>1950</v>
      </c>
      <c r="BR98" t="str">
        <f t="shared" si="92"/>
        <v>Wooden Lacing Cards Toys for Toddlers Kids Crafts | Preschool Learning Sewing Kit, Safety Needles &amp; Yarn, 12 Markers | Fine Motor Skills Toys Gift Animal Rope Piercing Game</v>
      </c>
    </row>
    <row r="99" ht="50" customHeight="1" spans="1:70">
      <c r="A99" t="s">
        <v>1951</v>
      </c>
      <c r="B99" t="s">
        <v>55</v>
      </c>
      <c r="C99" t="s">
        <v>56</v>
      </c>
      <c r="D99" t="s">
        <v>57</v>
      </c>
      <c r="E99"/>
      <c r="F99" t="str">
        <f t="shared" si="79"/>
        <v>3WXX20250409-ZJT250306005-YUNAFFT</v>
      </c>
      <c r="G99" t="str">
        <f t="shared" si="80"/>
        <v>3WXX20250409-ZJT250306005-YUNAFFT</v>
      </c>
      <c r="H99" s="1"/>
      <c r="J99" t="str">
        <f t="shared" si="81"/>
        <v>Cute Capybara Pinch Pinch Music Students Stress Reduction Toys Capybara Squeeze</v>
      </c>
      <c r="K99" t="s">
        <v>58</v>
      </c>
      <c r="L99" t="str">
        <f t="shared" si="82"/>
        <v>YUNAFFT Cute Capybara Pinch Pinch Music Students Stress Reduction Toys Capybara Squeeze</v>
      </c>
      <c r="M99">
        <f t="shared" si="83"/>
        <v>87</v>
      </c>
      <c r="N99" t="s">
        <v>1952</v>
      </c>
      <c r="O99" s="2" t="str">
        <f t="shared" si="84"/>
        <v>Cute Capybara Pinch Pinch Music Students Stress Reduction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99" s="2" t="str">
        <f t="shared" si="85"/>
        <v>Cute Capybara Pinch Pinch Music Students Stress Reduction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99" s="2" t="str">
        <f t="shared" si="86"/>
        <v>Cute Capybara Pinch Pinch Music Students Stress Reduction Toys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99" s="2" t="str">
        <f t="shared" ref="R99:X99" si="128">REPLACE(Q99,1,FIND(CHAR(10),Q99),)</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99" s="3" t="str">
        <f t="shared" si="128"/>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99" s="3" t="str">
        <f t="shared" si="128"/>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99" s="3" t="str">
        <f t="shared" si="128"/>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99" s="3" t="str">
        <f t="shared" si="128"/>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99" s="3" t="str">
        <f t="shared" si="128"/>
        <v>Good durability: -quality pinch toys are not easily deformed or cracked even after a long period of frequent squeezing, which ensures the reliability of long-term use. In addition, these toys are generally easy to clean and to maintain
Product Description:
Package list: 1*toy
</v>
      </c>
      <c r="X99" s="3" t="str">
        <f t="shared" si="128"/>
        <v>Product Description:
Package list: 1*toy
</v>
      </c>
      <c r="Y99" s="2" t="str">
        <f t="shared" si="88"/>
        <v>YUNAFFT 【Service】 If you have any questions, please feel free to contact us and we will answer your questions as soon as possible.</v>
      </c>
      <c r="Z99" s="3" t="s">
        <v>60</v>
      </c>
      <c r="AA99" s="3" t="str">
        <f t="shared" ref="AA99:AE99" si="129">LEFT(S99,FIND(CHAR(10),S99)-1)</f>
        <v>Comfortable : toys are mostly made of soft and somewhat flexible materials, giving a comfortable tactile experience. This material not makes people feel good, but also is not easy to be damaged during repeated squeezing.</v>
      </c>
      <c r="AB99" s="2" t="str">
        <f t="shared" si="129"/>
        <v>Variety:, pinch toys have very designs. These different shapes not appeal to people with different preferences, but also add to the of playing.</v>
      </c>
      <c r="AC99" s="2" t="str">
        <f t="shared" si="129"/>
        <v>Portable: the toys are compact and easy to carry. Whether you are in the office, school or traveling, you can easily put them in your pocket or bag and take them out to use anytime and anywhere.</v>
      </c>
      <c r="AD99" s="2" t="str">
        <f t="shared" si="129"/>
        <v>Stress relief and relaxation: the toys help users release stress and relieve anxiety through physical squeezing. The and repetitive movements help to focus attention and reduce mental burden.</v>
      </c>
      <c r="AE99" s="2" t="str">
        <f t="shared" si="129"/>
        <v>Good durability: -quality pinch toys are not easily deformed or cracked even after a long period of frequent squeezing, which ensures the reliability of long-term use. In addition, these toys are generally easy to clean and to maintain</v>
      </c>
      <c r="AF99" t="s">
        <v>520</v>
      </c>
      <c r="AG99" t="s">
        <v>867</v>
      </c>
      <c r="AH99" t="s">
        <v>68</v>
      </c>
      <c r="AJ99" t="s">
        <v>276</v>
      </c>
      <c r="AK99" t="s">
        <v>277</v>
      </c>
      <c r="AL99" t="s">
        <v>1953</v>
      </c>
      <c r="AM99" t="s">
        <v>1954</v>
      </c>
      <c r="AN99" s="5">
        <v>0.21</v>
      </c>
      <c r="AO99">
        <f t="shared" si="89"/>
        <v>8.39</v>
      </c>
      <c r="AP99">
        <v>6.22</v>
      </c>
      <c r="AQ99">
        <v>5.99</v>
      </c>
      <c r="AR99" t="str">
        <f t="shared" si="90"/>
        <v>202411999000511165</v>
      </c>
      <c r="AU99" t="s">
        <v>73</v>
      </c>
      <c r="BA99" t="s">
        <v>1955</v>
      </c>
      <c r="BB99" t="s">
        <v>1956</v>
      </c>
      <c r="BC99" t="s">
        <v>1957</v>
      </c>
      <c r="BD99" t="s">
        <v>1958</v>
      </c>
      <c r="BE99" t="s">
        <v>1959</v>
      </c>
      <c r="BF99" t="s">
        <v>1960</v>
      </c>
      <c r="BJ99" t="s">
        <v>1961</v>
      </c>
      <c r="BK99" t="str">
        <f t="shared" si="91"/>
        <v>http://108.174.59.131/YmRhclo0K3hQSERFaWJZN0J4QVF0cjBxZHNpMFdCZndsS3NhdlhsZ2J6NExFTjZiT2tWWm1SbzBVWFMrcHN2cWRhTFBmcnRzRFZJPQ.jpg@100</v>
      </c>
      <c r="BL99" t="s">
        <v>1951</v>
      </c>
      <c r="BM99"/>
      <c r="BN99" t="s">
        <v>1962</v>
      </c>
      <c r="BO99" t="s">
        <v>1963</v>
      </c>
      <c r="BP99" t="s">
        <v>1964</v>
      </c>
      <c r="BQ99" t="s">
        <v>1965</v>
      </c>
      <c r="BR99" t="str">
        <f t="shared" si="92"/>
        <v>Cute Capybara Pinch Pinch Music Students Stress Reduction Toys Capybara Squeeze Capybara Squeeze</v>
      </c>
    </row>
    <row r="100" ht="50" customHeight="1" spans="1:70">
      <c r="A100" t="s">
        <v>1966</v>
      </c>
      <c r="B100" t="s">
        <v>55</v>
      </c>
      <c r="C100" t="s">
        <v>56</v>
      </c>
      <c r="D100" t="s">
        <v>57</v>
      </c>
      <c r="E100"/>
      <c r="F100" t="str">
        <f t="shared" si="79"/>
        <v>3WXX20250409-ZJT250306007-YUNAFFT</v>
      </c>
      <c r="G100" t="str">
        <f t="shared" si="80"/>
        <v>3WXX20250409-ZJT250306007-YUNAFFT</v>
      </c>
      <c r="H100" s="1"/>
      <c r="J100" t="str">
        <f t="shared" si="81"/>
        <v>Simulation Penguin Pinch Cute Penguin Stress Relieving Toys Penguin Squeeze</v>
      </c>
      <c r="K100" t="s">
        <v>58</v>
      </c>
      <c r="L100" t="str">
        <f t="shared" si="82"/>
        <v>YUNAFFT Simulation Penguin Pinch Cute Penguin Stress Relieving Toys Penguin Squeeze</v>
      </c>
      <c r="M100">
        <f t="shared" si="83"/>
        <v>83</v>
      </c>
      <c r="N100" t="s">
        <v>1967</v>
      </c>
      <c r="O100" s="2" t="str">
        <f t="shared" si="84"/>
        <v>Simulation Penguin Pinch Cute Penguin Stress Relieving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100" s="2" t="str">
        <f t="shared" si="85"/>
        <v>Simulation Penguin Pinch Cute Penguin Stress Relieving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100" s="2" t="str">
        <f t="shared" si="86"/>
        <v>Simulation Penguin Pinch Cute Penguin Stress Relieving Toys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100" s="2" t="str">
        <f t="shared" ref="R100:X100" si="130">REPLACE(Q100,1,FIND(CHAR(10),Q100),)</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100" s="3" t="str">
        <f t="shared" si="130"/>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100" s="3" t="str">
        <f t="shared" si="130"/>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100" s="3" t="str">
        <f t="shared" si="130"/>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100" s="3" t="str">
        <f t="shared" si="130"/>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100" s="3" t="str">
        <f t="shared" si="130"/>
        <v>Good durability: -quality pinch toys are not easily deformed or cracked even after a long period of frequent squeezing, which ensures the reliability of long-term use. In addition, these toys are generally easy to clean and to maintain
Product Description:
Package list: 1*toy
</v>
      </c>
      <c r="X100" s="3" t="str">
        <f t="shared" si="130"/>
        <v>Product Description:
Package list: 1*toy
</v>
      </c>
      <c r="Y100" s="2" t="str">
        <f t="shared" si="88"/>
        <v>YUNAFFT 【Service】 If you have any questions, please feel free to contact us and we will answer your questions as soon as possible.</v>
      </c>
      <c r="Z100" s="3" t="s">
        <v>60</v>
      </c>
      <c r="AA100" s="3" t="str">
        <f t="shared" ref="AA100:AE100" si="131">LEFT(S100,FIND(CHAR(10),S100)-1)</f>
        <v>Comfortable : toys are mostly made of soft and somewhat flexible materials, giving a comfortable tactile experience. This material not makes people feel good, but also is not easy to be damaged during repeated squeezing.</v>
      </c>
      <c r="AB100" s="2" t="str">
        <f t="shared" si="131"/>
        <v>Variety:, pinch toys have very designs. These different shapes not appeal to people with different preferences, but also add to the of playing.</v>
      </c>
      <c r="AC100" s="2" t="str">
        <f t="shared" si="131"/>
        <v>Portable: the toys are compact and easy to carry. Whether you are in the office, school or traveling, you can easily put them in your pocket or bag and take them out to use anytime and anywhere.</v>
      </c>
      <c r="AD100" s="2" t="str">
        <f t="shared" si="131"/>
        <v>Stress relief and relaxation: the toys help users release stress and relieve anxiety through physical squeezing. The and repetitive movements help to focus attention and reduce mental burden.</v>
      </c>
      <c r="AE100" s="2" t="str">
        <f t="shared" si="131"/>
        <v>Good durability: -quality pinch toys are not easily deformed or cracked even after a long period of frequent squeezing, which ensures the reliability of long-term use. In addition, these toys are generally easy to clean and to maintain</v>
      </c>
      <c r="AF100" t="s">
        <v>1968</v>
      </c>
      <c r="AG100" t="s">
        <v>867</v>
      </c>
      <c r="AH100" t="s">
        <v>68</v>
      </c>
      <c r="AJ100" t="s">
        <v>276</v>
      </c>
      <c r="AK100" t="s">
        <v>277</v>
      </c>
      <c r="AL100" t="s">
        <v>1969</v>
      </c>
      <c r="AM100" t="s">
        <v>1526</v>
      </c>
      <c r="AN100" s="5">
        <v>0.18</v>
      </c>
      <c r="AO100">
        <f t="shared" si="89"/>
        <v>9.79</v>
      </c>
      <c r="AP100">
        <v>6.63</v>
      </c>
      <c r="AQ100">
        <v>6.99</v>
      </c>
      <c r="AR100" t="str">
        <f t="shared" si="90"/>
        <v>202411999000511165</v>
      </c>
      <c r="AU100" t="s">
        <v>73</v>
      </c>
      <c r="BA100" t="s">
        <v>1970</v>
      </c>
      <c r="BB100" t="s">
        <v>1971</v>
      </c>
      <c r="BC100" t="s">
        <v>1972</v>
      </c>
      <c r="BD100" t="s">
        <v>1973</v>
      </c>
      <c r="BE100" t="s">
        <v>1974</v>
      </c>
      <c r="BJ100" t="s">
        <v>1975</v>
      </c>
      <c r="BK100" t="str">
        <f t="shared" si="91"/>
        <v>http://108.174.59.131/U2RNVWdMWGVEeGYxS21YZWNmd1RzMUZFZVI2YUp4OGY5bG01VE9qazBabjdGVXAzVmNvQVFjcWlES2xhMjE0Nzc4ZGM2RTE5aHF3PQ.jpg@100</v>
      </c>
      <c r="BL100" t="s">
        <v>1966</v>
      </c>
      <c r="BM100"/>
      <c r="BN100" t="s">
        <v>1976</v>
      </c>
      <c r="BO100" t="s">
        <v>1977</v>
      </c>
      <c r="BP100" t="s">
        <v>1978</v>
      </c>
      <c r="BQ100" t="s">
        <v>1979</v>
      </c>
      <c r="BR100" t="str">
        <f t="shared" si="92"/>
        <v>Simulation Penguin Pinch Cute Penguin Stress Relieving Toys Penguin Squeeze Penguin Squeeze</v>
      </c>
    </row>
    <row r="101" ht="50" customHeight="1" spans="1:70">
      <c r="A101" t="s">
        <v>1980</v>
      </c>
      <c r="B101" t="s">
        <v>55</v>
      </c>
      <c r="C101" t="s">
        <v>56</v>
      </c>
      <c r="D101" t="s">
        <v>57</v>
      </c>
      <c r="E101" s="1"/>
      <c r="F101" t="str">
        <f t="shared" si="79"/>
        <v>3WXX20250409-AJJ250311010-YUNAFFT</v>
      </c>
      <c r="G101" t="str">
        <f t="shared" si="80"/>
        <v>3WXX20250409-AJJ250311010-YUNAFFT</v>
      </c>
      <c r="H101" s="1"/>
      <c r="J101" t="str">
        <f t="shared" si="81"/>
        <v>Super Cute Decompression Toy - Pinch Feel Colorful Suitable For All Ages To Release Stress Cartoon Vent Toys</v>
      </c>
      <c r="K101" t="s">
        <v>58</v>
      </c>
      <c r="L101" t="str">
        <f t="shared" si="82"/>
        <v>YUNAFFT Super Cute Decompression Toy - Pinch Feel Colorful Suitable For All Ages To Release Stress Cartoon Vent Toys</v>
      </c>
      <c r="M101">
        <f t="shared" si="83"/>
        <v>116</v>
      </c>
      <c r="N101" t="s">
        <v>1981</v>
      </c>
      <c r="O101" s="2" t="str">
        <f t="shared" si="84"/>
        <v>Super Cute Decompression Toy - Pinch Feel Colorful Suitable For All Ages To Release Stress&lt;br&gt;Features:&lt;br&gt;Super cute appearance : Adopting cute shape, whether it is small animals or characters, it can instantly capture the hearts of adults and children and make people feel good.&lt;br&gt;Soft and comfortable feel: Made of materials, it is soft to the , safe and , and you will not feel uncomfortable or tired even if you play for a long . color selection: Provide a variety of colors and patterns for consumers to choose from, meet the personalized needs of different users, and add to life.&lt;br&gt;Effectively relieve stress: The specially designed elastic structure releases pressure through repeated squeezing, helps improve mood, and is an ideal relaxation partner after work and study.&lt;br&gt;Portable and easy to carry: The small and lightweight is easy to carry with you. Whether at home, in the office or the road, you can enjoy a of . Product Description:&lt;br&gt;Package List&lt;br&gt;1×Decompression Toy&lt;br&gt;</v>
      </c>
      <c r="P101" s="2" t="str">
        <f t="shared" si="85"/>
        <v>Super Cute Decompression Toy - Pinch Feel Colorful Suitable For All Ages To Release Stress&lt;br&gt;Features:&lt;br&gt;Super cute appearance : Adopting cute shape, whether it is small animals or characters, it can instantly capture the hearts of adults and children and make people feel good.&lt;br&gt;Soft and comfortable feel: Made of materials, it is soft to the , safe and , and you will not feel uncomfortable or tired even if you play for a long . color selection: Provide a variety of colors and patterns for consumers to choose from, meet the personalized needs of different users, and add to life.&lt;br&gt;Effectively relieve stress: The specially designed elastic structure releases pressure through repeated squeezing, helps improve mood, and is an ideal relaxation partner after work and study.&lt;br&gt;Portable and easy to carry: The small and lightweight is easy to carry with you. Whether at home, in the office or the road, you can enjoy a of . Product Description:&lt;br&gt;Package List&lt;br&gt;1×Decompression Toy&lt;br&gt;</v>
      </c>
      <c r="Q101" s="2" t="str">
        <f t="shared" si="86"/>
        <v>Super Cute Decompression Toy - Pinch Feel Colorful Suitable For All Ages To Release Stress
Features:
Super cute appearance : Adopting cute shape, whether it is small animals or characters, it can instantly capture the hearts of adults and children and make people feel good.
Soft and comfortable feel: Made of materials, it is soft to the , safe and , and you will not feel uncomfortable or tired even if you play for a long . color selection: Provide a variety of colors and patterns for consumers to choose from, meet the personalized needs of different users, and add to life.
Effectively relieve stress: The specially designed elastic structure releases pressure through repeated squeezing, helps improve mood, and is an ideal relaxation partner after work and study.
Portable and easy to carry: The small and lightweight is easy to carry with you. Whether at home, in the office or the road, you can enjoy a of . Product Description:
Package List
1×Decompression Toy
</v>
      </c>
      <c r="R101" s="2" t="str">
        <f t="shared" ref="R101:X101" si="132">REPLACE(Q101,1,FIND(CHAR(10),Q101),)</f>
        <v>Features:
Super cute appearance : Adopting cute shape, whether it is small animals or characters, it can instantly capture the hearts of adults and children and make people feel good.
Soft and comfortable feel: Made of materials, it is soft to the , safe and , and you will not feel uncomfortable or tired even if you play for a long . color selection: Provide a variety of colors and patterns for consumers to choose from, meet the personalized needs of different users, and add to life.
Effectively relieve stress: The specially designed elastic structure releases pressure through repeated squeezing, helps improve mood, and is an ideal relaxation partner after work and study.
Portable and easy to carry: The small and lightweight is easy to carry with you. Whether at home, in the office or the road, you can enjoy a of . Product Description:
Package List
1×Decompression Toy
</v>
      </c>
      <c r="S101" s="3" t="str">
        <f t="shared" si="132"/>
        <v>Super cute appearance : Adopting cute shape, whether it is small animals or characters, it can instantly capture the hearts of adults and children and make people feel good.
Soft and comfortable feel: Made of materials, it is soft to the , safe and , and you will not feel uncomfortable or tired even if you play for a long . color selection: Provide a variety of colors and patterns for consumers to choose from, meet the personalized needs of different users, and add to life.
Effectively relieve stress: The specially designed elastic structure releases pressure through repeated squeezing, helps improve mood, and is an ideal relaxation partner after work and study.
Portable and easy to carry: The small and lightweight is easy to carry with you. Whether at home, in the office or the road, you can enjoy a of . Product Description:
Package List
1×Decompression Toy
</v>
      </c>
      <c r="T101" s="3" t="str">
        <f t="shared" si="132"/>
        <v>Soft and comfortable feel: Made of materials, it is soft to the , safe and , and you will not feel uncomfortable or tired even if you play for a long . color selection: Provide a variety of colors and patterns for consumers to choose from, meet the personalized needs of different users, and add to life.
Effectively relieve stress: The specially designed elastic structure releases pressure through repeated squeezing, helps improve mood, and is an ideal relaxation partner after work and study.
Portable and easy to carry: The small and lightweight is easy to carry with you. Whether at home, in the office or the road, you can enjoy a of . Product Description:
Package List
1×Decompression Toy
</v>
      </c>
      <c r="U101" s="3" t="str">
        <f t="shared" si="132"/>
        <v>Effectively relieve stress: The specially designed elastic structure releases pressure through repeated squeezing, helps improve mood, and is an ideal relaxation partner after work and study.
Portable and easy to carry: The small and lightweight is easy to carry with you. Whether at home, in the office or the road, you can enjoy a of . Product Description:
Package List
1×Decompression Toy
</v>
      </c>
      <c r="V101" s="3" t="str">
        <f t="shared" si="132"/>
        <v>Portable and easy to carry: The small and lightweight is easy to carry with you. Whether at home, in the office or the road, you can enjoy a of . Product Description:
Package List
1×Decompression Toy
</v>
      </c>
      <c r="W101" s="3" t="str">
        <f t="shared" si="132"/>
        <v>Package List
1×Decompression Toy
</v>
      </c>
      <c r="X101" s="3" t="str">
        <f t="shared" si="132"/>
        <v>1×Decompression Toy
</v>
      </c>
      <c r="Y101" s="2" t="str">
        <f t="shared" si="88"/>
        <v>YUNAFFT 【Service】 If you have any questions, please feel free to contact us and we will answer your questions as soon as possible.</v>
      </c>
      <c r="Z101" s="3" t="s">
        <v>60</v>
      </c>
      <c r="AA101" s="3" t="str">
        <f t="shared" ref="AA101:AE101" si="133">LEFT(S101,FIND(CHAR(10),S101)-1)</f>
        <v>Super cute appearance : Adopting cute shape, whether it is small animals or characters, it can instantly capture the hearts of adults and children and make people feel good.</v>
      </c>
      <c r="AB101" s="2" t="str">
        <f t="shared" si="133"/>
        <v>Soft and comfortable feel: Made of materials, it is soft to the , safe and , and you will not feel uncomfortable or tired even if you play for a long . color selection: Provide a variety of colors and patterns for consumers to choose from, meet the personalized needs of different users, and add to life.</v>
      </c>
      <c r="AC101" s="2" t="str">
        <f t="shared" si="133"/>
        <v>Effectively relieve stress: The specially designed elastic structure releases pressure through repeated squeezing, helps improve mood, and is an ideal relaxation partner after work and study.</v>
      </c>
      <c r="AD101" s="2" t="str">
        <f t="shared" si="133"/>
        <v>Portable and easy to carry: The small and lightweight is easy to carry with you. Whether at home, in the office or the road, you can enjoy a of . Product Description:</v>
      </c>
      <c r="AE101" s="2" t="str">
        <f t="shared" si="133"/>
        <v>Package List</v>
      </c>
      <c r="AF101" t="s">
        <v>1982</v>
      </c>
      <c r="AG101" t="s">
        <v>1983</v>
      </c>
      <c r="AH101" t="s">
        <v>68</v>
      </c>
      <c r="AJ101" t="s">
        <v>276</v>
      </c>
      <c r="AK101" t="s">
        <v>277</v>
      </c>
      <c r="AL101" t="s">
        <v>1984</v>
      </c>
      <c r="AM101" t="s">
        <v>580</v>
      </c>
      <c r="AN101" s="5">
        <v>0.21</v>
      </c>
      <c r="AO101">
        <f t="shared" si="89"/>
        <v>8.39</v>
      </c>
      <c r="AP101">
        <v>6.5</v>
      </c>
      <c r="AQ101">
        <v>5.99</v>
      </c>
      <c r="AR101" t="str">
        <f t="shared" si="90"/>
        <v>202411999000511165</v>
      </c>
      <c r="AU101" t="s">
        <v>73</v>
      </c>
      <c r="BA101" t="s">
        <v>1985</v>
      </c>
      <c r="BB101" t="s">
        <v>1986</v>
      </c>
      <c r="BC101" t="s">
        <v>1987</v>
      </c>
      <c r="BD101" t="s">
        <v>1988</v>
      </c>
      <c r="BJ101" t="s">
        <v>1989</v>
      </c>
      <c r="BK101" t="str">
        <f t="shared" si="91"/>
        <v>http://108.174.59.131/a05pYWZzUkFkeHUwbWR4cm5OSDgrL2tKWk1ncklESmdFV1A2RFBwNzJrVHVDSzR4ZzR0byszRTcwOTJkcnRTR3lvYkpMRG1VQ3VvPQ.jpg@100</v>
      </c>
      <c r="BL101" t="s">
        <v>1980</v>
      </c>
      <c r="BM101"/>
      <c r="BN101" t="s">
        <v>1990</v>
      </c>
      <c r="BO101" t="s">
        <v>1991</v>
      </c>
      <c r="BP101" t="s">
        <v>1992</v>
      </c>
      <c r="BQ101" t="s">
        <v>1993</v>
      </c>
      <c r="BR101" t="str">
        <f t="shared" si="92"/>
        <v>Super Cute Decompression Toy - Pinch Feel Colorful Suitable For All Ages To Release Stress Cartoon Vent Toys Cartoon Vent Toys</v>
      </c>
    </row>
    <row r="102" ht="50" customHeight="1" spans="1:70">
      <c r="A102" t="s">
        <v>1994</v>
      </c>
      <c r="B102" t="s">
        <v>55</v>
      </c>
      <c r="C102" t="s">
        <v>56</v>
      </c>
      <c r="D102" t="s">
        <v>57</v>
      </c>
      <c r="E102"/>
      <c r="F102" t="str">
        <f t="shared" si="79"/>
        <v>3WXX20250409-ZJT250311004-YUNAFFT</v>
      </c>
      <c r="G102" t="str">
        <f t="shared" si="80"/>
        <v>3WXX20250409-ZJT250311004-YUNAFFT</v>
      </c>
      <c r="H102" s="1"/>
      <c r="J102" t="str">
        <f t="shared" si="81"/>
        <v>Raise Their Hands To Pinch Slow  Relieve Stress Vent And Manipulate Children's And Funny Toys Little Japanese Squeeze Fun</v>
      </c>
      <c r="K102" t="s">
        <v>58</v>
      </c>
      <c r="L102" t="str">
        <f t="shared" si="82"/>
        <v>YUNAFFT Raise Their Hands To Pinch Slow  Relieve Stress Vent And Manipulate Children's And Funny Toys Little Japanese Squeeze Fun</v>
      </c>
      <c r="M102">
        <f t="shared" si="83"/>
        <v>129</v>
      </c>
      <c r="N102" t="s">
        <v>1995</v>
      </c>
      <c r="O102" s="2" t="str">
        <f t="shared" si="84"/>
        <v>Raise Their Hands To Pinch Slow Relieve Stress Vent And Manipulate Children's And Funny Toys&lt;br&gt;Features:&lt;br&gt;✔【Human face 】– This human face emotion toy is designed for those who want to keep their hands busy to relieve stress, , is a finger strengthening toy, and simply enjoy novel and weird stuff, please do not pull its nose or lip too strongly, it may be and deformed.&lt;br&gt;✔【 Materia】– This stress relief toy is made of material , compared to other stress relief toys, it is , , and odor-free with a comfortable smell, and we use novel technology to. ✔【Relieve stress】– It is a very therapeutic toy, especially for those people who are under too much pressure when you are bored, you can play it and vent in any shape, super cute and enjoy more , also this face toy has portable size, you can carry it at any time.&lt;br&gt;✔【Multi-Scene】 – The sized is in the hand,Stress relief and -anxiety hand toys, suitable for classrooms, offices, plane, indoors, camping, restaurant, goodie bag fillers, game theme parties, birthday party favors, graduation parties, Christmas parties, Halloween, carnival parties, garden parties, etc.&lt;br&gt;✔【 Decoration】 – The desk accessory, there is no when you want to leave him, you can and appropriately when thinking. Product Description:&lt;br&gt;Product includes: 1x decompression slow bounce toys&lt;br&gt;</v>
      </c>
      <c r="P102" s="2" t="str">
        <f t="shared" si="85"/>
        <v>Raise Their Hands To Pinch Slow Relieve Stress Vent And Manipulate Children's And Funny Toys&lt;br&gt;Features:&lt;br&gt;✔【Human face 】– This human face emotion toy is designed for those who want to keep their hands busy to relieve stress, , is a finger strengthening toy, and simply enjoy novel and weird stuff, please do not pull its nose or lip too strongly, it may be and deformed.&lt;br&gt;✔【 Materia】– This stress relief toy is made of material , compared to other stress relief toys, it is , , and odor-free with a comfortable smell, and we use novel technology to. ✔【Relieve stress】– It is a very therapeutic toy, especially for those people who are under too much pressure when you are bored, you can play it and vent in any shape, super cute and enjoy more , also this face toy has portable size, you can carry it at any time.&lt;br&gt;✔【Multi-Scene】 – The sized is in the hand,Stress relief and -anxiety hand toys, suitable for classrooms, offices, plane, indoors, camping, restaurant, goodie bag fillers, game theme parties, birthday party favors, graduation parties, Christmas parties, Halloween, carnival parties, garden parties, etc.&lt;br&gt;✔【 Decoration】 – The desk accessory, there is no when you want to leave him, you can and appropriately when thinking. Product Description:&lt;br&gt;Product includes: 1x decompression slow bounce toys&lt;br&gt;</v>
      </c>
      <c r="Q102" s="2" t="str">
        <f t="shared" si="86"/>
        <v>Raise Their Hands To Pinch Slow Relieve Stress Vent And Manipulate Children's And Funny Toys
Features:
✔【Human face 】– This human face emotion toy is designed for those who want to keep their hands busy to relieve stress, , is a finger strengthening toy, and simply enjoy novel and weird stuff, please do not pull its nose or lip too strongly, it may be and deformed.
✔【 Materia】– This stress relief toy is made of material , compared to other stress relief toys, it is , , and odor-free with a comfortable smell, and we use novel technology to. ✔【Relieve stress】– It is a very therapeutic toy, especially for those people who are under too much pressure when you are bored, you can play it and vent in any shape, super cute and enjoy more , also this face toy has portable size, you can carry it at any time.
✔【Multi-Scene】 – The sized is in the hand,Stress relief and -anxiety hand toys, suitable for classrooms, offices, plane, indoors, camping, restaurant, goodie bag fillers, game theme parties, birthday party favors, graduation parties, Christmas parties, Halloween, carnival parties, garden parties, etc.
✔【 Decoration】 – The desk accessory, there is no when you want to leave him, you can and appropriately when thinking. Product Description:
Product includes: 1x decompression slow bounce toys
</v>
      </c>
      <c r="R102" s="2" t="str">
        <f t="shared" ref="R102:X102" si="134">REPLACE(Q102,1,FIND(CHAR(10),Q102),)</f>
        <v>Features:
✔【Human face 】– This human face emotion toy is designed for those who want to keep their hands busy to relieve stress, , is a finger strengthening toy, and simply enjoy novel and weird stuff, please do not pull its nose or lip too strongly, it may be and deformed.
✔【 Materia】– This stress relief toy is made of material , compared to other stress relief toys, it is , , and odor-free with a comfortable smell, and we use novel technology to. ✔【Relieve stress】– It is a very therapeutic toy, especially for those people who are under too much pressure when you are bored, you can play it and vent in any shape, super cute and enjoy more , also this face toy has portable size, you can carry it at any time.
✔【Multi-Scene】 – The sized is in the hand,Stress relief and -anxiety hand toys, suitable for classrooms, offices, plane, indoors, camping, restaurant, goodie bag fillers, game theme parties, birthday party favors, graduation parties, Christmas parties, Halloween, carnival parties, garden parties, etc.
✔【 Decoration】 – The desk accessory, there is no when you want to leave him, you can and appropriately when thinking. Product Description:
Product includes: 1x decompression slow bounce toys
</v>
      </c>
      <c r="S102" s="3" t="str">
        <f t="shared" si="134"/>
        <v>✔【Human face 】– This human face emotion toy is designed for those who want to keep their hands busy to relieve stress, , is a finger strengthening toy, and simply enjoy novel and weird stuff, please do not pull its nose or lip too strongly, it may be and deformed.
✔【 Materia】– This stress relief toy is made of material , compared to other stress relief toys, it is , , and odor-free with a comfortable smell, and we use novel technology to. ✔【Relieve stress】– It is a very therapeutic toy, especially for those people who are under too much pressure when you are bored, you can play it and vent in any shape, super cute and enjoy more , also this face toy has portable size, you can carry it at any time.
✔【Multi-Scene】 – The sized is in the hand,Stress relief and -anxiety hand toys, suitable for classrooms, offices, plane, indoors, camping, restaurant, goodie bag fillers, game theme parties, birthday party favors, graduation parties, Christmas parties, Halloween, carnival parties, garden parties, etc.
✔【 Decoration】 – The desk accessory, there is no when you want to leave him, you can and appropriately when thinking. Product Description:
Product includes: 1x decompression slow bounce toys
</v>
      </c>
      <c r="T102" s="3" t="str">
        <f t="shared" si="134"/>
        <v>✔【 Materia】– This stress relief toy is made of material , compared to other stress relief toys, it is , , and odor-free with a comfortable smell, and we use novel technology to. ✔【Relieve stress】– It is a very therapeutic toy, especially for those people who are under too much pressure when you are bored, you can play it and vent in any shape, super cute and enjoy more , also this face toy has portable size, you can carry it at any time.
✔【Multi-Scene】 – The sized is in the hand,Stress relief and -anxiety hand toys, suitable for classrooms, offices, plane, indoors, camping, restaurant, goodie bag fillers, game theme parties, birthday party favors, graduation parties, Christmas parties, Halloween, carnival parties, garden parties, etc.
✔【 Decoration】 – The desk accessory, there is no when you want to leave him, you can and appropriately when thinking. Product Description:
Product includes: 1x decompression slow bounce toys
</v>
      </c>
      <c r="U102" s="3" t="str">
        <f t="shared" si="134"/>
        <v>✔【Multi-Scene】 – The sized is in the hand,Stress relief and -anxiety hand toys, suitable for classrooms, offices, plane, indoors, camping, restaurant, goodie bag fillers, game theme parties, birthday party favors, graduation parties, Christmas parties, Halloween, carnival parties, garden parties, etc.
✔【 Decoration】 – The desk accessory, there is no when you want to leave him, you can and appropriately when thinking. Product Description:
Product includes: 1x decompression slow bounce toys
</v>
      </c>
      <c r="V102" s="3" t="str">
        <f t="shared" si="134"/>
        <v>✔【 Decoration】 – The desk accessory, there is no when you want to leave him, you can and appropriately when thinking. Product Description:
Product includes: 1x decompression slow bounce toys
</v>
      </c>
      <c r="W102" s="3" t="str">
        <f t="shared" si="134"/>
        <v>Product includes: 1x decompression slow bounce toys
</v>
      </c>
      <c r="X102" s="3" t="str">
        <f t="shared" si="134"/>
        <v/>
      </c>
      <c r="Y102" s="2" t="str">
        <f t="shared" si="88"/>
        <v>YUNAFFT 【Service】 If you have any questions, please feel free to contact us and we will answer your questions as soon as possible.</v>
      </c>
      <c r="Z102" s="3" t="s">
        <v>60</v>
      </c>
      <c r="AA102" s="3" t="str">
        <f t="shared" ref="AA102:AE102" si="135">LEFT(S102,FIND(CHAR(10),S102)-1)</f>
        <v>✔【Human face 】– This human face emotion toy is designed for those who want to keep their hands busy to relieve stress, , is a finger strengthening toy, and simply enjoy novel and weird stuff, please do not pull its nose or lip too strongly, it may be and deformed.</v>
      </c>
      <c r="AB102" s="2" t="str">
        <f t="shared" si="135"/>
        <v>✔【 Materia】– This stress relief toy is made of material , compared to other stress relief toys, it is , , and odor-free with a comfortable smell, and we use novel technology to. ✔【Relieve stress】– It is a very therapeutic toy, especially for those people who are under too much pressure when you are bored, you can play it and vent in any shape, super cute and enjoy more , also this face toy has portable size, you can carry it at any time.</v>
      </c>
      <c r="AC102" s="2" t="str">
        <f t="shared" si="135"/>
        <v>✔【Multi-Scene】 – The sized is in the hand,Stress relief and -anxiety hand toys, suitable for classrooms, offices, plane, indoors, camping, restaurant, goodie bag fillers, game theme parties, birthday party favors, graduation parties, Christmas parties, Halloween, carnival parties, garden parties, etc.</v>
      </c>
      <c r="AD102" s="2" t="str">
        <f t="shared" si="135"/>
        <v>✔【 Decoration】 – The desk accessory, there is no when you want to leave him, you can and appropriately when thinking. Product Description:</v>
      </c>
      <c r="AE102" s="2" t="str">
        <f t="shared" si="135"/>
        <v>Product includes: 1x decompression slow bounce toys</v>
      </c>
      <c r="AF102" t="s">
        <v>1996</v>
      </c>
      <c r="AG102" t="s">
        <v>867</v>
      </c>
      <c r="AH102" t="s">
        <v>68</v>
      </c>
      <c r="AJ102" t="s">
        <v>276</v>
      </c>
      <c r="AK102" t="s">
        <v>277</v>
      </c>
      <c r="AL102" t="s">
        <v>1435</v>
      </c>
      <c r="AM102" t="s">
        <v>173</v>
      </c>
      <c r="AN102" s="5">
        <v>0.33</v>
      </c>
      <c r="AO102">
        <f t="shared" si="89"/>
        <v>9.79</v>
      </c>
      <c r="AP102">
        <v>7.29</v>
      </c>
      <c r="AQ102">
        <v>6.99</v>
      </c>
      <c r="AR102" t="str">
        <f t="shared" si="90"/>
        <v>202411999000511843</v>
      </c>
      <c r="AU102" t="s">
        <v>73</v>
      </c>
      <c r="BA102" t="s">
        <v>1997</v>
      </c>
      <c r="BB102" t="s">
        <v>1998</v>
      </c>
      <c r="BC102" t="s">
        <v>1999</v>
      </c>
      <c r="BD102" t="s">
        <v>2000</v>
      </c>
      <c r="BE102" t="s">
        <v>2001</v>
      </c>
      <c r="BF102" t="s">
        <v>2002</v>
      </c>
      <c r="BG102" t="s">
        <v>2003</v>
      </c>
      <c r="BH102" t="s">
        <v>2004</v>
      </c>
      <c r="BI102" t="s">
        <v>2005</v>
      </c>
      <c r="BJ102" t="s">
        <v>2006</v>
      </c>
      <c r="BK102" t="str">
        <f t="shared" si="91"/>
        <v>http://108.174.59.131/Z3dFbE5PL1ZHSmhyRXR1QXhnQ2FhekZ2MGRxdDREK01nb1Nnd3dIaTBJNFFqTWVxRkl5cEpBaUxndTgzTWowMEQ2c1Vad1ZCK1UwPQ.jpg@100</v>
      </c>
      <c r="BL102" t="s">
        <v>1994</v>
      </c>
      <c r="BM102"/>
      <c r="BN102" t="s">
        <v>2007</v>
      </c>
      <c r="BO102" t="s">
        <v>2008</v>
      </c>
      <c r="BP102" t="s">
        <v>2009</v>
      </c>
      <c r="BQ102" t="s">
        <v>2010</v>
      </c>
      <c r="BR102" t="str">
        <f t="shared" si="92"/>
        <v>Raise Their Hands To Pinch Slow  Relieve Stress Vent And Manipulate Children's And Funny Toys Little Japanese Squeeze Fun Little Japanese Squeeze Fun</v>
      </c>
    </row>
    <row r="103" ht="50" customHeight="1" spans="1:70">
      <c r="A103" t="s">
        <v>2011</v>
      </c>
      <c r="B103" t="s">
        <v>55</v>
      </c>
      <c r="C103" t="s">
        <v>56</v>
      </c>
      <c r="D103" t="s">
        <v>57</v>
      </c>
      <c r="E103"/>
      <c r="F103" t="str">
        <f t="shared" si="79"/>
        <v>3WXX20250409-ZJT250311005-YUNAFFT</v>
      </c>
      <c r="G103" t="str">
        <f t="shared" si="80"/>
        <v>3WXX20250409-ZJT250311005-YUNAFFT</v>
      </c>
      <c r="H103" s="1"/>
      <c r="J103" t="str">
        <f t="shared" si="81"/>
        <v>Kneading Simulation Pet Stress Relief Stress Relief Toys Bread Dog Squeeze</v>
      </c>
      <c r="K103" t="s">
        <v>58</v>
      </c>
      <c r="L103" t="str">
        <f t="shared" si="82"/>
        <v>YUNAFFT Kneading Simulation Pet Stress Relief Stress Relief Toys Bread Dog Squeeze</v>
      </c>
      <c r="M103">
        <f t="shared" si="83"/>
        <v>82</v>
      </c>
      <c r="N103" t="s">
        <v>2012</v>
      </c>
      <c r="O103" s="2" t="str">
        <f t="shared" si="84"/>
        <v>Kneading Simulation Pet Stress Relief Stress Relief Toys&lt;br&gt;Features:&lt;br&gt;APPEARANCE: Pinch and Play is realistically shaped with orange and big, round eyes, which looks very cute. Overall small and exquisite, suitable for palm size, easy to carry and play.&lt;br&gt;Material: with a certain degree of elasticity, you can pinch and play at will without deformation, suitable for children and adults.&lt;br&gt;STRESS REDUCTION FUNCTION: This pinch toy has a good stress reduction effect, by pinching and squeezing the body, it can relieve stress and anxiety and bring a feeling of relaxation. It can be used at work and leisure.&lt;br&gt;MULTIFUNCTIONAL USE: In addition to being a stress relieving toy, it can also be used as a decorative item and placed on your desk, bedside table or office to add interest to your life. At the same time, it can also be used as or family members to convey warmth and happiness.&lt;br&gt;Strong durability: although the material is soft, the product has been specially treated to have high durability and is not easy to be broken or deformed. Even after a long time of use, it still maintains a good appearance and feel, making it a toy worth having.&lt;br&gt;Product Description:&lt;br&gt;Package list: 1*toy&lt;br&gt;</v>
      </c>
      <c r="P103" s="2" t="str">
        <f t="shared" si="85"/>
        <v>Kneading Simulation Pet Stress Relief Stress Relief Toys&lt;br&gt;Features:&lt;br&gt;APPEARANCE: Pinch and Play is realistically shaped with orange and big, round eyes, which looks very cute. Overall small and exquisite, suitable for palm size, easy to carry and play.&lt;br&gt;Material: with a certain degree of elasticity, you can pinch and play at will without deformation, suitable for children and adults.&lt;br&gt;STRESS REDUCTION FUNCTION: This pinch toy has a good stress reduction effect, by pinching and squeezing the body, it can relieve stress and anxiety and bring a feeling of relaxation. It can be used at work and leisure.&lt;br&gt;MULTIFUNCTIONAL USE: In addition to being a stress relieving toy, it can also be used as a decorative item and placed on your desk, bedside table or office to add interest to your life. At the same time, it can also be used as or family members to convey warmth and happiness.&lt;br&gt;Strong durability: although the material is soft, the product has been specially treated to have high durability and is not easy to be broken or deformed. Even after a long time of use, it still maintains a good appearance and feel, making it a toy worth having.&lt;br&gt;Product Description:&lt;br&gt;Package list: 1*toy&lt;br&gt;</v>
      </c>
      <c r="Q103" s="2" t="str">
        <f t="shared" si="86"/>
        <v>Kneading Simulation Pet Stress Relief Stress Relief Toys
Features:
APPEARANCE: Pinch and Play is realistically shaped with orange and big, round eyes, which looks very cute. Overall small and exquisite, suitable for palm size, easy to carry and play.
Material: with a certain degree of elasticity, you can pinch and play at will without deformation, suitable for children and adults.
STRESS REDUCTION FUNCTION: This pinch toy has a good stress reduction effect, by pinching and squeezing the body, it can relieve stress and anxiety and bring a feeling of relaxation. It can be used at work and leisure.
MULTIFUNCTIONAL USE: In addition to being a stress relieving toy, it can also be used as a decorative item and placed on your desk, bedside table or office to add interest to your life. At the same time, it can also be used as or family members to convey warmth and happiness.
Strong durability: although the material is soft, the product has been specially treated to have high durability and is not easy to be broken or deformed. Even after a long time of use, it still maintains a good appearance and feel, making it a toy worth having.
Product Description:
Package list: 1*toy
</v>
      </c>
      <c r="R103" s="2" t="str">
        <f t="shared" ref="R103:X103" si="136">REPLACE(Q103,1,FIND(CHAR(10),Q103),)</f>
        <v>Features:
APPEARANCE: Pinch and Play is realistically shaped with orange and big, round eyes, which looks very cute. Overall small and exquisite, suitable for palm size, easy to carry and play.
Material: with a certain degree of elasticity, you can pinch and play at will without deformation, suitable for children and adults.
STRESS REDUCTION FUNCTION: This pinch toy has a good stress reduction effect, by pinching and squeezing the body, it can relieve stress and anxiety and bring a feeling of relaxation. It can be used at work and leisure.
MULTIFUNCTIONAL USE: In addition to being a stress relieving toy, it can also be used as a decorative item and placed on your desk, bedside table or office to add interest to your life. At the same time, it can also be used as or family members to convey warmth and happiness.
Strong durability: although the material is soft, the product has been specially treated to have high durability and is not easy to be broken or deformed. Even after a long time of use, it still maintains a good appearance and feel, making it a toy worth having.
Product Description:
Package list: 1*toy
</v>
      </c>
      <c r="S103" s="3" t="str">
        <f t="shared" si="136"/>
        <v>APPEARANCE: Pinch and Play is realistically shaped with orange and big, round eyes, which looks very cute. Overall small and exquisite, suitable for palm size, easy to carry and play.
Material: with a certain degree of elasticity, you can pinch and play at will without deformation, suitable for children and adults.
STRESS REDUCTION FUNCTION: This pinch toy has a good stress reduction effect, by pinching and squeezing the body, it can relieve stress and anxiety and bring a feeling of relaxation. It can be used at work and leisure.
MULTIFUNCTIONAL USE: In addition to being a stress relieving toy, it can also be used as a decorative item and placed on your desk, bedside table or office to add interest to your life. At the same time, it can also be used as or family members to convey warmth and happiness.
Strong durability: although the material is soft, the product has been specially treated to have high durability and is not easy to be broken or deformed. Even after a long time of use, it still maintains a good appearance and feel, making it a toy worth having.
Product Description:
Package list: 1*toy
</v>
      </c>
      <c r="T103" s="3" t="str">
        <f t="shared" si="136"/>
        <v>Material: with a certain degree of elasticity, you can pinch and play at will without deformation, suitable for children and adults.
STRESS REDUCTION FUNCTION: This pinch toy has a good stress reduction effect, by pinching and squeezing the body, it can relieve stress and anxiety and bring a feeling of relaxation. It can be used at work and leisure.
MULTIFUNCTIONAL USE: In addition to being a stress relieving toy, it can also be used as a decorative item and placed on your desk, bedside table or office to add interest to your life. At the same time, it can also be used as or family members to convey warmth and happiness.
Strong durability: although the material is soft, the product has been specially treated to have high durability and is not easy to be broken or deformed. Even after a long time of use, it still maintains a good appearance and feel, making it a toy worth having.
Product Description:
Package list: 1*toy
</v>
      </c>
      <c r="U103" s="3" t="str">
        <f t="shared" si="136"/>
        <v>STRESS REDUCTION FUNCTION: This pinch toy has a good stress reduction effect, by pinching and squeezing the body, it can relieve stress and anxiety and bring a feeling of relaxation. It can be used at work and leisure.
MULTIFUNCTIONAL USE: In addition to being a stress relieving toy, it can also be used as a decorative item and placed on your desk, bedside table or office to add interest to your life. At the same time, it can also be used as or family members to convey warmth and happiness.
Strong durability: although the material is soft, the product has been specially treated to have high durability and is not easy to be broken or deformed. Even after a long time of use, it still maintains a good appearance and feel, making it a toy worth having.
Product Description:
Package list: 1*toy
</v>
      </c>
      <c r="V103" s="3" t="str">
        <f t="shared" si="136"/>
        <v>MULTIFUNCTIONAL USE: In addition to being a stress relieving toy, it can also be used as a decorative item and placed on your desk, bedside table or office to add interest to your life. At the same time, it can also be used as or family members to convey warmth and happiness.
Strong durability: although the material is soft, the product has been specially treated to have high durability and is not easy to be broken or deformed. Even after a long time of use, it still maintains a good appearance and feel, making it a toy worth having.
Product Description:
Package list: 1*toy
</v>
      </c>
      <c r="W103" s="3" t="str">
        <f t="shared" si="136"/>
        <v>Strong durability: although the material is soft, the product has been specially treated to have high durability and is not easy to be broken or deformed. Even after a long time of use, it still maintains a good appearance and feel, making it a toy worth having.
Product Description:
Package list: 1*toy
</v>
      </c>
      <c r="X103" s="3" t="str">
        <f t="shared" si="136"/>
        <v>Product Description:
Package list: 1*toy
</v>
      </c>
      <c r="Y103" s="2" t="str">
        <f t="shared" si="88"/>
        <v>YUNAFFT 【Service】 If you have any questions, please feel free to contact us and we will answer your questions as soon as possible.</v>
      </c>
      <c r="Z103" s="3" t="s">
        <v>60</v>
      </c>
      <c r="AA103" s="3" t="str">
        <f t="shared" ref="AA103:AE103" si="137">LEFT(S103,FIND(CHAR(10),S103)-1)</f>
        <v>APPEARANCE: Pinch and Play is realistically shaped with orange and big, round eyes, which looks very cute. Overall small and exquisite, suitable for palm size, easy to carry and play.</v>
      </c>
      <c r="AB103" s="2" t="str">
        <f t="shared" si="137"/>
        <v>Material: with a certain degree of elasticity, you can pinch and play at will without deformation, suitable for children and adults.</v>
      </c>
      <c r="AC103" s="2" t="str">
        <f t="shared" si="137"/>
        <v>STRESS REDUCTION FUNCTION: This pinch toy has a good stress reduction effect, by pinching and squeezing the body, it can relieve stress and anxiety and bring a feeling of relaxation. It can be used at work and leisure.</v>
      </c>
      <c r="AD103" s="2" t="str">
        <f t="shared" si="137"/>
        <v>MULTIFUNCTIONAL USE: In addition to being a stress relieving toy, it can also be used as a decorative item and placed on your desk, bedside table or office to add interest to your life. At the same time, it can also be used as or family members to convey warmth and happiness.</v>
      </c>
      <c r="AE103" s="2" t="str">
        <f t="shared" si="137"/>
        <v>Strong durability: although the material is soft, the product has been specially treated to have high durability and is not easy to be broken or deformed. Even after a long time of use, it still maintains a good appearance and feel, making it a toy worth having.</v>
      </c>
      <c r="AF103" t="s">
        <v>2013</v>
      </c>
      <c r="AG103" t="s">
        <v>867</v>
      </c>
      <c r="AH103" t="s">
        <v>68</v>
      </c>
      <c r="AJ103" t="s">
        <v>276</v>
      </c>
      <c r="AK103" t="s">
        <v>277</v>
      </c>
      <c r="AL103" t="s">
        <v>1570</v>
      </c>
      <c r="AM103" t="s">
        <v>230</v>
      </c>
      <c r="AN103" s="5">
        <v>0.22</v>
      </c>
      <c r="AO103">
        <f t="shared" si="89"/>
        <v>9.79</v>
      </c>
      <c r="AP103">
        <v>6.8</v>
      </c>
      <c r="AQ103">
        <v>6.99</v>
      </c>
      <c r="AR103" t="str">
        <f t="shared" si="90"/>
        <v>202411999000511165</v>
      </c>
      <c r="AU103" t="s">
        <v>73</v>
      </c>
      <c r="BA103" t="s">
        <v>2014</v>
      </c>
      <c r="BB103" t="s">
        <v>2015</v>
      </c>
      <c r="BC103" t="s">
        <v>2016</v>
      </c>
      <c r="BD103" t="s">
        <v>2017</v>
      </c>
      <c r="BE103" t="s">
        <v>2018</v>
      </c>
      <c r="BF103" t="s">
        <v>2019</v>
      </c>
      <c r="BJ103" t="s">
        <v>2020</v>
      </c>
      <c r="BK103" t="str">
        <f t="shared" si="91"/>
        <v>http://108.174.59.131/OHg0ZXNkcXpSQXpvVXh0em8wU2RHVmZtVjF5czQycEg3MEJ5SHFuRGIyZ1lEdFNPbzBPODN5N2diZFhCK3h1MFJvREVsTmc3ZXpJPQ.jpg@100</v>
      </c>
      <c r="BL103" t="s">
        <v>2011</v>
      </c>
      <c r="BM103"/>
      <c r="BN103" t="s">
        <v>2021</v>
      </c>
      <c r="BO103" t="s">
        <v>2022</v>
      </c>
      <c r="BP103" t="s">
        <v>2023</v>
      </c>
      <c r="BQ103" t="s">
        <v>2024</v>
      </c>
      <c r="BR103" t="str">
        <f t="shared" si="92"/>
        <v>Kneading Simulation Pet Stress Relief Stress Relief Toys Bread Dog Squeeze Bread Dog Squeeze</v>
      </c>
    </row>
    <row r="104" ht="50" customHeight="1" spans="1:70">
      <c r="A104" t="s">
        <v>2025</v>
      </c>
      <c r="B104" t="s">
        <v>55</v>
      </c>
      <c r="C104" t="s">
        <v>56</v>
      </c>
      <c r="D104" t="s">
        <v>57</v>
      </c>
      <c r="E104"/>
      <c r="F104" t="str">
        <f t="shared" si="79"/>
        <v>3WXX20250409-ZJT250311006-YUNAFFT</v>
      </c>
      <c r="G104" t="str">
        <f t="shared" si="80"/>
        <v>3WXX20250409-ZJT250311006-YUNAFFT</v>
      </c>
      <c r="H104" s="1"/>
      <c r="J104" t="str">
        <f t="shared" si="81"/>
        <v>Transparent Balls Stress Relief Toys Transparent Ball Squeezing Fun</v>
      </c>
      <c r="K104" t="s">
        <v>58</v>
      </c>
      <c r="L104" t="str">
        <f t="shared" si="82"/>
        <v>YUNAFFT Transparent Balls Stress Relief Toys Transparent Ball Squeezing Fun</v>
      </c>
      <c r="M104">
        <f t="shared" si="83"/>
        <v>75</v>
      </c>
      <c r="N104" t="s">
        <v>2026</v>
      </c>
      <c r="O104" s="2" t="str">
        <f t="shared" si="84"/>
        <v>Transparent Balls Stress Relief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104" s="2" t="str">
        <f t="shared" si="85"/>
        <v>Transparent Balls Stress Relief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104" s="2" t="str">
        <f t="shared" si="86"/>
        <v>Transparent Balls Stress Relief Toys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104" s="2" t="str">
        <f t="shared" ref="R104:X104" si="138">REPLACE(Q104,1,FIND(CHAR(10),Q104),)</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104" s="3" t="str">
        <f t="shared" si="138"/>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104" s="3" t="str">
        <f t="shared" si="138"/>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104" s="3" t="str">
        <f t="shared" si="138"/>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104" s="3" t="str">
        <f t="shared" si="138"/>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104" s="3" t="str">
        <f t="shared" si="138"/>
        <v>Good durability: -quality pinch toys are not easily deformed or cracked even after a long period of frequent squeezing, which ensures the reliability of long-term use. In addition, these toys are generally easy to clean and to maintain
Product Description:
Package list: 1*toy
</v>
      </c>
      <c r="X104" s="3" t="str">
        <f t="shared" si="138"/>
        <v>Product Description:
Package list: 1*toy
</v>
      </c>
      <c r="Y104" s="2" t="str">
        <f t="shared" si="88"/>
        <v>YUNAFFT 【Service】 If you have any questions, please feel free to contact us and we will answer your questions as soon as possible.</v>
      </c>
      <c r="Z104" s="3" t="s">
        <v>60</v>
      </c>
      <c r="AA104" s="3" t="str">
        <f t="shared" ref="AA104:AE104" si="139">LEFT(S104,FIND(CHAR(10),S104)-1)</f>
        <v>Comfortable : toys are mostly made of soft and somewhat flexible materials, giving a comfortable tactile experience. This material not makes people feel good, but also is not easy to be damaged during repeated squeezing.</v>
      </c>
      <c r="AB104" s="2" t="str">
        <f t="shared" si="139"/>
        <v>Variety:, pinch toys have very designs. These different shapes not appeal to people with different preferences, but also add to the of playing.</v>
      </c>
      <c r="AC104" s="2" t="str">
        <f t="shared" si="139"/>
        <v>Portable: the toys are compact and easy to carry. Whether you are in the office, school or traveling, you can easily put them in your pocket or bag and take them out to use anytime and anywhere.</v>
      </c>
      <c r="AD104" s="2" t="str">
        <f t="shared" si="139"/>
        <v>Stress relief and relaxation: the toys help users release stress and relieve anxiety through physical squeezing. The and repetitive movements help to focus attention and reduce mental burden.</v>
      </c>
      <c r="AE104" s="2" t="str">
        <f t="shared" si="139"/>
        <v>Good durability: -quality pinch toys are not easily deformed or cracked even after a long period of frequent squeezing, which ensures the reliability of long-term use. In addition, these toys are generally easy to clean and to maintain</v>
      </c>
      <c r="AF104" t="s">
        <v>520</v>
      </c>
      <c r="AG104" t="s">
        <v>867</v>
      </c>
      <c r="AH104" t="s">
        <v>68</v>
      </c>
      <c r="AJ104" t="s">
        <v>276</v>
      </c>
      <c r="AK104" t="s">
        <v>277</v>
      </c>
      <c r="AL104" t="s">
        <v>2027</v>
      </c>
      <c r="AM104" t="s">
        <v>72</v>
      </c>
      <c r="AN104" s="5">
        <v>0.31</v>
      </c>
      <c r="AO104">
        <f t="shared" si="89"/>
        <v>9.79</v>
      </c>
      <c r="AP104">
        <v>6.97</v>
      </c>
      <c r="AQ104">
        <v>6.99</v>
      </c>
      <c r="AR104" t="str">
        <f t="shared" si="90"/>
        <v>202411999000511843</v>
      </c>
      <c r="AU104" t="s">
        <v>73</v>
      </c>
      <c r="BA104" t="s">
        <v>2028</v>
      </c>
      <c r="BB104" t="s">
        <v>2029</v>
      </c>
      <c r="BC104" t="s">
        <v>2030</v>
      </c>
      <c r="BD104" t="s">
        <v>2031</v>
      </c>
      <c r="BE104" t="s">
        <v>2032</v>
      </c>
      <c r="BF104" t="s">
        <v>2033</v>
      </c>
      <c r="BG104" t="s">
        <v>2034</v>
      </c>
      <c r="BH104" t="s">
        <v>2035</v>
      </c>
      <c r="BI104" t="s">
        <v>2036</v>
      </c>
      <c r="BJ104" t="s">
        <v>2037</v>
      </c>
      <c r="BK104" t="str">
        <f t="shared" si="91"/>
        <v>http://108.174.59.131/TXFJNXJ0SVdYRGR4dHpGaGcwbGlRS3gwbEJxQVJrZzBjQmdFNStxQzhINXNPZmtialhpM04yVGtBMWVUaXNRMVRsanVjWTdRdEhVPQ.jpg@100</v>
      </c>
      <c r="BL104" t="s">
        <v>2025</v>
      </c>
      <c r="BM104"/>
      <c r="BN104" t="s">
        <v>2038</v>
      </c>
      <c r="BO104" t="s">
        <v>2039</v>
      </c>
      <c r="BP104" t="s">
        <v>2040</v>
      </c>
      <c r="BQ104" t="s">
        <v>2041</v>
      </c>
      <c r="BR104" t="str">
        <f t="shared" si="92"/>
        <v>Transparent Balls Stress Relief Toys Transparent Ball Squeezing Fun Transparent Ball Squeezing Fun</v>
      </c>
    </row>
    <row r="105" ht="50" customHeight="1" spans="1:70">
      <c r="A105" t="s">
        <v>2042</v>
      </c>
      <c r="B105" t="s">
        <v>55</v>
      </c>
      <c r="C105" t="s">
        <v>56</v>
      </c>
      <c r="D105" t="s">
        <v>57</v>
      </c>
      <c r="E105"/>
      <c r="F105" t="str">
        <f t="shared" si="79"/>
        <v>3WXX20250409-LLY250311004-YUNAFFT</v>
      </c>
      <c r="G105" t="str">
        <f t="shared" si="80"/>
        <v>3WXX20250409-LLY250311004-YUNAFFT</v>
      </c>
      <c r="H105" s="1"/>
      <c r="J105" t="str">
        <f t="shared" si="81"/>
        <v>Star Imitation Silicone Slime Moldable Slow Bouncing Stress Relief Toys Pinch Balls Starfish Squeeze</v>
      </c>
      <c r="K105" t="s">
        <v>58</v>
      </c>
      <c r="L105" t="str">
        <f t="shared" si="82"/>
        <v>YUNAFFT Star Imitation Silicone Slime Moldable Slow Bouncing Stress Relief Toys Pinch Balls Starfish Squeeze</v>
      </c>
      <c r="M105">
        <f t="shared" si="83"/>
        <v>108</v>
      </c>
      <c r="N105" t="s">
        <v>2043</v>
      </c>
      <c r="O105" s="2" t="str">
        <f t="shared" si="84"/>
        <v>Star Imitation Silicone Slime Moldable Slow Bouncing Stress Relief Toys Pinch Balls&lt;br&gt;Features:&lt;br&gt;This toy is designed with a lovely shape, which can bring a pleasant mood.&lt;br&gt;SLOW MATERIAL: The toy is made of slow material, when you hold it, it will slowly return to its shape, this feature can provide a long time -stressing effect and help to relieve stress and anxiety. COMFORTABLE FEEL: The toy has a unique texture that adds to the feel of the toy when squeezed and gripped, making it more comfortable to use. It is relaxing and helps release tension.&lt;br&gt;EASY TO CARRY: Compact and lightweight, easy to carry around, you can use it at home, office or anywhere, enjoy stress relief anytime, anywhere.&lt;br&gt;MULTIFUNCTIONAL USE: In addition to relieving stress, this toy can also be used as a decoration or with your family to send love and blessings. Product Description:&lt;br&gt;texture of material: tpr Product size: 9 * 8cm Weight: 56g audience: 3 years old and above Purpose: Entertainment decompression&lt;br&gt;Package list: 1*toy&lt;br&gt;</v>
      </c>
      <c r="P105" s="2" t="str">
        <f t="shared" si="85"/>
        <v>Star Imitation Silicone Slime Moldable Slow Bouncing Stress Relief Toys Pinch Balls&lt;br&gt;Features:&lt;br&gt;This toy is designed with a lovely shape, which can bring a pleasant mood.&lt;br&gt;SLOW MATERIAL: The toy is made of slow material, when you hold it, it will slowly return to its shape, this feature can provide a long time -stressing effect and help to relieve stress and anxiety. COMFORTABLE FEEL: The toy has a unique texture that adds to the feel of the toy when squeezed and gripped, making it more comfortable to use. It is relaxing and helps release tension.&lt;br&gt;EASY TO CARRY: Compact and lightweight, easy to carry around, you can use it at home, office or anywhere, enjoy stress relief anytime, anywhere.&lt;br&gt;MULTIFUNCTIONAL USE: In addition to relieving stress, this toy can also be used as a decoration or with your family to send love and blessings. Product Description:&lt;br&gt;texture of material: tpr Product size: 9 * 8cm Weight: 56g audience: 3 years old and above Purpose: Entertainment decompression&lt;br&gt;Package list: 1*toy&lt;br&gt;</v>
      </c>
      <c r="Q105" s="2" t="str">
        <f t="shared" si="86"/>
        <v>Star Imitation Silicone Slime Moldable Slow Bouncing Stress Relief Toys Pinch Balls
Features:
This toy is designed with a lovely shape, which can bring a pleasant mood.
SLOW MATERIAL: The toy is made of slow material, when you hold it, it will slowly return to its shape, this feature can provide a long time -stressing effect and help to relieve stress and anxiety. COMFORTABLE FEEL: The toy has a unique texture that adds to the feel of the toy when squeezed and gripped, making it more comfortable to use. It is relaxing and helps release tension.
EASY TO CARRY: Compact and lightweight, easy to carry around, you can use it at home, office or anywhere, enjoy stress relief anytime, anywhere.
MULTIFUNCTIONAL USE: In addition to relieving stress, this toy can also be used as a decoration or with your family to send love and blessings. Product Description:
texture of material: tpr Product size: 9 * 8cm Weight: 56g audience: 3 years old and above Purpose: Entertainment decompression
Package list: 1*toy
</v>
      </c>
      <c r="R105" s="2" t="str">
        <f t="shared" ref="R105:X105" si="140">REPLACE(Q105,1,FIND(CHAR(10),Q105),)</f>
        <v>Features:
This toy is designed with a lovely shape, which can bring a pleasant mood.
SLOW MATERIAL: The toy is made of slow material, when you hold it, it will slowly return to its shape, this feature can provide a long time -stressing effect and help to relieve stress and anxiety. COMFORTABLE FEEL: The toy has a unique texture that adds to the feel of the toy when squeezed and gripped, making it more comfortable to use. It is relaxing and helps release tension.
EASY TO CARRY: Compact and lightweight, easy to carry around, you can use it at home, office or anywhere, enjoy stress relief anytime, anywhere.
MULTIFUNCTIONAL USE: In addition to relieving stress, this toy can also be used as a decoration or with your family to send love and blessings. Product Description:
texture of material: tpr Product size: 9 * 8cm Weight: 56g audience: 3 years old and above Purpose: Entertainment decompression
Package list: 1*toy
</v>
      </c>
      <c r="S105" s="3" t="str">
        <f t="shared" si="140"/>
        <v>This toy is designed with a lovely shape, which can bring a pleasant mood.
SLOW MATERIAL: The toy is made of slow material, when you hold it, it will slowly return to its shape, this feature can provide a long time -stressing effect and help to relieve stress and anxiety. COMFORTABLE FEEL: The toy has a unique texture that adds to the feel of the toy when squeezed and gripped, making it more comfortable to use. It is relaxing and helps release tension.
EASY TO CARRY: Compact and lightweight, easy to carry around, you can use it at home, office or anywhere, enjoy stress relief anytime, anywhere.
MULTIFUNCTIONAL USE: In addition to relieving stress, this toy can also be used as a decoration or with your family to send love and blessings. Product Description:
texture of material: tpr Product size: 9 * 8cm Weight: 56g audience: 3 years old and above Purpose: Entertainment decompression
Package list: 1*toy
</v>
      </c>
      <c r="T105" s="3" t="str">
        <f t="shared" si="140"/>
        <v>SLOW MATERIAL: The toy is made of slow material, when you hold it, it will slowly return to its shape, this feature can provide a long time -stressing effect and help to relieve stress and anxiety. COMFORTABLE FEEL: The toy has a unique texture that adds to the feel of the toy when squeezed and gripped, making it more comfortable to use. It is relaxing and helps release tension.
EASY TO CARRY: Compact and lightweight, easy to carry around, you can use it at home, office or anywhere, enjoy stress relief anytime, anywhere.
MULTIFUNCTIONAL USE: In addition to relieving stress, this toy can also be used as a decoration or with your family to send love and blessings. Product Description:
texture of material: tpr Product size: 9 * 8cm Weight: 56g audience: 3 years old and above Purpose: Entertainment decompression
Package list: 1*toy
</v>
      </c>
      <c r="U105" s="3" t="str">
        <f t="shared" si="140"/>
        <v>EASY TO CARRY: Compact and lightweight, easy to carry around, you can use it at home, office or anywhere, enjoy stress relief anytime, anywhere.
MULTIFUNCTIONAL USE: In addition to relieving stress, this toy can also be used as a decoration or with your family to send love and blessings. Product Description:
texture of material: tpr Product size: 9 * 8cm Weight: 56g audience: 3 years old and above Purpose: Entertainment decompression
Package list: 1*toy
</v>
      </c>
      <c r="V105" s="3" t="str">
        <f t="shared" si="140"/>
        <v>MULTIFUNCTIONAL USE: In addition to relieving stress, this toy can also be used as a decoration or with your family to send love and blessings. Product Description:
texture of material: tpr Product size: 9 * 8cm Weight: 56g audience: 3 years old and above Purpose: Entertainment decompression
Package list: 1*toy
</v>
      </c>
      <c r="W105" s="3" t="str">
        <f t="shared" si="140"/>
        <v>texture of material: tpr Product size: 9 * 8cm Weight: 56g audience: 3 years old and above Purpose: Entertainment decompression
Package list: 1*toy
</v>
      </c>
      <c r="X105" s="3" t="str">
        <f t="shared" si="140"/>
        <v>Package list: 1*toy
</v>
      </c>
      <c r="Y105" s="2" t="str">
        <f t="shared" si="88"/>
        <v>YUNAFFT 【Service】 If you have any questions, please feel free to contact us and we will answer your questions as soon as possible.</v>
      </c>
      <c r="Z105" s="3" t="s">
        <v>60</v>
      </c>
      <c r="AA105" s="3" t="str">
        <f t="shared" ref="AA105:AE105" si="141">LEFT(S105,FIND(CHAR(10),S105)-1)</f>
        <v>This toy is designed with a lovely shape, which can bring a pleasant mood.</v>
      </c>
      <c r="AB105" s="2" t="str">
        <f t="shared" si="141"/>
        <v>SLOW MATERIAL: The toy is made of slow material, when you hold it, it will slowly return to its shape, this feature can provide a long time -stressing effect and help to relieve stress and anxiety. COMFORTABLE FEEL: The toy has a unique texture that adds to the feel of the toy when squeezed and gripped, making it more comfortable to use. It is relaxing and helps release tension.</v>
      </c>
      <c r="AC105" s="2" t="str">
        <f t="shared" si="141"/>
        <v>EASY TO CARRY: Compact and lightweight, easy to carry around, you can use it at home, office or anywhere, enjoy stress relief anytime, anywhere.</v>
      </c>
      <c r="AD105" s="2" t="str">
        <f t="shared" si="141"/>
        <v>MULTIFUNCTIONAL USE: In addition to relieving stress, this toy can also be used as a decoration or with your family to send love and blessings. Product Description:</v>
      </c>
      <c r="AE105" s="2" t="str">
        <f t="shared" si="141"/>
        <v>texture of material: tpr Product size: 9 * 8cm Weight: 56g audience: 3 years old and above Purpose: Entertainment decompression</v>
      </c>
      <c r="AF105" t="s">
        <v>2044</v>
      </c>
      <c r="AG105" t="s">
        <v>692</v>
      </c>
      <c r="AH105" t="s">
        <v>68</v>
      </c>
      <c r="AJ105" t="s">
        <v>276</v>
      </c>
      <c r="AK105" t="s">
        <v>277</v>
      </c>
      <c r="AL105" t="s">
        <v>2045</v>
      </c>
      <c r="AM105" t="s">
        <v>2046</v>
      </c>
      <c r="AN105" s="5">
        <v>0.13</v>
      </c>
      <c r="AO105">
        <f t="shared" si="89"/>
        <v>8.39</v>
      </c>
      <c r="AP105">
        <v>6.12</v>
      </c>
      <c r="AQ105">
        <v>5.99</v>
      </c>
      <c r="AR105" t="str">
        <f t="shared" si="90"/>
        <v>202411999000511165</v>
      </c>
      <c r="AU105" t="s">
        <v>73</v>
      </c>
      <c r="BA105" t="s">
        <v>2047</v>
      </c>
      <c r="BB105" t="s">
        <v>2048</v>
      </c>
      <c r="BC105" t="s">
        <v>2049</v>
      </c>
      <c r="BD105" t="s">
        <v>2050</v>
      </c>
      <c r="BE105" t="s">
        <v>2051</v>
      </c>
      <c r="BF105" t="s">
        <v>2052</v>
      </c>
      <c r="BJ105" t="s">
        <v>2053</v>
      </c>
      <c r="BK105" t="str">
        <f t="shared" si="91"/>
        <v>http://108.174.59.131/WFVLaDFSV09mcytVRGdRZE5UdjNEYURHNXhtbGd1M2ZMcDZTVHBPbUJ2eWlSbGFBMG9Ga2tJd0lKNFM5aWZwa21iM1ZQSjlDTmlJPQ.jpg@100</v>
      </c>
      <c r="BL105" t="s">
        <v>2042</v>
      </c>
      <c r="BM105"/>
      <c r="BN105" t="s">
        <v>2054</v>
      </c>
      <c r="BO105" t="s">
        <v>2055</v>
      </c>
      <c r="BP105" t="s">
        <v>2056</v>
      </c>
      <c r="BQ105" t="s">
        <v>2057</v>
      </c>
      <c r="BR105" t="str">
        <f t="shared" si="92"/>
        <v>Star Imitation Silicone Slime Moldable Slow Bouncing Stress Relief Toys Pinch Balls Starfish Squeeze Starfish Squeeze</v>
      </c>
    </row>
    <row r="106" ht="50" customHeight="1" spans="1:70">
      <c r="A106" t="s">
        <v>2058</v>
      </c>
      <c r="B106" t="s">
        <v>55</v>
      </c>
      <c r="C106" t="s">
        <v>56</v>
      </c>
      <c r="D106" t="s">
        <v>57</v>
      </c>
      <c r="E106" s="1"/>
      <c r="F106" t="str">
        <f t="shared" si="79"/>
        <v>3WXX20250409-ZJT250312001-YUNAFFT</v>
      </c>
      <c r="G106" t="str">
        <f t="shared" si="80"/>
        <v>3WXX20250409-ZJT250312001-YUNAFFT</v>
      </c>
      <c r="H106" s="1"/>
      <c r="J106" t="str">
        <f t="shared" si="81"/>
        <v>Slingshot Chicken Rubber Chicken Flick Chicken Flying Chicken Flingers Stress Gag Toys, Rubber Chicken Slingshot Funny Christmas Stuffers Easter Chicks Novelty Gifts</v>
      </c>
      <c r="K106" t="s">
        <v>58</v>
      </c>
      <c r="L106" t="str">
        <f t="shared" si="82"/>
        <v>YUNAFFT Slingshot Chicken Rubber Chicken Flick Chicken Flying Chicken Flingers Stress Gag Toys, Rubber Chicken Slingshot Funny Christmas Stuffers Easter Chicks Novelty Gifts</v>
      </c>
      <c r="M106">
        <f t="shared" si="83"/>
        <v>173</v>
      </c>
      <c r="N106" t="s">
        <v>2059</v>
      </c>
      <c r="O106" s="2" t="str">
        <f t="shared" si="84"/>
        <v>Sling Shot Finger Toys 10PCS Mini Rubber Figures Finger Sling Shot Toys Party Favors Funny Gag Gifts For Kids Teens Boys Great For Flying Games And Part&lt;br&gt;Features:&lt;br&gt;Party Pack Of 10 Each Soft Rubber Dinosaur Toys is super stretchy and super ! Our mini dinosaur figures are the little things, pocket size for travel, gooey slimy stretchy toys. Flinging these dinosaurs, fling the finger flying rubber dinosaur flicking finger, and get the party started, enjoy the with your family, coworkers, students, classmates and college guys!&lt;br&gt;Rubber Dinosaur Toys Quality &amp; Made of TPR material, soft safe &amp; , small unique &amp; unusual, suitable for children &amp; adults. Washable &amp; Reusable, easy to wash off the dirt, can be reused a with soap water for another flying. Cute Nice &amp; flexible, can stick to the walls ceiling and didn't leave any marks. Note: please don't at the vulnerable parts such as eyes.&lt;br&gt;to Play the finger is for you to play, just put the finger in the hole under head, and use another hand to pull its tail.&lt;br&gt;Wide Range of Use the chicken can be widely applied as party supplies themed parties or jungle themed parties, also can be applied as nice Christmas gifts or other holiday gifts, providing much for you and your guests.&lt;br&gt;Funny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treats.&lt;br&gt;Product Description:&lt;br&gt;Usage:&lt;br&gt;Able to be from the tip of your finger, slide your finger into the beneath the chicken' and pull back its feet.&lt;br&gt;Quantity: 5 pack lovely flick chicken flying chicken flingers stretchy funny rubber chickens, a sufficient quantity for your daily use&lt;br&gt;Easy to play: pull, stretch, and fling these flick chickens; Eject it to the wall, let it roll down, the process is very funny; Or play it with your FRIEND and see who shot further; Suitable for children over 12 years old&lt;br&gt;Material: TPR material allows availability for both children and adults, the rubber chickens toy is flexible&lt;br&gt;Easy to wash: wash the stretchy chicken toy with soap and water when dirty; You can play it in any environment, easy to clean&lt;br&gt;Note: please do not at the vulnerable parts of the body, such as eyes in case of being hurt; For children under 12 years old, please use under the care of parents&lt;br&gt;Package includes:10pcs&lt;br&gt;</v>
      </c>
      <c r="P106" s="2" t="str">
        <f t="shared" si="85"/>
        <v>Sling Shot Finger Toys 10PCS Mini Rubber Figures Finger Sling Shot Toys Party Favors Funny Gag Gifts For Kids Teens Boys Great For Flying Games And Part&lt;br&gt;Features:&lt;br&gt;Party Pack Of 10 Each Soft Rubber Dinosaur Toys is super stretchy and super ! Our mini dinosaur figures are the little things, pocket size for travel, gooey slimy stretchy toys. Flinging these dinosaurs, fling the finger flying rubber dinosaur flicking finger, and get the party started, enjoy the with your family, coworkers, students, classmates and college guys!&lt;br&gt;Rubber Dinosaur Toys Quality &amp; Made of TPR material, soft safe &amp; , small unique &amp; unusual, suitable for children &amp; adults. Washable &amp; Reusable, easy to wash off the dirt, can be reused a with soap water for another flying. Cute Nice &amp; flexible, can stick to the walls ceiling and didn't leave any marks. Note: please don't at the vulnerable parts such as eyes.&lt;br&gt;to Play the finger is for you to play, just put the finger in the hole under head, and use another hand to pull its tail.&lt;br&gt;Wide Range of Use the chicken can be widely applied as party supplies themed parties or jungle themed parties, also can be applied as nice Christmas gifts or other holiday gifts, providing much for you and your guests.&lt;br&gt;Funny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treats.&lt;br&gt;Product Description:&lt;br&gt;Usage:&lt;br&gt;Able to be from the tip of your finger, slide your finger into the beneath the chicken' and pull back its feet.&lt;br&gt;Quantity: 5 pack lovely flick chicken flying chicken flingers stretchy funny rubber chickens, a sufficient quantity for your daily use&lt;br&gt;Easy to play: pull, stretch, and fling these flick chickens; Eject it to the wall, let it roll down, the process is very funny; Or play it with your FRIEND and see who shot further; Suitable for children over 12 years old&lt;br&gt;Material: TPR material allows availability for both children and adults, the rubber chickens toy is flexible&lt;br&gt;Easy to wash: wash the stretchy chicken toy with soap and water when dirty; You can play it in any environment, easy to clean&lt;br&gt;Note: please do not at the vulnerable parts of the body, such as eyes in case of being hurt; For children under 12 years old, please use under the care of parents&lt;br&gt;Package includes:10pcs&lt;br&gt;</v>
      </c>
      <c r="Q106" s="2" t="str">
        <f t="shared" si="86"/>
        <v>Sling Shot Finger Toys 10PCS Mini Rubber Figures Finger Sling Shot Toys Party Favors Funny Gag Gifts For Kids Teens Boys Great For Flying Games And Part
Features:
Party Pack Of 10 Each Soft Rubber Dinosaur Toys is super stretchy and super ! Our mini dinosaur figures are the little things, pocket size for travel, gooey slimy stretchy toys. Flinging these dinosaurs, fling the finger flying rubber dinosaur flicking finger, and get the party started, enjoy the with your family, coworkers, students, classmates and college guys!
Rubber Dinosaur Toys Quality &amp; Made of TPR material, soft safe &amp; , small unique &amp; unusual, suitable for children &amp; adults. Washable &amp; Reusable, easy to wash off the dirt, can be reused a with soap water for another flying. Cute Nice &amp; flexible, can stick to the walls ceiling and didn't leave any marks. Note: please don't at the vulnerable parts such as eyes.
to Play the finger is for you to play, just put the finger in the hole under head, and use another hand to pull its tail.
Wide Range of Use the chicken can be widely applied as party supplies themed parties or jungle themed parties, also can be applied as nice Christmas gifts or other holiday gifts, providing much for you and your guests.
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
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R106" s="2" t="str">
        <f t="shared" ref="R106:X106" si="142">REPLACE(Q106,1,FIND(CHAR(10),Q106),)</f>
        <v>Features:
Party Pack Of 10 Each Soft Rubber Dinosaur Toys is super stretchy and super ! Our mini dinosaur figures are the little things, pocket size for travel, gooey slimy stretchy toys. Flinging these dinosaurs, fling the finger flying rubber dinosaur flicking finger, and get the party started, enjoy the with your family, coworkers, students, classmates and college guys!
Rubber Dinosaur Toys Quality &amp; Made of TPR material, soft safe &amp; , small unique &amp; unusual, suitable for children &amp; adults. Washable &amp; Reusable, easy to wash off the dirt, can be reused a with soap water for another flying. Cute Nice &amp; flexible, can stick to the walls ceiling and didn't leave any marks. Note: please don't at the vulnerable parts such as eyes.
to Play the finger is for you to play, just put the finger in the hole under head, and use another hand to pull its tail.
Wide Range of Use the chicken can be widely applied as party supplies themed parties or jungle themed parties, also can be applied as nice Christmas gifts or other holiday gifts, providing much for you and your guests.
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
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S106" s="3" t="str">
        <f t="shared" si="142"/>
        <v>Party Pack Of 10 Each Soft Rubber Dinosaur Toys is super stretchy and super ! Our mini dinosaur figures are the little things, pocket size for travel, gooey slimy stretchy toys. Flinging these dinosaurs, fling the finger flying rubber dinosaur flicking finger, and get the party started, enjoy the with your family, coworkers, students, classmates and college guys!
Rubber Dinosaur Toys Quality &amp; Made of TPR material, soft safe &amp; , small unique &amp; unusual, suitable for children &amp; adults. Washable &amp; Reusable, easy to wash off the dirt, can be reused a with soap water for another flying. Cute Nice &amp; flexible, can stick to the walls ceiling and didn't leave any marks. Note: please don't at the vulnerable parts such as eyes.
to Play the finger is for you to play, just put the finger in the hole under head, and use another hand to pull its tail.
Wide Range of Use the chicken can be widely applied as party supplies themed parties or jungle themed parties, also can be applied as nice Christmas gifts or other holiday gifts, providing much for you and your guests.
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
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T106" s="3" t="str">
        <f t="shared" si="142"/>
        <v>Rubber Dinosaur Toys Quality &amp; Made of TPR material, soft safe &amp; , small unique &amp; unusual, suitable for children &amp; adults. Washable &amp; Reusable, easy to wash off the dirt, can be reused a with soap water for another flying. Cute Nice &amp; flexible, can stick to the walls ceiling and didn't leave any marks. Note: please don't at the vulnerable parts such as eyes.
to Play the finger is for you to play, just put the finger in the hole under head, and use another hand to pull its tail.
Wide Range of Use the chicken can be widely applied as party supplies themed parties or jungle themed parties, also can be applied as nice Christmas gifts or other holiday gifts, providing much for you and your guests.
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
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U106" s="3" t="str">
        <f t="shared" si="142"/>
        <v>to Play the finger is for you to play, just put the finger in the hole under head, and use another hand to pull its tail.
Wide Range of Use the chicken can be widely applied as party supplies themed parties or jungle themed parties, also can be applied as nice Christmas gifts or other holiday gifts, providing much for you and your guests.
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
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V106" s="3" t="str">
        <f t="shared" si="142"/>
        <v>Wide Range of Use the chicken can be widely applied as party supplies themed parties or jungle themed parties, also can be applied as nice Christmas gifts or other holiday gifts, providing much for you and your guests.
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
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W106" s="3" t="str">
        <f t="shared" si="142"/>
        <v>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
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X106" s="3" t="str">
        <f t="shared" si="142"/>
        <v>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Y106" s="2" t="str">
        <f t="shared" si="88"/>
        <v>YUNAFFT 【Service】 If you have any questions, please feel free to contact us and we will answer your questions as soon as possible.</v>
      </c>
      <c r="Z106" s="3" t="s">
        <v>60</v>
      </c>
      <c r="AA106" s="3" t="s">
        <v>2060</v>
      </c>
      <c r="AB106" s="2" t="s">
        <v>2061</v>
      </c>
      <c r="AC106" s="2" t="s">
        <v>2062</v>
      </c>
      <c r="AD106" s="2" t="s">
        <v>2063</v>
      </c>
      <c r="AE106" s="2" t="s">
        <v>2064</v>
      </c>
      <c r="AF106" t="s">
        <v>2065</v>
      </c>
      <c r="AG106" t="s">
        <v>2066</v>
      </c>
      <c r="AH106" t="s">
        <v>68</v>
      </c>
      <c r="AJ106" t="s">
        <v>276</v>
      </c>
      <c r="AK106" t="s">
        <v>277</v>
      </c>
      <c r="AL106" t="s">
        <v>2067</v>
      </c>
      <c r="AM106" t="s">
        <v>2068</v>
      </c>
      <c r="AN106" s="5">
        <v>0.14</v>
      </c>
      <c r="AO106">
        <f t="shared" si="89"/>
        <v>8.39</v>
      </c>
      <c r="AP106">
        <v>5.96</v>
      </c>
      <c r="AQ106">
        <v>5.99</v>
      </c>
      <c r="AR106" t="str">
        <f t="shared" si="90"/>
        <v>202411999000511165</v>
      </c>
      <c r="AU106" t="s">
        <v>73</v>
      </c>
      <c r="BA106" t="s">
        <v>2069</v>
      </c>
      <c r="BB106" t="s">
        <v>2070</v>
      </c>
      <c r="BC106" t="s">
        <v>2071</v>
      </c>
      <c r="BD106" t="s">
        <v>2072</v>
      </c>
      <c r="BE106" t="s">
        <v>2073</v>
      </c>
      <c r="BF106" t="s">
        <v>2074</v>
      </c>
      <c r="BG106" t="s">
        <v>2075</v>
      </c>
      <c r="BH106" t="s">
        <v>2076</v>
      </c>
      <c r="BI106" t="s">
        <v>2077</v>
      </c>
      <c r="BJ106" t="s">
        <v>2078</v>
      </c>
      <c r="BK106" t="str">
        <f t="shared" si="91"/>
        <v>http://108.174.59.131/TEdOUTFYcHZjWkxNZ0h0aHdhUjRFK0pCZlk5UnJhc3BzdkpWWlN6aWhBUHYxNkdsNVBVZXMvb3Y1MlRmRzNJdGJiMHVXekxGazNNPQ.jpg@100</v>
      </c>
      <c r="BL106" t="s">
        <v>2058</v>
      </c>
      <c r="BM106"/>
      <c r="BN106" t="s">
        <v>2079</v>
      </c>
      <c r="BO106" t="s">
        <v>2080</v>
      </c>
      <c r="BP106" t="s">
        <v>2081</v>
      </c>
      <c r="BQ106" t="s">
        <v>2082</v>
      </c>
      <c r="BR106" t="str">
        <f t="shared" si="92"/>
        <v>Slingshot Chicken Rubber Chicken Flick Chicken Flying Chicken Flingers Stress Gag Toys, Rubber Chicken Slingshot Funny Christmas Stuffers Easter Chicks Novelty Gifts Finger Turkey Slingshot Stress Relief Toy</v>
      </c>
    </row>
    <row r="107" ht="50" customHeight="1" spans="1:70">
      <c r="A107" t="s">
        <v>2083</v>
      </c>
      <c r="B107" t="s">
        <v>55</v>
      </c>
      <c r="C107" t="s">
        <v>56</v>
      </c>
      <c r="D107" t="s">
        <v>57</v>
      </c>
      <c r="E107"/>
      <c r="F107" t="str">
        <f t="shared" si="79"/>
        <v>3WXX20250409-ZJT250312002-YUNAFFT</v>
      </c>
      <c r="G107" t="str">
        <f t="shared" si="80"/>
        <v>3WXX20250409-ZJT250312002-YUNAFFT</v>
      </c>
      <c r="H107" s="1"/>
      <c r="J107" t="str">
        <f t="shared" si="81"/>
        <v>Squishy Banana Stress Balls - Stretchy Fruit Stress Balls, Yellow Squishy Banana Dough Ball for Vase Filler, Home Decoration, Christmas Decoration, Easter Basket Stuffers</v>
      </c>
      <c r="K107" t="s">
        <v>58</v>
      </c>
      <c r="L107" t="str">
        <f t="shared" si="82"/>
        <v>YUNAFFT Squishy Banana Stress Balls - Stretchy Fruit Stress Balls, Yellow Squishy Banana Dough Ball for Vase Filler, Home Decoration, Christmas Decoration, Easter Basket Stuffers</v>
      </c>
      <c r="M107">
        <f t="shared" si="83"/>
        <v>178</v>
      </c>
      <c r="N107" t="s">
        <v>2084</v>
      </c>
      <c r="O107" s="2" t="str">
        <f t="shared" si="84"/>
        <v>Soft Rubber Toys Fruit Vent Ball Banana Stress Relieving Toys Children Vent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107" s="2" t="str">
        <f t="shared" si="85"/>
        <v>Soft Rubber Toys Fruit Vent Ball Banana Stress Relieving Toys Children Vent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107" s="2" t="str">
        <f t="shared" si="86"/>
        <v>Soft Rubber Toys Fruit Vent Ball Banana Stress Relieving Toys Children Vent Toys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107" s="2" t="str">
        <f t="shared" ref="R107:X107" si="143">REPLACE(Q107,1,FIND(CHAR(10),Q107),)</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107" s="3" t="str">
        <f t="shared" si="143"/>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107" s="3" t="str">
        <f t="shared" si="143"/>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107" s="3" t="str">
        <f t="shared" si="143"/>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107" s="3" t="str">
        <f t="shared" si="143"/>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107" s="3" t="str">
        <f t="shared" si="143"/>
        <v>Good durability: -quality pinch toys are not easily deformed or cracked even after a long period of frequent squeezing, which ensures the reliability of long-term use. In addition, these toys are generally easy to clean and to maintain
Product Description:
Package list: 1*toy
</v>
      </c>
      <c r="X107" s="3" t="str">
        <f t="shared" si="143"/>
        <v>Product Description:
Package list: 1*toy
</v>
      </c>
      <c r="Y107" s="2" t="str">
        <f t="shared" si="88"/>
        <v>YUNAFFT 【Service】 If you have any questions, please feel free to contact us and we will answer your questions as soon as possible.</v>
      </c>
      <c r="Z107" s="3" t="s">
        <v>60</v>
      </c>
      <c r="AA107" s="3" t="s">
        <v>2085</v>
      </c>
      <c r="AB107" s="2" t="s">
        <v>2086</v>
      </c>
      <c r="AC107" s="2" t="s">
        <v>2087</v>
      </c>
      <c r="AD107" s="2" t="s">
        <v>2088</v>
      </c>
      <c r="AE107" s="2" t="s">
        <v>2089</v>
      </c>
      <c r="AF107" t="s">
        <v>1968</v>
      </c>
      <c r="AG107" t="s">
        <v>867</v>
      </c>
      <c r="AH107" t="s">
        <v>68</v>
      </c>
      <c r="AJ107" t="s">
        <v>276</v>
      </c>
      <c r="AK107" t="s">
        <v>277</v>
      </c>
      <c r="AL107" t="s">
        <v>2067</v>
      </c>
      <c r="AM107" t="s">
        <v>94</v>
      </c>
      <c r="AN107" s="5">
        <v>0.26</v>
      </c>
      <c r="AO107">
        <f t="shared" si="89"/>
        <v>9.79</v>
      </c>
      <c r="AP107">
        <v>6.62</v>
      </c>
      <c r="AQ107">
        <v>6.99</v>
      </c>
      <c r="AR107" t="str">
        <f t="shared" si="90"/>
        <v>202411999000511843</v>
      </c>
      <c r="AU107" t="s">
        <v>73</v>
      </c>
      <c r="BA107" t="s">
        <v>2090</v>
      </c>
      <c r="BB107" t="s">
        <v>2091</v>
      </c>
      <c r="BC107" t="s">
        <v>2092</v>
      </c>
      <c r="BD107" t="s">
        <v>2093</v>
      </c>
      <c r="BE107" t="s">
        <v>2094</v>
      </c>
      <c r="BF107" t="s">
        <v>2095</v>
      </c>
      <c r="BG107" t="s">
        <v>2096</v>
      </c>
      <c r="BJ107" t="s">
        <v>2097</v>
      </c>
      <c r="BK107" t="str">
        <f t="shared" si="91"/>
        <v>http://108.174.59.131/T2ZiNjhXQnVZcUYrNlJ4dFVQd2h2MERZTDRUS0poZVBKMzV1dHowRjRPeGNFdVU5RHdyZnlGVkFCeXBNbzNZRWJFY0t5NnN4bnY0PQ.jpg@100</v>
      </c>
      <c r="BL107" t="s">
        <v>2083</v>
      </c>
      <c r="BM107"/>
      <c r="BN107" t="s">
        <v>2098</v>
      </c>
      <c r="BO107" t="s">
        <v>2099</v>
      </c>
      <c r="BP107" t="s">
        <v>2100</v>
      </c>
      <c r="BQ107" t="s">
        <v>2101</v>
      </c>
      <c r="BR107" t="str">
        <f t="shared" si="92"/>
        <v>Squishy Banana Stress Balls - Stretchy Fruit Stress Balls, Yellow Squishy Banana Dough Ball for Vase Filler, Home Decoration, Christmas Decoration, Easter Basket Stuffers Banana Squeeze</v>
      </c>
    </row>
    <row r="108" ht="50" customHeight="1" spans="1:70">
      <c r="A108" t="s">
        <v>2102</v>
      </c>
      <c r="B108" t="s">
        <v>55</v>
      </c>
      <c r="C108" t="s">
        <v>56</v>
      </c>
      <c r="D108" t="s">
        <v>57</v>
      </c>
      <c r="E108"/>
      <c r="F108" t="str">
        <f t="shared" si="79"/>
        <v>3WXX20250409-ZJT250312003-YUNAFFT</v>
      </c>
      <c r="G108" t="str">
        <f t="shared" si="80"/>
        <v>3WXX20250409-ZJT250312003-YUNAFFT</v>
      </c>
      <c r="H108" s="1"/>
      <c r="J108" t="str">
        <f t="shared" si="81"/>
        <v>Rhode Island Novelty 3.5 Inch Squeezy Bead Ice Cream Cone</v>
      </c>
      <c r="K108" t="s">
        <v>58</v>
      </c>
      <c r="L108" t="str">
        <f t="shared" si="82"/>
        <v>YUNAFFT Rhode Island Novelty 3.5 Inch Squeezy Bead Ice Cream Cone</v>
      </c>
      <c r="M108">
        <f t="shared" si="83"/>
        <v>65</v>
      </c>
      <c r="N108" t="s">
        <v>2103</v>
      </c>
      <c r="O108" s="2" t="str">
        <f t="shared" si="84"/>
        <v>Ice Cream Venting Ball Venting Toys Colorful Beads Grape Ball Children Decompression Ball&lt;br&gt;Features:&lt;br&gt;Comfortable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108" s="2" t="str">
        <f t="shared" si="85"/>
        <v>Ice Cream Venting Ball Venting Toys Colorful Beads Grape Ball Children Decompression Ball&lt;br&gt;Features:&lt;br&gt;Comfortable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108" s="2" t="str">
        <f t="shared" si="86"/>
        <v>Ice Cream Venting Ball Venting Toys Colorful Beads Grape Ball Children Decompression Ball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108" s="2" t="str">
        <f t="shared" ref="R108:X108" si="144">REPLACE(Q108,1,FIND(CHAR(10),Q108),)</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108" s="3" t="str">
        <f t="shared" si="144"/>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108" s="3" t="str">
        <f t="shared" si="144"/>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108" s="3" t="str">
        <f t="shared" si="144"/>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108" s="3" t="str">
        <f t="shared" si="144"/>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108" s="3" t="str">
        <f t="shared" si="144"/>
        <v>Good durability: -quality pinch toys are not easily deformed or cracked even after a long period of frequent squeezing, which ensures the reliability of long-term use. In addition, these toys are generally easy to clean and to maintain
Product Description:
Package list: 1*toy
</v>
      </c>
      <c r="X108" s="3" t="str">
        <f t="shared" si="144"/>
        <v>Product Description:
Package list: 1*toy
</v>
      </c>
      <c r="Y108" s="2" t="str">
        <f t="shared" si="88"/>
        <v>YUNAFFT 【Service】 If you have any questions, please feel free to contact us and we will answer your questions as soon as possible.</v>
      </c>
      <c r="Z108" s="3" t="s">
        <v>60</v>
      </c>
      <c r="AA108" s="3" t="s">
        <v>2104</v>
      </c>
      <c r="AB108" s="2" t="s">
        <v>2105</v>
      </c>
      <c r="AC108" s="2" t="s">
        <v>2106</v>
      </c>
      <c r="AD108" s="2" t="s">
        <v>2107</v>
      </c>
      <c r="AE108" s="2" t="s">
        <v>2108</v>
      </c>
      <c r="AF108" t="s">
        <v>520</v>
      </c>
      <c r="AG108" t="s">
        <v>867</v>
      </c>
      <c r="AH108" t="s">
        <v>68</v>
      </c>
      <c r="AJ108" t="s">
        <v>276</v>
      </c>
      <c r="AK108" t="s">
        <v>277</v>
      </c>
      <c r="AL108" t="s">
        <v>2109</v>
      </c>
      <c r="AM108" t="s">
        <v>1526</v>
      </c>
      <c r="AN108" s="5">
        <v>0.18</v>
      </c>
      <c r="AO108">
        <f t="shared" si="89"/>
        <v>8.39</v>
      </c>
      <c r="AP108">
        <v>6.15</v>
      </c>
      <c r="AQ108">
        <v>5.99</v>
      </c>
      <c r="AR108" t="str">
        <f t="shared" si="90"/>
        <v>202411999000511165</v>
      </c>
      <c r="AU108" t="s">
        <v>73</v>
      </c>
      <c r="BA108" t="s">
        <v>2110</v>
      </c>
      <c r="BB108" t="s">
        <v>2111</v>
      </c>
      <c r="BC108" t="s">
        <v>2112</v>
      </c>
      <c r="BD108" t="s">
        <v>2113</v>
      </c>
      <c r="BE108" t="s">
        <v>2114</v>
      </c>
      <c r="BF108" t="s">
        <v>2115</v>
      </c>
      <c r="BG108" t="s">
        <v>2116</v>
      </c>
      <c r="BJ108" t="s">
        <v>2117</v>
      </c>
      <c r="BK108" t="str">
        <f t="shared" si="91"/>
        <v>http://108.174.59.131/U2gwakt2UzE2cDd0WTZyTDhtYnoxVVBGNHY5aC85b0JtUS9sakpuOXZSV0U5VFJ3RlBuNHJmelh4WTR2UjhnVm0rUVhVcXl1aG5nPQ.jpg@100</v>
      </c>
      <c r="BL108" t="s">
        <v>2102</v>
      </c>
      <c r="BM108"/>
      <c r="BN108" t="s">
        <v>2118</v>
      </c>
      <c r="BO108" t="s">
        <v>2119</v>
      </c>
      <c r="BP108" t="s">
        <v>2120</v>
      </c>
      <c r="BQ108" t="s">
        <v>2121</v>
      </c>
      <c r="BR108" t="str">
        <f t="shared" si="92"/>
        <v>Rhode Island Novelty 3.5 Inch Squeezy Bead Ice Cream Cone Ice Cream Squeeze</v>
      </c>
    </row>
    <row r="109" ht="50" customHeight="1" spans="1:70">
      <c r="A109" t="s">
        <v>2122</v>
      </c>
      <c r="B109" t="s">
        <v>55</v>
      </c>
      <c r="C109" t="s">
        <v>56</v>
      </c>
      <c r="D109" t="s">
        <v>57</v>
      </c>
      <c r="E109"/>
      <c r="F109" t="str">
        <f t="shared" si="79"/>
        <v>3WXX20250409-ZJT250312005-YUNAFFT</v>
      </c>
      <c r="G109" t="str">
        <f t="shared" si="80"/>
        <v>3WXX20250409-ZJT250312005-YUNAFFT</v>
      </c>
      <c r="H109" s="1"/>
      <c r="J109" t="str">
        <f t="shared" si="81"/>
        <v>Stress Balls,Squishy Squeeze Balls,Small Sensory Balls,Fidget Stress Ball for Autism,Anxiety Relief Calming Tool,Classroom Prizes,Party Favors,Birthday Gift</v>
      </c>
      <c r="K109" t="s">
        <v>58</v>
      </c>
      <c r="L109" t="str">
        <f t="shared" si="82"/>
        <v>YUNAFFT Stress Balls,Squishy Squeeze Balls,Small Sensory Balls,Fidget Stress Ball for Autism,Anxiety Relief Calming Tool,Classroom Prizes,Party Favors,Birthday Gift</v>
      </c>
      <c r="M109">
        <f t="shared" si="83"/>
        <v>164</v>
      </c>
      <c r="N109" t="s">
        <v>2123</v>
      </c>
      <c r="O109" s="2" t="str">
        <f t="shared" si="84"/>
        <v>Star Vent Ball Children Stress Relief Vent Grape Ball Children Stress Relief Toys With Sequins Pinch Pinch Music&lt;br&gt;Features:&lt;br&gt;Comfortable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109" s="2" t="str">
        <f t="shared" si="85"/>
        <v>Star Vent Ball Children Stress Relief Vent Grape Ball Children Stress Relief Toys With Sequins Pinch Pinch Music&lt;br&gt;Features:&lt;br&gt;Comfortable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109" s="2" t="str">
        <f t="shared" si="86"/>
        <v>Star Vent Ball Children Stress Relief Vent Grape Ball Children Stress Relief Toys With Sequins Pinch Pinch Music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109" s="2" t="str">
        <f t="shared" ref="R109:X109" si="145">REPLACE(Q109,1,FIND(CHAR(10),Q109),)</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109" s="3" t="str">
        <f t="shared" si="145"/>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109" s="3" t="str">
        <f t="shared" si="145"/>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109" s="3" t="str">
        <f t="shared" si="145"/>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109" s="3" t="str">
        <f t="shared" si="145"/>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109" s="3" t="str">
        <f t="shared" si="145"/>
        <v>Good durability: -quality pinch toys are not easily deformed or cracked even after a long period of frequent squeezing, which ensures the reliability of long-term use. In addition, these toys are generally easy to clean and to maintain
Product Description:
Package list: 1*toy
</v>
      </c>
      <c r="X109" s="3" t="str">
        <f t="shared" si="145"/>
        <v>Product Description:
Package list: 1*toy
</v>
      </c>
      <c r="Y109" s="2" t="str">
        <f t="shared" si="88"/>
        <v>YUNAFFT 【Service】 If you have any questions, please feel free to contact us and we will answer your questions as soon as possible.</v>
      </c>
      <c r="Z109" s="3" t="s">
        <v>60</v>
      </c>
      <c r="AA109" s="3" t="s">
        <v>2124</v>
      </c>
      <c r="AB109" s="2" t="s">
        <v>2125</v>
      </c>
      <c r="AC109" s="2" t="s">
        <v>2126</v>
      </c>
      <c r="AD109" s="2" t="s">
        <v>2127</v>
      </c>
      <c r="AE109" s="2" t="s">
        <v>2128</v>
      </c>
      <c r="AF109" t="s">
        <v>520</v>
      </c>
      <c r="AG109" t="s">
        <v>867</v>
      </c>
      <c r="AH109" t="s">
        <v>68</v>
      </c>
      <c r="AJ109" t="s">
        <v>276</v>
      </c>
      <c r="AK109" t="s">
        <v>277</v>
      </c>
      <c r="AL109" t="s">
        <v>2129</v>
      </c>
      <c r="AM109" t="s">
        <v>1526</v>
      </c>
      <c r="AN109" s="5">
        <v>0.18</v>
      </c>
      <c r="AO109">
        <f t="shared" si="89"/>
        <v>8.39</v>
      </c>
      <c r="AP109">
        <v>6.13</v>
      </c>
      <c r="AQ109">
        <v>5.99</v>
      </c>
      <c r="AR109" t="str">
        <f t="shared" si="90"/>
        <v>202411999000511165</v>
      </c>
      <c r="AU109" t="s">
        <v>73</v>
      </c>
      <c r="BA109" t="s">
        <v>2130</v>
      </c>
      <c r="BB109" t="s">
        <v>2131</v>
      </c>
      <c r="BC109" t="s">
        <v>2132</v>
      </c>
      <c r="BD109" t="s">
        <v>2133</v>
      </c>
      <c r="BE109" t="s">
        <v>2134</v>
      </c>
      <c r="BF109" t="s">
        <v>2135</v>
      </c>
      <c r="BG109" t="s">
        <v>2136</v>
      </c>
      <c r="BJ109" t="s">
        <v>2137</v>
      </c>
      <c r="BK109" t="str">
        <f t="shared" si="91"/>
        <v>http://108.174.59.131/MC9BaW1uRUU3TUgxSStReTgxUjVXTWZZNGRlUjd4YWNwcUlkb0RVM3hGWHZiaFhxWUlXQ2ZVYWplMkZidm1mYmFkaVYrR2pqSnRvPQ.jpg@100</v>
      </c>
      <c r="BL109" t="s">
        <v>2122</v>
      </c>
      <c r="BM109"/>
      <c r="BN109" t="s">
        <v>2138</v>
      </c>
      <c r="BO109" t="s">
        <v>2139</v>
      </c>
      <c r="BP109" t="s">
        <v>2140</v>
      </c>
      <c r="BQ109" t="s">
        <v>2141</v>
      </c>
      <c r="BR109" t="str">
        <f t="shared" si="92"/>
        <v>Stress Balls,Squishy Squeeze Balls,Small Sensory Balls,Fidget Stress Ball for Autism,Anxiety Relief Calming Tool,Classroom Prizes,Party Favors,Birthday Gift Star Squeeze Vent Ball</v>
      </c>
    </row>
    <row r="110" ht="50" customHeight="1" spans="1:70">
      <c r="A110" t="s">
        <v>2142</v>
      </c>
      <c r="B110" t="s">
        <v>55</v>
      </c>
      <c r="C110" t="s">
        <v>56</v>
      </c>
      <c r="D110" t="s">
        <v>57</v>
      </c>
      <c r="E110"/>
      <c r="F110" t="str">
        <f t="shared" si="79"/>
        <v>3WXX20250409-ZJT250312006-YUNAFFT</v>
      </c>
      <c r="G110" t="str">
        <f t="shared" si="80"/>
        <v>3WXX20250409-ZJT250312006-YUNAFFT</v>
      </c>
      <c r="H110" s="1"/>
      <c r="J110" t="str">
        <f t="shared" si="81"/>
        <v>Stress Relief Balls, Smooth Squishy Balls, Stress Reliever Stretch Balls Fidget Toys, Focus Aid for Anxiety, ADHD, Autism Sensory Stimulation Calming Colors</v>
      </c>
      <c r="K110" t="s">
        <v>58</v>
      </c>
      <c r="L110" t="str">
        <f t="shared" si="82"/>
        <v>YUNAFFT Stress Relief Balls, Smooth Squishy Balls, Stress Reliever Stretch Balls Fidget Toys, Focus Aid for Anxiety, ADHD, Autism Sensory Stimulation Calming Colors</v>
      </c>
      <c r="M110">
        <f t="shared" si="83"/>
        <v>164</v>
      </c>
      <c r="N110" t="s">
        <v>2143</v>
      </c>
      <c r="O110" s="2" t="str">
        <f t="shared" si="84"/>
        <v>Grip Ball Stress Reducing Fingertip Ventilation Toys Educational Toys Stress Reducing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110" s="2" t="str">
        <f t="shared" si="85"/>
        <v>Grip Ball Stress Reducing Fingertip Ventilation Toys Educational Toys Stress Reducing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110" s="2" t="str">
        <f t="shared" si="86"/>
        <v>Grip Ball Stress Reducing Fingertip Ventilation Toys Educational Toys Stress Reducing Toys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110" s="2" t="str">
        <f t="shared" ref="R110:X110" si="146">REPLACE(Q110,1,FIND(CHAR(10),Q110),)</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110" s="3" t="str">
        <f t="shared" si="146"/>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110" s="3" t="str">
        <f t="shared" si="146"/>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110" s="3" t="str">
        <f t="shared" si="146"/>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110" s="3" t="str">
        <f t="shared" si="146"/>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110" s="3" t="str">
        <f t="shared" si="146"/>
        <v>Good durability: -quality pinch toys are not easily deformed or cracked even after a long period of frequent squeezing, which ensures the reliability of long-term use. In addition, these toys are generally easy to clean and to maintain
Product Description:
Package list: 1*toy
</v>
      </c>
      <c r="X110" s="3" t="str">
        <f t="shared" si="146"/>
        <v>Product Description:
Package list: 1*toy
</v>
      </c>
      <c r="Y110" s="2" t="str">
        <f t="shared" si="88"/>
        <v>YUNAFFT 【Service】 If you have any questions, please feel free to contact us and we will answer your questions as soon as possible.</v>
      </c>
      <c r="Z110" s="3" t="s">
        <v>60</v>
      </c>
      <c r="AA110" s="3" t="s">
        <v>2144</v>
      </c>
      <c r="AB110" s="2" t="s">
        <v>2145</v>
      </c>
      <c r="AC110" s="2" t="s">
        <v>2146</v>
      </c>
      <c r="AD110" s="2" t="s">
        <v>2147</v>
      </c>
      <c r="AE110" s="2" t="s">
        <v>2148</v>
      </c>
      <c r="AF110" t="s">
        <v>2149</v>
      </c>
      <c r="AG110" t="s">
        <v>867</v>
      </c>
      <c r="AH110" t="s">
        <v>68</v>
      </c>
      <c r="AJ110" t="s">
        <v>276</v>
      </c>
      <c r="AK110" t="s">
        <v>277</v>
      </c>
      <c r="AL110" t="s">
        <v>2150</v>
      </c>
      <c r="AM110" t="s">
        <v>1476</v>
      </c>
      <c r="AN110" s="5">
        <v>0.12</v>
      </c>
      <c r="AO110">
        <f t="shared" si="89"/>
        <v>8.39</v>
      </c>
      <c r="AP110">
        <v>5.78</v>
      </c>
      <c r="AQ110">
        <v>5.99</v>
      </c>
      <c r="AR110" t="str">
        <f t="shared" si="90"/>
        <v>202411999000511165</v>
      </c>
      <c r="AU110" t="s">
        <v>73</v>
      </c>
      <c r="BA110" t="s">
        <v>2151</v>
      </c>
      <c r="BB110" t="s">
        <v>2152</v>
      </c>
      <c r="BC110" t="s">
        <v>2153</v>
      </c>
      <c r="BD110" t="s">
        <v>2154</v>
      </c>
      <c r="BE110" t="s">
        <v>2155</v>
      </c>
      <c r="BF110" t="s">
        <v>2156</v>
      </c>
      <c r="BG110" t="s">
        <v>2157</v>
      </c>
      <c r="BH110" t="s">
        <v>2158</v>
      </c>
      <c r="BI110" t="s">
        <v>2159</v>
      </c>
      <c r="BJ110" t="s">
        <v>2160</v>
      </c>
      <c r="BK110" t="str">
        <f t="shared" si="91"/>
        <v>http://108.174.59.131/dkxVWFlCdlVZVzF0K01TdzdXc0Z5YkgxSG1TYS95ZFFCV3BzK1BzNmczMnc0Q1lPMGNkODhicUhTUlJSY2tYcmdnMXc4SmwrSVB3PQ.jpg@100</v>
      </c>
      <c r="BL110" t="s">
        <v>2142</v>
      </c>
      <c r="BM110"/>
      <c r="BN110" t="s">
        <v>2161</v>
      </c>
      <c r="BO110" t="s">
        <v>2162</v>
      </c>
      <c r="BP110" t="s">
        <v>2163</v>
      </c>
      <c r="BQ110" t="s">
        <v>2164</v>
      </c>
      <c r="BR110" t="str">
        <f t="shared" si="92"/>
        <v>Stress Relief Balls, Smooth Squishy Balls, Stress Reliever Stretch Balls Fidget Toys, Focus Aid for Anxiety, ADHD, Autism Sensory Stimulation Calming Colors Colorful Flour Ball Squeezing Fun</v>
      </c>
    </row>
    <row r="111" ht="50" customHeight="1" spans="1:70">
      <c r="A111" t="s">
        <v>2165</v>
      </c>
      <c r="B111" t="s">
        <v>55</v>
      </c>
      <c r="C111" t="s">
        <v>56</v>
      </c>
      <c r="D111" t="s">
        <v>57</v>
      </c>
      <c r="E111" s="1"/>
      <c r="F111" t="str">
        <f t="shared" si="79"/>
        <v>3WXX20250409-ZJT250312007-YUNAFFT</v>
      </c>
      <c r="G111" t="str">
        <f t="shared" si="80"/>
        <v>3WXX20250409-ZJT250312007-YUNAFFT</v>
      </c>
      <c r="H111" s="1"/>
      <c r="J111" t="str">
        <f t="shared" si="81"/>
        <v>Curious Minds Busy Bags 1 Squishy Sand-Filled Carrot - Moldable Sensory, Stress, Squeeze Fidget Toy ADHD Special Needs Soothing Food OT Toy</v>
      </c>
      <c r="K111" t="s">
        <v>58</v>
      </c>
      <c r="L111" t="str">
        <f t="shared" si="82"/>
        <v>YUNAFFT Curious Minds Busy Bags 1 Squishy Sand-Filled Carrot - Moldable Sensory, Stress, Squeeze Fidget Toy ADHD Special Needs Soothing Food OT Toy</v>
      </c>
      <c r="M111">
        <f t="shared" si="83"/>
        <v>147</v>
      </c>
      <c r="N111" t="s">
        <v>2166</v>
      </c>
      <c r="O111" s="2" t="str">
        <f t="shared" si="84"/>
        <v>Simulation Carrot Lalalai Filled With Sand Vent Ball Stress Relieving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111" s="2" t="str">
        <f t="shared" si="85"/>
        <v>Simulation Carrot Lalalai Filled With Sand Vent Ball Stress Relieving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111" s="2" t="str">
        <f t="shared" si="86"/>
        <v>Simulation Carrot Lalalai Filled With Sand Vent Ball Stress Relieving Toys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111" s="2" t="str">
        <f t="shared" ref="R111:X111" si="147">REPLACE(Q111,1,FIND(CHAR(10),Q111),)</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111" s="3" t="str">
        <f t="shared" si="147"/>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111" s="3" t="str">
        <f t="shared" si="147"/>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111" s="3" t="str">
        <f t="shared" si="147"/>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111" s="3" t="str">
        <f t="shared" si="147"/>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111" s="3" t="str">
        <f t="shared" si="147"/>
        <v>Good durability: -quality pinch toys are not easily deformed or cracked even after a long period of frequent squeezing, which ensures the reliability of long-term use. In addition, these toys are generally easy to clean and to maintain
Product Description:
Package list: 1*toy
</v>
      </c>
      <c r="X111" s="3" t="str">
        <f t="shared" si="147"/>
        <v>Product Description:
Package list: 1*toy
</v>
      </c>
      <c r="Y111" s="2" t="str">
        <f t="shared" si="88"/>
        <v>YUNAFFT 【Service】 If you have any questions, please feel free to contact us and we will answer your questions as soon as possible.</v>
      </c>
      <c r="Z111" s="3" t="s">
        <v>60</v>
      </c>
      <c r="AA111" s="3" t="s">
        <v>2167</v>
      </c>
      <c r="AB111" s="2" t="s">
        <v>2168</v>
      </c>
      <c r="AC111" s="2" t="s">
        <v>2169</v>
      </c>
      <c r="AD111" s="2" t="s">
        <v>2170</v>
      </c>
      <c r="AE111" s="2" t="s">
        <v>2171</v>
      </c>
      <c r="AF111" t="s">
        <v>1996</v>
      </c>
      <c r="AG111" t="s">
        <v>867</v>
      </c>
      <c r="AH111" t="s">
        <v>68</v>
      </c>
      <c r="AJ111" t="s">
        <v>276</v>
      </c>
      <c r="AK111" t="s">
        <v>277</v>
      </c>
      <c r="AL111" t="s">
        <v>2172</v>
      </c>
      <c r="AM111" t="s">
        <v>173</v>
      </c>
      <c r="AN111" s="5">
        <v>0.33</v>
      </c>
      <c r="AO111">
        <f t="shared" si="89"/>
        <v>9.79</v>
      </c>
      <c r="AP111">
        <v>7.15</v>
      </c>
      <c r="AQ111">
        <v>6.99</v>
      </c>
      <c r="AR111" t="str">
        <f t="shared" si="90"/>
        <v>202411999000511843</v>
      </c>
      <c r="AU111" t="s">
        <v>73</v>
      </c>
      <c r="BA111" t="s">
        <v>2173</v>
      </c>
      <c r="BB111" t="s">
        <v>2174</v>
      </c>
      <c r="BC111" t="s">
        <v>2175</v>
      </c>
      <c r="BD111" t="s">
        <v>2176</v>
      </c>
      <c r="BE111" t="s">
        <v>2177</v>
      </c>
      <c r="BJ111" t="s">
        <v>2178</v>
      </c>
      <c r="BK111" t="str">
        <f t="shared" si="91"/>
        <v>http://108.174.59.131/ZEFMNWd1OGRKWWk0Z3pzcmowSG5Kd09TTC9ndDVkZ3dLcnFJdE95N2F5OGVmTndwZDBjUHVGbDFIMFhCQlRxajlrOCtBVk45UUUwPQ.jpg@100</v>
      </c>
      <c r="BL111" t="s">
        <v>2165</v>
      </c>
      <c r="BM111"/>
      <c r="BN111" t="s">
        <v>2179</v>
      </c>
      <c r="BO111" t="s">
        <v>2180</v>
      </c>
      <c r="BP111" t="s">
        <v>2181</v>
      </c>
      <c r="BQ111" t="s">
        <v>2182</v>
      </c>
      <c r="BR111" t="str">
        <f t="shared" si="92"/>
        <v>Curious Minds Busy Bags 1 Squishy Sand-Filled Carrot - Moldable Sensory, Stress, Squeeze Fidget Toy ADHD Special Needs Soothing Food OT Toy Carrot Squeeze</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111"/>
  <sheetViews>
    <sheetView workbookViewId="0">
      <selection activeCell="A1" sqref="$A1:$XFD111"/>
    </sheetView>
  </sheetViews>
  <sheetFormatPr defaultColWidth="9" defaultRowHeight="13.5"/>
  <sheetData>
    <row r="1" spans="1:70">
      <c r="A1" t="s">
        <v>0</v>
      </c>
      <c r="B1" t="s">
        <v>1</v>
      </c>
      <c r="C1" s="1"/>
      <c r="D1" s="1"/>
      <c r="E1" t="s">
        <v>2</v>
      </c>
      <c r="F1" t="s">
        <v>3</v>
      </c>
      <c r="G1" t="s">
        <v>4</v>
      </c>
      <c r="H1" t="s">
        <v>5</v>
      </c>
      <c r="I1" t="s">
        <v>6</v>
      </c>
      <c r="J1" t="s">
        <v>7</v>
      </c>
      <c r="K1" t="s">
        <v>8</v>
      </c>
      <c r="L1" t="s">
        <v>9</v>
      </c>
      <c r="N1" t="s">
        <v>10</v>
      </c>
      <c r="Y1" s="4" t="s">
        <v>11</v>
      </c>
      <c r="Z1" s="4" t="s">
        <v>12</v>
      </c>
      <c r="AA1" s="4" t="s">
        <v>13</v>
      </c>
      <c r="AB1" s="4" t="s">
        <v>14</v>
      </c>
      <c r="AC1" s="4" t="s">
        <v>15</v>
      </c>
      <c r="AD1" s="4" t="s">
        <v>16</v>
      </c>
      <c r="AE1" s="4" t="s">
        <v>17</v>
      </c>
      <c r="AF1" t="s">
        <v>18</v>
      </c>
      <c r="AG1" t="s">
        <v>19</v>
      </c>
      <c r="AH1" t="s">
        <v>20</v>
      </c>
      <c r="AI1" t="s">
        <v>21</v>
      </c>
      <c r="AJ1" t="s">
        <v>22</v>
      </c>
      <c r="AK1" t="s">
        <v>23</v>
      </c>
      <c r="AL1" t="s">
        <v>24</v>
      </c>
      <c r="AM1" t="s">
        <v>25</v>
      </c>
      <c r="AN1" t="s">
        <v>26</v>
      </c>
      <c r="AO1" t="s">
        <v>27</v>
      </c>
      <c r="AP1" t="s">
        <v>28</v>
      </c>
      <c r="AQ1" t="s">
        <v>29</v>
      </c>
      <c r="AR1" t="s">
        <v>30</v>
      </c>
      <c r="AS1" t="s">
        <v>31</v>
      </c>
      <c r="AT1" t="s">
        <v>32</v>
      </c>
      <c r="AU1" t="s">
        <v>33</v>
      </c>
      <c r="AV1" t="s">
        <v>34</v>
      </c>
      <c r="AW1" t="s">
        <v>35</v>
      </c>
      <c r="AX1" t="s">
        <v>36</v>
      </c>
      <c r="AY1" t="s">
        <v>37</v>
      </c>
      <c r="AZ1" t="s">
        <v>38</v>
      </c>
      <c r="BA1" t="s">
        <v>39</v>
      </c>
      <c r="BB1" t="s">
        <v>40</v>
      </c>
      <c r="BC1" t="s">
        <v>41</v>
      </c>
      <c r="BD1" t="s">
        <v>42</v>
      </c>
      <c r="BE1" t="s">
        <v>43</v>
      </c>
      <c r="BF1" t="s">
        <v>44</v>
      </c>
      <c r="BG1" t="s">
        <v>45</v>
      </c>
      <c r="BH1" t="s">
        <v>46</v>
      </c>
      <c r="BI1" t="s">
        <v>47</v>
      </c>
      <c r="BJ1" t="s">
        <v>48</v>
      </c>
      <c r="BK1" t="s">
        <v>49</v>
      </c>
      <c r="BL1" t="s">
        <v>0</v>
      </c>
      <c r="BM1" t="s">
        <v>5</v>
      </c>
      <c r="BN1" t="s">
        <v>7</v>
      </c>
      <c r="BO1" t="s">
        <v>50</v>
      </c>
      <c r="BP1" t="s">
        <v>51</v>
      </c>
      <c r="BQ1" t="s">
        <v>52</v>
      </c>
      <c r="BR1" t="s">
        <v>53</v>
      </c>
    </row>
    <row r="2" ht="50" customHeight="1" spans="1:70">
      <c r="A2" t="s">
        <v>54</v>
      </c>
      <c r="B2" t="s">
        <v>55</v>
      </c>
      <c r="C2" t="s">
        <v>56</v>
      </c>
      <c r="D2" t="s">
        <v>57</v>
      </c>
      <c r="E2" s="1"/>
      <c r="F2" t="str">
        <f t="shared" ref="F2:F65" si="0">C2&amp;D2&amp;A2&amp;D2&amp;B2</f>
        <v>3WXX20250409-LSN250311001-YUNAFFT</v>
      </c>
      <c r="G2" t="str">
        <f t="shared" ref="G2:G65" si="1">IF(ISBLANK(E2),F2,C2&amp;D2&amp;E2&amp;D2&amp;B2)</f>
        <v>3WXX20250409-LSN250311001-YUNAFFT</v>
      </c>
      <c r="H2" s="1"/>
      <c r="J2" t="str">
        <f t="shared" ref="J2:J65" si="2">BN2</f>
        <v>Easter Bunny Plush,Special Easter Stuffed Animal,Surprise Easter Gifts Companion for Easter Egg Adventures</v>
      </c>
      <c r="K2" t="s">
        <v>58</v>
      </c>
      <c r="L2" t="str">
        <f t="shared" ref="L2:L65" si="3">K2&amp;J2</f>
        <v>YUNAFFT Easter Bunny Plush,Special Easter Stuffed Animal,Surprise Easter Gifts Companion for Easter Egg Adventures</v>
      </c>
      <c r="M2">
        <f t="shared" ref="M2:M65" si="4">LEN(L2)</f>
        <v>114</v>
      </c>
      <c r="N2" t="s">
        <v>59</v>
      </c>
      <c r="O2" s="2" t="str">
        <f t="shared" ref="O2:O65" si="5">IF(ISNUMBER(SEARCH("&lt;br&gt;Size",SUBSTITUTE(TRIM(N2),"&lt;br&gt; ","&lt;br&gt;"))),LEFT(SUBSTITUTE(TRIM(N2),"&lt;br&gt; ","&lt;br&gt;"),SEARCH("&lt;br&gt;Size",SUBSTITUTE(TRIM(N2),"&lt;br&gt; ","&lt;br&gt;"))-1),SUBSTITUTE(TRIM(N2),"&lt;br&gt; ","&lt;br&gt;"))</f>
        <v>Easter Bunny Doll Plushs Toy Doll Little Bunny Doll Festival Party Decoration Small Gift&lt;br&gt;Features:&lt;br&gt;Material: cotton&lt;br&gt;Color:Multicolor&lt;br&gt;Product size: 25cm/9.84in&lt;br&gt;Product weight:140g/0.31lb&lt;br&gt;Packing size:25x10x10cm/9.84x3.94x3.94in&lt;br&gt;Product Description:&lt;br&gt;Festival theme FITS:Bunny holding Easter eggs, classical Easter image, can be used as an Easter gift to add festive ATMOSPHERES.&lt;br&gt;Soft and cozy material: Made of good quality fabric, delicate and SMOOTHS to the TOUCHS, full of filling, soft and cozy to hold, suitable for sleeping with.&lt;br&gt;Cute and exquisite appearance: sweet image of the RABBITS, ears, eyes and other details of exquisite processing, bright colors, to attract the girls love!&lt;br&gt;This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offer.&lt;br&gt;Give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today!&lt;br&gt;Package Contents:&lt;br&gt;1*Doll.&lt;br&gt;</v>
      </c>
      <c r="P2" s="2" t="str">
        <f t="shared" ref="P2:P65" si="6">IF(ISNUMBER(SEARCH("Size&lt;br&gt;US",O2)),LEFT(O2,SEARCH("Size&lt;br&gt;US",O2)-1),O2)</f>
        <v>Easter Bunny Doll Plushs Toy Doll Little Bunny Doll Festival Party Decoration Small Gift&lt;br&gt;Features:&lt;br&gt;Material: cotton&lt;br&gt;Color:Multicolor&lt;br&gt;Product size: 25cm/9.84in&lt;br&gt;Product weight:140g/0.31lb&lt;br&gt;Packing size:25x10x10cm/9.84x3.94x3.94in&lt;br&gt;Product Description:&lt;br&gt;Festival theme FITS:Bunny holding Easter eggs, classical Easter image, can be used as an Easter gift to add festive ATMOSPHERES.&lt;br&gt;Soft and cozy material: Made of good quality fabric, delicate and SMOOTHS to the TOUCHS, full of filling, soft and cozy to hold, suitable for sleeping with.&lt;br&gt;Cute and exquisite appearance: sweet image of the RABBITS, ears, eyes and other details of exquisite processing, bright colors, to attract the girls love!&lt;br&gt;This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offer.&lt;br&gt;Give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today!&lt;br&gt;Package Contents:&lt;br&gt;1*Doll.&lt;br&gt;</v>
      </c>
      <c r="Q2" s="2" t="str">
        <f t="shared" ref="Q2:Q65" si="7">SUBSTITUTE(P2,"&lt;br&gt;",CHAR(10))</f>
        <v>Easter Bunny Doll Plushs Toy Doll Little Bunny Doll Festival Party Decoration Small Gift
Features:
Material: cotton
Color:Multicolor
Product size: 25cm/9.84in
Product weight:140g/0.31lb
Packing size:25x10x10cm/9.84x3.94x3.94in
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R2" s="2" t="str">
        <f t="shared" ref="R2:X2" si="8">REPLACE(Q2,1,FIND(CHAR(10),Q2),)</f>
        <v>Features:
Material: cotton
Color:Multicolor
Product size: 25cm/9.84in
Product weight:140g/0.31lb
Packing size:25x10x10cm/9.84x3.94x3.94in
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S2" s="3" t="str">
        <f t="shared" si="8"/>
        <v>Material: cotton
Color:Multicolor
Product size: 25cm/9.84in
Product weight:140g/0.31lb
Packing size:25x10x10cm/9.84x3.94x3.94in
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T2" s="3" t="str">
        <f t="shared" si="8"/>
        <v>Color:Multicolor
Product size: 25cm/9.84in
Product weight:140g/0.31lb
Packing size:25x10x10cm/9.84x3.94x3.94in
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U2" s="3" t="str">
        <f t="shared" si="8"/>
        <v>Product size: 25cm/9.84in
Product weight:140g/0.31lb
Packing size:25x10x10cm/9.84x3.94x3.94in
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V2" s="3" t="str">
        <f t="shared" si="8"/>
        <v>Product weight:140g/0.31lb
Packing size:25x10x10cm/9.84x3.94x3.94in
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W2" s="3" t="str">
        <f t="shared" si="8"/>
        <v>Packing size:25x10x10cm/9.84x3.94x3.94in
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X2" s="3" t="str">
        <f t="shared" si="8"/>
        <v>Product Description:
Festival theme FITS:Bunny holding Easter eggs,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Y2" s="2" t="str">
        <f t="shared" ref="Y2:Y65" si="9">K2&amp;"【Service】 If you have any questions, please feel free to contact us and we will answer your questions as soon as possible."</f>
        <v>YUNAFFT 【Service】 If you have any questions, please feel free to contact us and we will answer your questions as soon as possible.</v>
      </c>
      <c r="Z2" s="3" t="s">
        <v>60</v>
      </c>
      <c r="AA2" s="3" t="s">
        <v>61</v>
      </c>
      <c r="AB2" s="2" t="s">
        <v>62</v>
      </c>
      <c r="AC2" s="2" t="s">
        <v>63</v>
      </c>
      <c r="AD2" s="2" t="s">
        <v>64</v>
      </c>
      <c r="AE2" s="2" t="s">
        <v>65</v>
      </c>
      <c r="AF2" t="s">
        <v>66</v>
      </c>
      <c r="AG2" t="s">
        <v>67</v>
      </c>
      <c r="AH2" t="s">
        <v>68</v>
      </c>
      <c r="AJ2" t="s">
        <v>69</v>
      </c>
      <c r="AK2" t="s">
        <v>70</v>
      </c>
      <c r="AL2" t="s">
        <v>71</v>
      </c>
      <c r="AM2" t="s">
        <v>72</v>
      </c>
      <c r="AN2" s="5">
        <v>0.31</v>
      </c>
      <c r="AO2">
        <f t="shared" ref="AO2:AO65" si="10">ROUNDUP(1.4*AQ2,2)</f>
        <v>13.99</v>
      </c>
      <c r="AP2">
        <v>10.01</v>
      </c>
      <c r="AQ2">
        <v>9.99</v>
      </c>
      <c r="AR2" t="str">
        <f t="shared" ref="AR2:AR65" si="11">IF(VALUE(TRIM(AM2))&lt;=100,"202411999000511165",IF(VALUE(TRIM(AM2))&lt;=200,"202411999000511843",IF(VALUE(TRIM(AM2))&lt;=300,"202411999000511169",IF(VALUE(TRIM(AM2))&lt;=400,"202411999000511170",IF(VALUE(TRIM(AM2))&lt;=500,"202411999000517598",IF(VALUE(TRIM(AM2))&lt;=1000,"202411999000511182","202411999000539239"))))))</f>
        <v>202411999000511843</v>
      </c>
      <c r="AU2" t="s">
        <v>73</v>
      </c>
      <c r="BA2" t="s">
        <v>74</v>
      </c>
      <c r="BB2" t="s">
        <v>75</v>
      </c>
      <c r="BC2" t="s">
        <v>76</v>
      </c>
      <c r="BD2" t="s">
        <v>77</v>
      </c>
      <c r="BE2" t="s">
        <v>78</v>
      </c>
      <c r="BF2" t="s">
        <v>79</v>
      </c>
      <c r="BJ2" t="s">
        <v>80</v>
      </c>
      <c r="BK2" t="str">
        <f t="shared" ref="BK2:BK65" si="12">IF(ISBLANK(BJ2),BA2,BJ2)</f>
        <v>http://108.174.59.131/TlpEcVZJSHA3Y3JRaW5SSE5SWEh3cHFwNW9TMXR2UUFHYW5Oc0N5dm1Zc0JmbHRNdUdaajUydXZUbHN4eEQyOFp2ZHhIeDhOS1ZRPQ.jpg@100</v>
      </c>
      <c r="BL2" t="s">
        <v>54</v>
      </c>
      <c r="BM2"/>
      <c r="BN2" t="s">
        <v>81</v>
      </c>
      <c r="BO2" t="s">
        <v>82</v>
      </c>
      <c r="BP2" t="s">
        <v>83</v>
      </c>
      <c r="BQ2" t="s">
        <v>84</v>
      </c>
      <c r="BR2" t="str">
        <f t="shared" ref="BR2:BR65" si="13">BN2&amp;" "&amp;BQ2</f>
        <v>Easter Bunny Plush,Special Easter Stuffed Animal,Surprise Easter Gifts Companion for Easter Egg Adventures Easter Bunny Doll</v>
      </c>
    </row>
    <row r="3" ht="50" customHeight="1" spans="1:70">
      <c r="A3" t="s">
        <v>85</v>
      </c>
      <c r="B3" t="s">
        <v>55</v>
      </c>
      <c r="C3" t="s">
        <v>56</v>
      </c>
      <c r="D3" t="s">
        <v>57</v>
      </c>
      <c r="E3"/>
      <c r="F3" t="str">
        <f t="shared" si="0"/>
        <v>3WXX20250409-LSN250311003-YUNAFFT</v>
      </c>
      <c r="G3" t="str">
        <f t="shared" si="1"/>
        <v>3WXX20250409-LSN250311003-YUNAFFT</v>
      </c>
      <c r="H3" s="1"/>
      <c r="J3" t="str">
        <f t="shared" si="2"/>
        <v>Rabbit Bunny Stuffed Animal Plush Toy for Kids, Boys, Girls, Babies - Perfect Birthday, Easter, and Christmas Bedtime Gift</v>
      </c>
      <c r="K3" t="s">
        <v>58</v>
      </c>
      <c r="L3" t="str">
        <f t="shared" si="3"/>
        <v>YUNAFFT Rabbit Bunny Stuffed Animal Plush Toy for Kids, Boys, Girls, Babies - Perfect Birthday, Easter, and Christmas Bedtime Gift</v>
      </c>
      <c r="M3">
        <f t="shared" si="4"/>
        <v>130</v>
      </c>
      <c r="N3" t="s">
        <v>86</v>
      </c>
      <c r="O3" s="2" t="str">
        <f t="shared" si="5"/>
        <v>Easter Simulation Bunny Plushs Toy With A Rotatable Neck Bunny Toy Children's Birthday Gift Accompany Sleeping Doll&lt;br&gt;Features:&lt;br&gt;Material: cotton&lt;br&gt;Color:Khaki&lt;br&gt;Product size: 30cm/11.81in&lt;br&gt;Product weight:120g/0.26lb&lt;br&gt;Packing size:20x20x9cm/7.87x7.87x3.54in&lt;br&gt;Product Description:&lt;br&gt;Festival theme FITS: RABBITS, classical Easter image, can be used as an Easter gift to add festive ATMOSPHERES.&lt;br&gt;Soft and cozy material: Made of good quality fabric, delicate and SMOOTHS to the TOUCHS, full of filling, soft and cozy to hold, suitable for sleeping with.&lt;br&gt;Cute and exquisite appearance: sweet image of the RABBITS, ears, eyes and other details of exquisite processing, bright colors, to attract the girls love!&lt;br&gt;This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offer.&lt;br&gt;Give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today!&lt;br&gt;Package Contents:&lt;br&gt;1*Doll.&lt;br&gt;</v>
      </c>
      <c r="P3" s="2" t="str">
        <f t="shared" si="6"/>
        <v>Easter Simulation Bunny Plushs Toy With A Rotatable Neck Bunny Toy Children's Birthday Gift Accompany Sleeping Doll&lt;br&gt;Features:&lt;br&gt;Material: cotton&lt;br&gt;Color:Khaki&lt;br&gt;Product size: 30cm/11.81in&lt;br&gt;Product weight:120g/0.26lb&lt;br&gt;Packing size:20x20x9cm/7.87x7.87x3.54in&lt;br&gt;Product Description:&lt;br&gt;Festival theme FITS: RABBITS, classical Easter image, can be used as an Easter gift to add festive ATMOSPHERES.&lt;br&gt;Soft and cozy material: Made of good quality fabric, delicate and SMOOTHS to the TOUCHS, full of filling, soft and cozy to hold, suitable for sleeping with.&lt;br&gt;Cute and exquisite appearance: sweet image of the RABBITS, ears, eyes and other details of exquisite processing, bright colors, to attract the girls love!&lt;br&gt;This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offer.&lt;br&gt;Give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today!&lt;br&gt;Package Contents:&lt;br&gt;1*Doll.&lt;br&gt;</v>
      </c>
      <c r="Q3" s="2" t="str">
        <f t="shared" si="7"/>
        <v>Easter Simulation Bunny Plushs Toy With A Rotatable Neck Bunny Toy Children's Birthday Gift Accompany Sleeping Doll
Features:
Material: cotton
Color:Khaki
Product size: 30cm/11.81in
Product weight:120g/0.26lb
Packing size:20x20x9cm/7.87x7.87x3.54in
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R3" s="2" t="str">
        <f t="shared" ref="R3:X3" si="14">REPLACE(Q3,1,FIND(CHAR(10),Q3),)</f>
        <v>Features:
Material: cotton
Color:Khaki
Product size: 30cm/11.81in
Product weight:120g/0.26lb
Packing size:20x20x9cm/7.87x7.87x3.54in
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S3" s="3" t="str">
        <f t="shared" si="14"/>
        <v>Material: cotton
Color:Khaki
Product size: 30cm/11.81in
Product weight:120g/0.26lb
Packing size:20x20x9cm/7.87x7.87x3.54in
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T3" s="3" t="str">
        <f t="shared" si="14"/>
        <v>Color:Khaki
Product size: 30cm/11.81in
Product weight:120g/0.26lb
Packing size:20x20x9cm/7.87x7.87x3.54in
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U3" s="3" t="str">
        <f t="shared" si="14"/>
        <v>Product size: 30cm/11.81in
Product weight:120g/0.26lb
Packing size:20x20x9cm/7.87x7.87x3.54in
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V3" s="3" t="str">
        <f t="shared" si="14"/>
        <v>Product weight:120g/0.26lb
Packing size:20x20x9cm/7.87x7.87x3.54in
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W3" s="3" t="str">
        <f t="shared" si="14"/>
        <v>Packing size:20x20x9cm/7.87x7.87x3.54in
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X3" s="3" t="str">
        <f t="shared" si="14"/>
        <v>Product Description:
Festival theme FITS: RABBITS, classical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Y3" s="2" t="str">
        <f t="shared" si="9"/>
        <v>YUNAFFT 【Service】 If you have any questions, please feel free to contact us and we will answer your questions as soon as possible.</v>
      </c>
      <c r="Z3" s="3" t="s">
        <v>60</v>
      </c>
      <c r="AA3" s="3" t="s">
        <v>87</v>
      </c>
      <c r="AB3" s="2" t="s">
        <v>88</v>
      </c>
      <c r="AC3" s="2" t="s">
        <v>89</v>
      </c>
      <c r="AD3" s="2" t="s">
        <v>90</v>
      </c>
      <c r="AE3" s="2" t="s">
        <v>91</v>
      </c>
      <c r="AF3" t="s">
        <v>66</v>
      </c>
      <c r="AG3" t="s">
        <v>92</v>
      </c>
      <c r="AH3" t="s">
        <v>68</v>
      </c>
      <c r="AJ3" t="s">
        <v>69</v>
      </c>
      <c r="AK3" t="s">
        <v>70</v>
      </c>
      <c r="AL3" t="s">
        <v>93</v>
      </c>
      <c r="AM3" t="s">
        <v>94</v>
      </c>
      <c r="AN3" s="5">
        <v>0.26</v>
      </c>
      <c r="AO3">
        <f t="shared" si="10"/>
        <v>13.99</v>
      </c>
      <c r="AP3">
        <v>9.66</v>
      </c>
      <c r="AQ3">
        <v>9.99</v>
      </c>
      <c r="AR3" t="str">
        <f t="shared" si="11"/>
        <v>202411999000511843</v>
      </c>
      <c r="AU3" t="s">
        <v>73</v>
      </c>
      <c r="BA3" t="s">
        <v>95</v>
      </c>
      <c r="BB3" t="s">
        <v>96</v>
      </c>
      <c r="BC3" t="s">
        <v>97</v>
      </c>
      <c r="BD3" t="s">
        <v>98</v>
      </c>
      <c r="BE3" t="s">
        <v>99</v>
      </c>
      <c r="BF3" t="s">
        <v>100</v>
      </c>
      <c r="BJ3" t="s">
        <v>101</v>
      </c>
      <c r="BK3" t="str">
        <f t="shared" si="12"/>
        <v>http://108.174.59.131/LzZ4aCswcGV0bHpyWS9nU3hwVmZMMFEzbENwalcyYW1mdzh0RmpBcWR2NzdOTjlFM2cyMEJ2NWFCeC9waExzeFROUzBvcllvNFZVPQ.jpg@100</v>
      </c>
      <c r="BL3" t="s">
        <v>85</v>
      </c>
      <c r="BM3"/>
      <c r="BN3" t="s">
        <v>102</v>
      </c>
      <c r="BO3" t="s">
        <v>103</v>
      </c>
      <c r="BP3" t="s">
        <v>104</v>
      </c>
      <c r="BQ3" t="s">
        <v>105</v>
      </c>
      <c r="BR3" t="str">
        <f t="shared" si="13"/>
        <v>Rabbit Bunny Stuffed Animal Plush Toy for Kids, Boys, Girls, Babies - Perfect Birthday, Easter, and Christmas Bedtime Gift Easter Simulation Bunny Plush Toy Neck Rotatable Bunny Doll</v>
      </c>
    </row>
    <row r="4" ht="50" customHeight="1" spans="1:70">
      <c r="A4" t="s">
        <v>106</v>
      </c>
      <c r="B4" t="s">
        <v>55</v>
      </c>
      <c r="C4" t="s">
        <v>56</v>
      </c>
      <c r="D4" t="s">
        <v>57</v>
      </c>
      <c r="E4"/>
      <c r="F4" t="str">
        <f t="shared" si="0"/>
        <v>3WXX20250409-XYP250311007-YUNAFFT</v>
      </c>
      <c r="G4" t="str">
        <f t="shared" si="1"/>
        <v>3WXX20250409-XYP250311007-YUNAFFT</v>
      </c>
      <c r="H4" s="1"/>
      <c r="J4" t="str">
        <f t="shared" si="2"/>
        <v>Breathing Stuffed Animal, Stuffed Dog Baby Toy, Soothing Puppy Stuffed Animal Sound Machine with Music Lights &amp; Breathing Motion for Kids Boys Girls, Easter Gifts</v>
      </c>
      <c r="K4" t="s">
        <v>58</v>
      </c>
      <c r="L4" t="str">
        <f t="shared" si="3"/>
        <v>YUNAFFT Breathing Stuffed Animal, Stuffed Dog Baby Toy, Soothing Puppy Stuffed Animal Sound Machine with Music Lights &amp; Breathing Motion for Kids Boys Girls, Easter Gifts</v>
      </c>
      <c r="M4">
        <f t="shared" si="4"/>
        <v>170</v>
      </c>
      <c r="N4" t="s">
        <v>107</v>
      </c>
      <c r="O4" s="2" t="str">
        <f t="shared" si="5"/>
        <v>Doll Baby Soothing Lamp Music Starries Sky Lamp Baby Plushs Comforts Doll Sleep Buddies Toy For Children&lt;br&gt;Features:&lt;br&gt;Cute glowing bunny doll with unique plan and soft colors, suitable for children and babies.&lt;br&gt;Soft long haired velvet material, comfortable to the feel, is an ideal sleeping comforts toy.&lt;br&gt;Built in LED lights can release warm light at night, helping babies fall asleep.&lt;br&gt;Powered by 2 No. 5 batteries, easy to replace and wear.&lt;br&gt;Suitable as a birthday or holiday gift, bringing happy and comforts to children.&lt;br&gt;Product Description:&lt;br&gt;Product Name: Soothing the Plushs&lt;br&gt;Product Material:cloth&lt;br&gt;Product color: Brown&lt;br&gt;Quantity: 1pcs&lt;br&gt;Packaging size: 30x20x15cm/ 11.81x7.87x5.91 inches&lt;br&gt;Gross weight: 250g/0.55 lb&lt;br&gt;Package Contents:&lt;br&gt;1x Plushs&lt;br&gt;</v>
      </c>
      <c r="P4" s="2" t="str">
        <f t="shared" si="6"/>
        <v>Doll Baby Soothing Lamp Music Starries Sky Lamp Baby Plushs Comforts Doll Sleep Buddies Toy For Children&lt;br&gt;Features:&lt;br&gt;Cute glowing bunny doll with unique plan and soft colors, suitable for children and babies.&lt;br&gt;Soft long haired velvet material, comfortable to the feel, is an ideal sleeping comforts toy.&lt;br&gt;Built in LED lights can release warm light at night, helping babies fall asleep.&lt;br&gt;Powered by 2 No. 5 batteries, easy to replace and wear.&lt;br&gt;Suitable as a birthday or holiday gift, bringing happy and comforts to children.&lt;br&gt;Product Description:&lt;br&gt;Product Name: Soothing the Plushs&lt;br&gt;Product Material:cloth&lt;br&gt;Product color: Brown&lt;br&gt;Quantity: 1pcs&lt;br&gt;Packaging size: 30x20x15cm/ 11.81x7.87x5.91 inches&lt;br&gt;Gross weight: 250g/0.55 lb&lt;br&gt;Package Contents:&lt;br&gt;1x Plushs&lt;br&gt;</v>
      </c>
      <c r="Q4" s="2" t="str">
        <f t="shared" si="7"/>
        <v>Doll Baby Soothing Lamp Music Starries Sky Lamp Baby Plushs Comforts Doll Sleep Buddies Toy For Children
Features:
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Brown
Quantity: 1pcs
Packaging size: 30x20x15cm/ 11.81x7.87x5.91 inches
Gross weight: 250g/0.55 lb
Package Contents:
1x Plushs
</v>
      </c>
      <c r="R4" s="2" t="str">
        <f t="shared" ref="R4:X4" si="15">REPLACE(Q4,1,FIND(CHAR(10),Q4),)</f>
        <v>Features:
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Brown
Quantity: 1pcs
Packaging size: 30x20x15cm/ 11.81x7.87x5.91 inches
Gross weight: 250g/0.55 lb
Package Contents:
1x Plushs
</v>
      </c>
      <c r="S4" s="3" t="str">
        <f t="shared" si="15"/>
        <v>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Brown
Quantity: 1pcs
Packaging size: 30x20x15cm/ 11.81x7.87x5.91 inches
Gross weight: 250g/0.55 lb
Package Contents:
1x Plushs
</v>
      </c>
      <c r="T4" s="3" t="str">
        <f t="shared" si="15"/>
        <v>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Brown
Quantity: 1pcs
Packaging size: 30x20x15cm/ 11.81x7.87x5.91 inches
Gross weight: 250g/0.55 lb
Package Contents:
1x Plushs
</v>
      </c>
      <c r="U4" s="3" t="str">
        <f t="shared" si="15"/>
        <v>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Brown
Quantity: 1pcs
Packaging size: 30x20x15cm/ 11.81x7.87x5.91 inches
Gross weight: 250g/0.55 lb
Package Contents:
1x Plushs
</v>
      </c>
      <c r="V4" s="3" t="str">
        <f t="shared" si="15"/>
        <v>Powered by 2 No. 5 batteries, easy to replace and wear.
Suitable as a birthday or holiday gift, bringing happy and comforts to children.
Product Description:
Product Name: Soothing the Plushs
Product Material:cloth
Product color: Brown
Quantity: 1pcs
Packaging size: 30x20x15cm/ 11.81x7.87x5.91 inches
Gross weight: 250g/0.55 lb
Package Contents:
1x Plushs
</v>
      </c>
      <c r="W4" s="3" t="str">
        <f t="shared" si="15"/>
        <v>Suitable as a birthday or holiday gift, bringing happy and comforts to children.
Product Description:
Product Name: Soothing the Plushs
Product Material:cloth
Product color: Brown
Quantity: 1pcs
Packaging size: 30x20x15cm/ 11.81x7.87x5.91 inches
Gross weight: 250g/0.55 lb
Package Contents:
1x Plushs
</v>
      </c>
      <c r="X4" s="3" t="str">
        <f t="shared" si="15"/>
        <v>Product Description:
Product Name: Soothing the Plushs
Product Material:cloth
Product color: Brown
Quantity: 1pcs
Packaging size: 30x20x15cm/ 11.81x7.87x5.91 inches
Gross weight: 250g/0.55 lb
Package Contents:
1x Plushs
</v>
      </c>
      <c r="Y4" s="2" t="str">
        <f t="shared" si="9"/>
        <v>YUNAFFT 【Service】 If you have any questions, please feel free to contact us and we will answer your questions as soon as possible.</v>
      </c>
      <c r="Z4" s="3" t="s">
        <v>60</v>
      </c>
      <c r="AA4" s="3" t="s">
        <v>108</v>
      </c>
      <c r="AB4" s="2" t="s">
        <v>109</v>
      </c>
      <c r="AC4" s="2" t="s">
        <v>110</v>
      </c>
      <c r="AD4" s="2" t="s">
        <v>111</v>
      </c>
      <c r="AE4" s="2" t="s">
        <v>112</v>
      </c>
      <c r="AF4" t="s">
        <v>113</v>
      </c>
      <c r="AG4" t="s">
        <v>114</v>
      </c>
      <c r="AH4" t="s">
        <v>68</v>
      </c>
      <c r="AJ4" t="s">
        <v>115</v>
      </c>
      <c r="AK4" t="s">
        <v>116</v>
      </c>
      <c r="AL4" t="s">
        <v>117</v>
      </c>
      <c r="AM4" t="s">
        <v>118</v>
      </c>
      <c r="AN4" s="5">
        <v>0.55</v>
      </c>
      <c r="AO4">
        <f t="shared" si="10"/>
        <v>25.19</v>
      </c>
      <c r="AP4">
        <v>17.68</v>
      </c>
      <c r="AQ4">
        <v>17.99</v>
      </c>
      <c r="AR4" t="str">
        <f t="shared" si="11"/>
        <v>202411999000511169</v>
      </c>
      <c r="AU4" t="s">
        <v>73</v>
      </c>
      <c r="BA4" t="s">
        <v>119</v>
      </c>
      <c r="BB4" t="s">
        <v>120</v>
      </c>
      <c r="BC4" t="s">
        <v>121</v>
      </c>
      <c r="BD4" t="s">
        <v>122</v>
      </c>
      <c r="BE4" t="s">
        <v>123</v>
      </c>
      <c r="BF4" t="s">
        <v>124</v>
      </c>
      <c r="BJ4" t="s">
        <v>125</v>
      </c>
      <c r="BK4" t="str">
        <f t="shared" si="12"/>
        <v>http://108.174.59.131/SmZXOWxXSWM2U1k4UkJldm15REFuZlRwWlhSZ1N3WVMxZFRIdkZibEhMUlk4amZhcTJIYkhsL2ZOL1ArN2NWV2N6NE8xMzY3dDZvPQ.jpg@100</v>
      </c>
      <c r="BL4" t="s">
        <v>106</v>
      </c>
      <c r="BM4"/>
      <c r="BN4" t="s">
        <v>126</v>
      </c>
      <c r="BO4" t="s">
        <v>127</v>
      </c>
      <c r="BP4" t="s">
        <v>128</v>
      </c>
      <c r="BQ4" t="s">
        <v>129</v>
      </c>
      <c r="BR4" t="str">
        <f t="shared" si="13"/>
        <v>Breathing Stuffed Animal, Stuffed Dog Baby Toy, Soothing Puppy Stuffed Animal Sound Machine with Music Lights &amp; Breathing Motion for Kids Boys Girls, Easter Gifts Doll Baby Soothing Lamp Music Starry Sky Lamp Baby Plush Soothing Doll Sleeping Doll Toy Children, Requires 3 Aaa Batteries</v>
      </c>
    </row>
    <row r="5" ht="50" customHeight="1" spans="1:70">
      <c r="A5" t="s">
        <v>130</v>
      </c>
      <c r="B5" t="s">
        <v>55</v>
      </c>
      <c r="C5" t="s">
        <v>56</v>
      </c>
      <c r="D5" t="s">
        <v>57</v>
      </c>
      <c r="E5"/>
      <c r="F5" t="str">
        <f t="shared" si="0"/>
        <v>3WXX20250409-XYP250311009-YUNAFFT</v>
      </c>
      <c r="G5" t="str">
        <f t="shared" si="1"/>
        <v>3WXX20250409-XYP250311009-YUNAFFT</v>
      </c>
      <c r="H5" s="1"/>
      <c r="J5" t="str">
        <f t="shared" si="2"/>
        <v>Breathing Stuffed Animal, Stuffed Dog Baby Toy, Soothing Puppy Stuffed Animal Sound Machine with Music Lights &amp; Breathing Motion for Kids Boys Girls, Easter Gifts</v>
      </c>
      <c r="K5" t="s">
        <v>58</v>
      </c>
      <c r="L5" t="str">
        <f t="shared" si="3"/>
        <v>YUNAFFT Breathing Stuffed Animal, Stuffed Dog Baby Toy, Soothing Puppy Stuffed Animal Sound Machine with Music Lights &amp; Breathing Motion for Kids Boys Girls, Easter Gifts</v>
      </c>
      <c r="M5">
        <f t="shared" si="4"/>
        <v>170</v>
      </c>
      <c r="N5" t="s">
        <v>131</v>
      </c>
      <c r="O5" s="2" t="str">
        <f t="shared" si="5"/>
        <v>Doll Baby Soothing Lamp Music Starries Sky Lamp Baby Plushs Comforts Doll Sleep Buddies Toy For Children&lt;br&gt;Features:&lt;br&gt;Cute glowing bunny doll with unique plan and soft colors, suitable for children and babies.&lt;br&gt;Soft long haired velvet material, comfortable to the feel, is an ideal sleeping comforts toy.&lt;br&gt;Built in LED lights can release warm light at night, helping babies fall asleep.&lt;br&gt;Powered by 2 No. 5 batteries, easy to replace and wear.&lt;br&gt;Suitable as a birthday or holiday gift, bringing happy and comforts to children.&lt;br&gt;Product Description:&lt;br&gt;Product Name: Soothing the Plushs&lt;br&gt;Product Material:cloth&lt;br&gt;Product color: White&lt;br&gt;Quantity: 1pcs&lt;br&gt;Packaging size: 30x20x15cm/ 11.81x7.87x5.91 inches&lt;br&gt;Gross weight: 250g/0.55 lb&lt;br&gt;Package Contents:&lt;br&gt;1x Plushs&lt;br&gt;</v>
      </c>
      <c r="P5" s="2" t="str">
        <f t="shared" si="6"/>
        <v>Doll Baby Soothing Lamp Music Starries Sky Lamp Baby Plushs Comforts Doll Sleep Buddies Toy For Children&lt;br&gt;Features:&lt;br&gt;Cute glowing bunny doll with unique plan and soft colors, suitable for children and babies.&lt;br&gt;Soft long haired velvet material, comfortable to the feel, is an ideal sleeping comforts toy.&lt;br&gt;Built in LED lights can release warm light at night, helping babies fall asleep.&lt;br&gt;Powered by 2 No. 5 batteries, easy to replace and wear.&lt;br&gt;Suitable as a birthday or holiday gift, bringing happy and comforts to children.&lt;br&gt;Product Description:&lt;br&gt;Product Name: Soothing the Plushs&lt;br&gt;Product Material:cloth&lt;br&gt;Product color: White&lt;br&gt;Quantity: 1pcs&lt;br&gt;Packaging size: 30x20x15cm/ 11.81x7.87x5.91 inches&lt;br&gt;Gross weight: 250g/0.55 lb&lt;br&gt;Package Contents:&lt;br&gt;1x Plushs&lt;br&gt;</v>
      </c>
      <c r="Q5" s="2" t="str">
        <f t="shared" si="7"/>
        <v>Doll Baby Soothing Lamp Music Starries Sky Lamp Baby Plushs Comforts Doll Sleep Buddies Toy For Children
Features:
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White
Quantity: 1pcs
Packaging size: 30x20x15cm/ 11.81x7.87x5.91 inches
Gross weight: 250g/0.55 lb
Package Contents:
1x Plushs
</v>
      </c>
      <c r="R5" s="2" t="str">
        <f t="shared" ref="R5:X5" si="16">REPLACE(Q5,1,FIND(CHAR(10),Q5),)</f>
        <v>Features:
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White
Quantity: 1pcs
Packaging size: 30x20x15cm/ 11.81x7.87x5.91 inches
Gross weight: 250g/0.55 lb
Package Contents:
1x Plushs
</v>
      </c>
      <c r="S5" s="3" t="str">
        <f t="shared" si="16"/>
        <v>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White
Quantity: 1pcs
Packaging size: 30x20x15cm/ 11.81x7.87x5.91 inches
Gross weight: 250g/0.55 lb
Package Contents:
1x Plushs
</v>
      </c>
      <c r="T5" s="3" t="str">
        <f t="shared" si="16"/>
        <v>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White
Quantity: 1pcs
Packaging size: 30x20x15cm/ 11.81x7.87x5.91 inches
Gross weight: 250g/0.55 lb
Package Contents:
1x Plushs
</v>
      </c>
      <c r="U5" s="3" t="str">
        <f t="shared" si="16"/>
        <v>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White
Quantity: 1pcs
Packaging size: 30x20x15cm/ 11.81x7.87x5.91 inches
Gross weight: 250g/0.55 lb
Package Contents:
1x Plushs
</v>
      </c>
      <c r="V5" s="3" t="str">
        <f t="shared" si="16"/>
        <v>Powered by 2 No. 5 batteries, easy to replace and wear.
Suitable as a birthday or holiday gift, bringing happy and comforts to children.
Product Description:
Product Name: Soothing the Plushs
Product Material:cloth
Product color: White
Quantity: 1pcs
Packaging size: 30x20x15cm/ 11.81x7.87x5.91 inches
Gross weight: 250g/0.55 lb
Package Contents:
1x Plushs
</v>
      </c>
      <c r="W5" s="3" t="str">
        <f t="shared" si="16"/>
        <v>Suitable as a birthday or holiday gift, bringing happy and comforts to children.
Product Description:
Product Name: Soothing the Plushs
Product Material:cloth
Product color: White
Quantity: 1pcs
Packaging size: 30x20x15cm/ 11.81x7.87x5.91 inches
Gross weight: 250g/0.55 lb
Package Contents:
1x Plushs
</v>
      </c>
      <c r="X5" s="3" t="str">
        <f t="shared" si="16"/>
        <v>Product Description:
Product Name: Soothing the Plushs
Product Material:cloth
Product color: White
Quantity: 1pcs
Packaging size: 30x20x15cm/ 11.81x7.87x5.91 inches
Gross weight: 250g/0.55 lb
Package Contents:
1x Plushs
</v>
      </c>
      <c r="Y5" s="2" t="str">
        <f t="shared" si="9"/>
        <v>YUNAFFT 【Service】 If you have any questions, please feel free to contact us and we will answer your questions as soon as possible.</v>
      </c>
      <c r="Z5" s="3" t="s">
        <v>60</v>
      </c>
      <c r="AA5" s="3" t="s">
        <v>108</v>
      </c>
      <c r="AB5" s="2" t="s">
        <v>109</v>
      </c>
      <c r="AC5" s="2" t="s">
        <v>110</v>
      </c>
      <c r="AD5" s="2" t="s">
        <v>111</v>
      </c>
      <c r="AE5" s="2" t="s">
        <v>112</v>
      </c>
      <c r="AF5" t="s">
        <v>113</v>
      </c>
      <c r="AG5" t="s">
        <v>132</v>
      </c>
      <c r="AH5" t="s">
        <v>68</v>
      </c>
      <c r="AJ5" t="s">
        <v>115</v>
      </c>
      <c r="AK5" t="s">
        <v>116</v>
      </c>
      <c r="AL5" t="s">
        <v>133</v>
      </c>
      <c r="AM5" t="s">
        <v>118</v>
      </c>
      <c r="AN5" s="5">
        <v>0.55</v>
      </c>
      <c r="AO5">
        <f t="shared" si="10"/>
        <v>25.19</v>
      </c>
      <c r="AP5">
        <v>18.4</v>
      </c>
      <c r="AQ5">
        <v>17.99</v>
      </c>
      <c r="AR5" t="str">
        <f t="shared" si="11"/>
        <v>202411999000511169</v>
      </c>
      <c r="AU5" t="s">
        <v>73</v>
      </c>
      <c r="BA5" t="s">
        <v>134</v>
      </c>
      <c r="BB5" t="s">
        <v>135</v>
      </c>
      <c r="BC5" t="s">
        <v>136</v>
      </c>
      <c r="BD5" t="s">
        <v>137</v>
      </c>
      <c r="BE5" t="s">
        <v>138</v>
      </c>
      <c r="BF5" t="s">
        <v>139</v>
      </c>
      <c r="BG5" t="s">
        <v>140</v>
      </c>
      <c r="BH5" t="s">
        <v>141</v>
      </c>
      <c r="BI5" t="s">
        <v>142</v>
      </c>
      <c r="BJ5" t="s">
        <v>143</v>
      </c>
      <c r="BK5" t="str">
        <f t="shared" si="12"/>
        <v>http://108.174.59.131/dVpxMjhadXY2RURkeFFGLzE5dGJNRDBNT1Zjd2JDWW0xR29tZEZqSDVwWUl2cVl3UDFFMThmTys3dXloSXVsVEdsN2pXajNMOHo4PQ.jpg@100</v>
      </c>
      <c r="BL5" t="s">
        <v>130</v>
      </c>
      <c r="BM5"/>
      <c r="BN5" t="s">
        <v>126</v>
      </c>
      <c r="BO5" t="s">
        <v>127</v>
      </c>
      <c r="BP5" t="s">
        <v>128</v>
      </c>
      <c r="BQ5" t="s">
        <v>129</v>
      </c>
      <c r="BR5" t="str">
        <f t="shared" si="13"/>
        <v>Breathing Stuffed Animal, Stuffed Dog Baby Toy, Soothing Puppy Stuffed Animal Sound Machine with Music Lights &amp; Breathing Motion for Kids Boys Girls, Easter Gifts Doll Baby Soothing Lamp Music Starry Sky Lamp Baby Plush Soothing Doll Sleeping Doll Toy Children, Requires 3 Aaa Batteries</v>
      </c>
    </row>
    <row r="6" ht="50" customHeight="1" spans="1:70">
      <c r="A6" t="s">
        <v>144</v>
      </c>
      <c r="B6" t="s">
        <v>55</v>
      </c>
      <c r="C6" t="s">
        <v>56</v>
      </c>
      <c r="D6" t="s">
        <v>57</v>
      </c>
      <c r="E6"/>
      <c r="F6" t="str">
        <f t="shared" si="0"/>
        <v>3WXX20250409-XYP250311010-YUNAFFT</v>
      </c>
      <c r="G6" t="str">
        <f t="shared" si="1"/>
        <v>3WXX20250409-XYP250311010-YUNAFFT</v>
      </c>
      <c r="H6" s="1"/>
      <c r="J6" t="str">
        <f t="shared" si="2"/>
        <v>Baby Toys, Plush Hedgehog Musical Toys, Cute Stuffed Animal Infant Toys with Light &amp; Sounds</v>
      </c>
      <c r="K6" t="s">
        <v>58</v>
      </c>
      <c r="L6" t="str">
        <f t="shared" si="3"/>
        <v>YUNAFFT Baby Toys, Plush Hedgehog Musical Toys, Cute Stuffed Animal Infant Toys with Light &amp; Sounds</v>
      </c>
      <c r="M6">
        <f t="shared" si="4"/>
        <v>99</v>
      </c>
      <c r="N6" t="s">
        <v>145</v>
      </c>
      <c r="O6" s="2" t="str">
        <f t="shared" si="5"/>
        <v>Doll Baby Soothing Lamp Music Starries Sky Lamp Baby Plushs Comforts Doll Sleep Buddies Toy For Children&lt;br&gt;Features:&lt;br&gt;Cute glowing bunny doll with unique plan and soft colors, suitable for children and babies.&lt;br&gt;Soft long haired velvet material, comfortable to the feel, is an ideal sleeping comforts toy.&lt;br&gt;Built in LED lights can release warm light at night, helping babies fall asleep.&lt;br&gt;Powered by 2 No. 5 batteries, easy to replace and wear.&lt;br&gt;Suitable as a birthday or holiday gift, bringing happy and comforts to children.&lt;br&gt;Product Description:&lt;br&gt;Product Name: Soothing the Plushs&lt;br&gt;Product Material:cloth&lt;br&gt;Product color: Yellow&lt;br&gt;Quantity: 1pcs&lt;br&gt;Packaging size: 30x20x15cm/ 11.81x7.87x5.91 inches&lt;br&gt;Gross weight: 250g/0.55 lb&lt;br&gt;Package Contents:&lt;br&gt;1x Plushs&lt;br&gt;</v>
      </c>
      <c r="P6" s="2" t="str">
        <f t="shared" si="6"/>
        <v>Doll Baby Soothing Lamp Music Starries Sky Lamp Baby Plushs Comforts Doll Sleep Buddies Toy For Children&lt;br&gt;Features:&lt;br&gt;Cute glowing bunny doll with unique plan and soft colors, suitable for children and babies.&lt;br&gt;Soft long haired velvet material, comfortable to the feel, is an ideal sleeping comforts toy.&lt;br&gt;Built in LED lights can release warm light at night, helping babies fall asleep.&lt;br&gt;Powered by 2 No. 5 batteries, easy to replace and wear.&lt;br&gt;Suitable as a birthday or holiday gift, bringing happy and comforts to children.&lt;br&gt;Product Description:&lt;br&gt;Product Name: Soothing the Plushs&lt;br&gt;Product Material:cloth&lt;br&gt;Product color: Yellow&lt;br&gt;Quantity: 1pcs&lt;br&gt;Packaging size: 30x20x15cm/ 11.81x7.87x5.91 inches&lt;br&gt;Gross weight: 250g/0.55 lb&lt;br&gt;Package Contents:&lt;br&gt;1x Plushs&lt;br&gt;</v>
      </c>
      <c r="Q6" s="2" t="str">
        <f t="shared" si="7"/>
        <v>Doll Baby Soothing Lamp Music Starries Sky Lamp Baby Plushs Comforts Doll Sleep Buddies Toy For Children
Features:
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Yellow
Quantity: 1pcs
Packaging size: 30x20x15cm/ 11.81x7.87x5.91 inches
Gross weight: 250g/0.55 lb
Package Contents:
1x Plushs
</v>
      </c>
      <c r="R6" s="2" t="str">
        <f t="shared" ref="R6:X6" si="17">REPLACE(Q6,1,FIND(CHAR(10),Q6),)</f>
        <v>Features:
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Yellow
Quantity: 1pcs
Packaging size: 30x20x15cm/ 11.81x7.87x5.91 inches
Gross weight: 250g/0.55 lb
Package Contents:
1x Plushs
</v>
      </c>
      <c r="S6" s="3" t="str">
        <f t="shared" si="17"/>
        <v>Cute glowing bunny doll with unique plan and soft colors, suitable for children and babies.
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Yellow
Quantity: 1pcs
Packaging size: 30x20x15cm/ 11.81x7.87x5.91 inches
Gross weight: 250g/0.55 lb
Package Contents:
1x Plushs
</v>
      </c>
      <c r="T6" s="3" t="str">
        <f t="shared" si="17"/>
        <v>Soft long haired velvet material, comfortable to the feel, is an ideal sleeping comforts toy.
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Yellow
Quantity: 1pcs
Packaging size: 30x20x15cm/ 11.81x7.87x5.91 inches
Gross weight: 250g/0.55 lb
Package Contents:
1x Plushs
</v>
      </c>
      <c r="U6" s="3" t="str">
        <f t="shared" si="17"/>
        <v>Built in LED lights can release warm light at night, helping babies fall asleep.
Powered by 2 No. 5 batteries, easy to replace and wear.
Suitable as a birthday or holiday gift, bringing happy and comforts to children.
Product Description:
Product Name: Soothing the Plushs
Product Material:cloth
Product color: Yellow
Quantity: 1pcs
Packaging size: 30x20x15cm/ 11.81x7.87x5.91 inches
Gross weight: 250g/0.55 lb
Package Contents:
1x Plushs
</v>
      </c>
      <c r="V6" s="3" t="str">
        <f t="shared" si="17"/>
        <v>Powered by 2 No. 5 batteries, easy to replace and wear.
Suitable as a birthday or holiday gift, bringing happy and comforts to children.
Product Description:
Product Name: Soothing the Plushs
Product Material:cloth
Product color: Yellow
Quantity: 1pcs
Packaging size: 30x20x15cm/ 11.81x7.87x5.91 inches
Gross weight: 250g/0.55 lb
Package Contents:
1x Plushs
</v>
      </c>
      <c r="W6" s="3" t="str">
        <f t="shared" si="17"/>
        <v>Suitable as a birthday or holiday gift, bringing happy and comforts to children.
Product Description:
Product Name: Soothing the Plushs
Product Material:cloth
Product color: Yellow
Quantity: 1pcs
Packaging size: 30x20x15cm/ 11.81x7.87x5.91 inches
Gross weight: 250g/0.55 lb
Package Contents:
1x Plushs
</v>
      </c>
      <c r="X6" s="3" t="str">
        <f t="shared" si="17"/>
        <v>Product Description:
Product Name: Soothing the Plushs
Product Material:cloth
Product color: Yellow
Quantity: 1pcs
Packaging size: 30x20x15cm/ 11.81x7.87x5.91 inches
Gross weight: 250g/0.55 lb
Package Contents:
1x Plushs
</v>
      </c>
      <c r="Y6" s="2" t="str">
        <f t="shared" si="9"/>
        <v>YUNAFFT 【Service】 If you have any questions, please feel free to contact us and we will answer your questions as soon as possible.</v>
      </c>
      <c r="Z6" s="3" t="s">
        <v>60</v>
      </c>
      <c r="AA6" s="3" t="s">
        <v>146</v>
      </c>
      <c r="AB6" s="2" t="s">
        <v>147</v>
      </c>
      <c r="AC6" s="2" t="s">
        <v>148</v>
      </c>
      <c r="AD6" s="2" t="s">
        <v>149</v>
      </c>
      <c r="AE6" s="2" t="s">
        <v>150</v>
      </c>
      <c r="AF6" t="s">
        <v>151</v>
      </c>
      <c r="AG6" t="s">
        <v>152</v>
      </c>
      <c r="AH6" t="s">
        <v>68</v>
      </c>
      <c r="AJ6" t="s">
        <v>115</v>
      </c>
      <c r="AK6" t="s">
        <v>116</v>
      </c>
      <c r="AL6" t="s">
        <v>153</v>
      </c>
      <c r="AM6" t="s">
        <v>118</v>
      </c>
      <c r="AN6" s="5">
        <v>0.55</v>
      </c>
      <c r="AO6">
        <f t="shared" si="10"/>
        <v>23.79</v>
      </c>
      <c r="AP6">
        <v>17.11</v>
      </c>
      <c r="AQ6">
        <v>16.99</v>
      </c>
      <c r="AR6" t="str">
        <f t="shared" si="11"/>
        <v>202411999000511169</v>
      </c>
      <c r="AU6" t="s">
        <v>73</v>
      </c>
      <c r="BA6" t="s">
        <v>154</v>
      </c>
      <c r="BB6" t="s">
        <v>155</v>
      </c>
      <c r="BC6" t="s">
        <v>156</v>
      </c>
      <c r="BD6" t="s">
        <v>157</v>
      </c>
      <c r="BE6" t="s">
        <v>158</v>
      </c>
      <c r="BF6" t="s">
        <v>159</v>
      </c>
      <c r="BG6" t="s">
        <v>160</v>
      </c>
      <c r="BJ6" t="s">
        <v>161</v>
      </c>
      <c r="BK6" t="str">
        <f t="shared" si="12"/>
        <v>http://108.174.59.131/Smxkb3B5blM1dk5wOUxOVDMzR1JIMFNnUVJpKzJmZTJOQ2dTYW9aSGVrU0ZNQUJucytYTE41ZUJoaFU2eXFqQytvcFFyZTJBbDA0PQ.jpg@100</v>
      </c>
      <c r="BL6" t="s">
        <v>144</v>
      </c>
      <c r="BM6"/>
      <c r="BN6" t="s">
        <v>162</v>
      </c>
      <c r="BO6" t="s">
        <v>127</v>
      </c>
      <c r="BP6" t="s">
        <v>163</v>
      </c>
      <c r="BQ6" t="s">
        <v>164</v>
      </c>
      <c r="BR6" t="str">
        <f t="shared" si="13"/>
        <v>Baby Toys, Plush Hedgehog Musical Toys, Cute Stuffed Animal Infant Toys with Light &amp; Sounds Baby Soothing Projection Night Light Music Infant Sleep Starry Sky Projector Children'S Plush Doll Doll, Requires 3 No. 7 Batteries</v>
      </c>
    </row>
    <row r="7" ht="50" customHeight="1" spans="1:70">
      <c r="A7" t="s">
        <v>165</v>
      </c>
      <c r="B7" t="s">
        <v>55</v>
      </c>
      <c r="C7" t="s">
        <v>56</v>
      </c>
      <c r="D7" t="s">
        <v>57</v>
      </c>
      <c r="E7" s="1"/>
      <c r="F7" t="str">
        <f t="shared" si="0"/>
        <v>3WXX20250409-LSN250312001-YUNAFFT</v>
      </c>
      <c r="G7" t="str">
        <f t="shared" si="1"/>
        <v>3WXX20250409-LSN250312001-YUNAFFT</v>
      </c>
      <c r="H7" s="1"/>
      <c r="J7" t="str">
        <f t="shared" si="2"/>
        <v>Soft Toy - Sitting Lop Eared Rabbit, Easter White Rabbit Stuffed Bunny Animal with Carrot Soft Lovely Realistic Long-Eared Standing Pink Plush Toys</v>
      </c>
      <c r="K7" t="s">
        <v>58</v>
      </c>
      <c r="L7" t="str">
        <f t="shared" si="3"/>
        <v>YUNAFFT Soft Toy - Sitting Lop Eared Rabbit, Easter White Rabbit Stuffed Bunny Animal with Carrot Soft Lovely Realistic Long-Eared Standing Pink Plush Toys</v>
      </c>
      <c r="M7">
        <f t="shared" si="4"/>
        <v>155</v>
      </c>
      <c r="N7" t="s">
        <v>166</v>
      </c>
      <c r="O7" s="2" t="str">
        <f t="shared" si="5"/>
        <v>Hugging Radish Little Rabbits Easter Cloth Doll Princess Rabbits Doll Girl Sleeping In Bed Hugging Doll&lt;br&gt;Features:&lt;br&gt;Material: cotton&lt;br&gt;Color: White&lt;br&gt;Product size: 26cm/10.24in&lt;br&gt;Product weight:150g/0.33lb&lt;br&gt;Packing size:20x15x10cm/7.87x5.91x3.94in&lt;br&gt;Product Description:&lt;br&gt;Festival theme FITS: modeled as a bunny holding a carrot, a classic Easter image, can be used as an Easter gift to add festive ATMOSPHERES.&lt;br&gt;Soft and cozy material: Made of good quality fabric, delicate and SMOOTHS to the TOUCHS, full of filling, soft and cozy to hold, suitable for sleeping with.&lt;br&gt;Cute and exquisite appearance: sweet image of the RABBITS, ears, eyes and other details of exquisite processing, the carrot in the hands of realistic modeling, bright colors, to attract the girls love!&lt;br&gt;This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offer.&lt;br&gt;Give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today!&lt;br&gt;Package Contents:&lt;br&gt;1*Doll.&lt;br&gt;</v>
      </c>
      <c r="P7" s="2" t="str">
        <f t="shared" si="6"/>
        <v>Hugging Radish Little Rabbits Easter Cloth Doll Princess Rabbits Doll Girl Sleeping In Bed Hugging Doll&lt;br&gt;Features:&lt;br&gt;Material: cotton&lt;br&gt;Color: White&lt;br&gt;Product size: 26cm/10.24in&lt;br&gt;Product weight:150g/0.33lb&lt;br&gt;Packing size:20x15x10cm/7.87x5.91x3.94in&lt;br&gt;Product Description:&lt;br&gt;Festival theme FITS: modeled as a bunny holding a carrot, a classic Easter image, can be used as an Easter gift to add festive ATMOSPHERES.&lt;br&gt;Soft and cozy material: Made of good quality fabric, delicate and SMOOTHS to the TOUCHS, full of filling, soft and cozy to hold, suitable for sleeping with.&lt;br&gt;Cute and exquisite appearance: sweet image of the RABBITS, ears, eyes and other details of exquisite processing, the carrot in the hands of realistic modeling, bright colors, to attract the girls love!&lt;br&gt;This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offer.&lt;br&gt;Give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today!&lt;br&gt;Package Contents:&lt;br&gt;1*Doll.&lt;br&gt;</v>
      </c>
      <c r="Q7" s="2" t="str">
        <f t="shared" si="7"/>
        <v>Hugging Radish Little Rabbits Easter Cloth Doll Princess Rabbits Doll Girl Sleeping In Bed Hugging Doll
Features:
Material: cotton
Color: White
Product size: 26cm/10.24in
Product weight:150g/0.33lb
Packing size:20x15x10cm/7.87x5.91x3.94in
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R7" s="2" t="str">
        <f t="shared" ref="R7:X7" si="18">REPLACE(Q7,1,FIND(CHAR(10),Q7),)</f>
        <v>Features:
Material: cotton
Color: White
Product size: 26cm/10.24in
Product weight:150g/0.33lb
Packing size:20x15x10cm/7.87x5.91x3.94in
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S7" s="3" t="str">
        <f t="shared" si="18"/>
        <v>Material: cotton
Color: White
Product size: 26cm/10.24in
Product weight:150g/0.33lb
Packing size:20x15x10cm/7.87x5.91x3.94in
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T7" s="3" t="str">
        <f t="shared" si="18"/>
        <v>Color: White
Product size: 26cm/10.24in
Product weight:150g/0.33lb
Packing size:20x15x10cm/7.87x5.91x3.94in
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U7" s="3" t="str">
        <f t="shared" si="18"/>
        <v>Product size: 26cm/10.24in
Product weight:150g/0.33lb
Packing size:20x15x10cm/7.87x5.91x3.94in
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V7" s="3" t="str">
        <f t="shared" si="18"/>
        <v>Product weight:150g/0.33lb
Packing size:20x15x10cm/7.87x5.91x3.94in
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W7" s="3" t="str">
        <f t="shared" si="18"/>
        <v>Packing size:20x15x10cm/7.87x5.91x3.94in
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X7" s="3" t="str">
        <f t="shared" si="18"/>
        <v>Product Description:
Festival theme FITS: modeled as a bunny holding a carrot, a classic Easter image, can be used as an Easter gift to add festive ATMOSPHERES.
Soft and cozy material: Made of good quality fabric, delicate and SMOOTHS to the TOUCHS, full of filling, soft and cozy to hold, suitable for sleeping with.
Cute and exquisite appearance: sweet image of the RABBITS, ears, eyes and other details of exquisite processing, the carrot in the hands of realistic modeling, bright colors, to attract the girls love!
This toy's soft and clasp construction makes it ideal for snuggling, providing during play or nap time. Its non perishable stitching ensures long lasting enjoyment, allowing you to cherish this wonderful toy for years to come. Suitable for children and adults, this toy serves as a reminder of the outright love that offer.
Give the gift of companionship and style with the toy. Whether as a present for a loved one or as a treat for yourself, this toy is guaranteed to bring happiness and warmth to any enthusiast's heart. Experience the treat of having a furry friend without the responsibilities order your very own toy today!
Package Contents:
1*Doll.
</v>
      </c>
      <c r="Y7" s="2" t="str">
        <f t="shared" si="9"/>
        <v>YUNAFFT 【Service】 If you have any questions, please feel free to contact us and we will answer your questions as soon as possible.</v>
      </c>
      <c r="Z7" s="3" t="s">
        <v>60</v>
      </c>
      <c r="AA7" s="3" t="s">
        <v>167</v>
      </c>
      <c r="AB7" s="2" t="s">
        <v>168</v>
      </c>
      <c r="AC7" s="2" t="s">
        <v>169</v>
      </c>
      <c r="AD7" s="2" t="s">
        <v>170</v>
      </c>
      <c r="AE7" s="2" t="s">
        <v>171</v>
      </c>
      <c r="AF7" t="s">
        <v>66</v>
      </c>
      <c r="AG7" t="s">
        <v>132</v>
      </c>
      <c r="AH7" t="s">
        <v>68</v>
      </c>
      <c r="AJ7" t="s">
        <v>69</v>
      </c>
      <c r="AK7" t="s">
        <v>70</v>
      </c>
      <c r="AL7" t="s">
        <v>172</v>
      </c>
      <c r="AM7" t="s">
        <v>173</v>
      </c>
      <c r="AN7" s="5">
        <v>0.33</v>
      </c>
      <c r="AO7">
        <f t="shared" si="10"/>
        <v>13.99</v>
      </c>
      <c r="AP7">
        <v>9.71</v>
      </c>
      <c r="AQ7">
        <v>9.99</v>
      </c>
      <c r="AR7" t="str">
        <f t="shared" si="11"/>
        <v>202411999000511843</v>
      </c>
      <c r="AU7" t="s">
        <v>73</v>
      </c>
      <c r="BA7" t="s">
        <v>174</v>
      </c>
      <c r="BB7" t="s">
        <v>175</v>
      </c>
      <c r="BC7" t="s">
        <v>176</v>
      </c>
      <c r="BD7" t="s">
        <v>177</v>
      </c>
      <c r="BE7" t="s">
        <v>178</v>
      </c>
      <c r="BF7" t="s">
        <v>179</v>
      </c>
      <c r="BJ7" t="s">
        <v>180</v>
      </c>
      <c r="BK7" t="str">
        <f t="shared" si="12"/>
        <v>http://108.174.59.131/TGdDSHBnbEZ6ZTQ5MWlVNzhPNHNQUURmL29DN2ZFKzFxcFV4eENSc1J2THpqZXN5UWVBdGE2cXRFeFJ1N2QxWENUK08vRE5uS3BJPQ.jpg@100</v>
      </c>
      <c r="BL7" t="s">
        <v>165</v>
      </c>
      <c r="BM7"/>
      <c r="BN7" t="s">
        <v>181</v>
      </c>
      <c r="BO7" t="s">
        <v>182</v>
      </c>
      <c r="BP7" t="s">
        <v>183</v>
      </c>
      <c r="BQ7" t="s">
        <v>184</v>
      </c>
      <c r="BR7" t="str">
        <f t="shared" si="13"/>
        <v>Soft Toy - Sitting Lop Eared Rabbit, Easter White Rabbit Stuffed Bunny Animal with Carrot Soft Lovely Realistic Long-Eared Standing Pink Plush Toys Cute Carrot Rabbit Doll Plush Toy Little White Rabbit Doll Girl Comfort Doll</v>
      </c>
    </row>
    <row r="8" ht="50" customHeight="1" spans="1:70">
      <c r="A8" t="s">
        <v>185</v>
      </c>
      <c r="B8" t="s">
        <v>55</v>
      </c>
      <c r="C8" t="s">
        <v>56</v>
      </c>
      <c r="D8" t="s">
        <v>57</v>
      </c>
      <c r="E8"/>
      <c r="F8" t="str">
        <f t="shared" si="0"/>
        <v>3WXX20250409-CYY250320007-YUNAFFT</v>
      </c>
      <c r="G8" t="str">
        <f t="shared" si="1"/>
        <v>3WXX20250409-CYY250320007-YUNAFFT</v>
      </c>
      <c r="H8" s="1"/>
      <c r="J8" t="str">
        <f t="shared" si="2"/>
        <v>Animal Keychain, Cute Animal Key Ring for Backpack Pendant</v>
      </c>
      <c r="K8" t="s">
        <v>58</v>
      </c>
      <c r="L8" t="str">
        <f t="shared" si="3"/>
        <v>YUNAFFT Animal Keychain, Cute Animal Key Ring for Backpack Pendant</v>
      </c>
      <c r="M8">
        <f t="shared" si="4"/>
        <v>66</v>
      </c>
      <c r="N8" t="s">
        <v>186</v>
      </c>
      <c r="O8" s="2" t="str">
        <f t="shared" si="5"/>
        <v>Fabric Cute Doll Keychain Cheer Ugly Cute Doll Seagull Toy&lt;br&gt;Features:&lt;br&gt;Material:&lt;br&gt;Color: white&lt;br&gt;Net weight: 28g/0.06lb&lt;br&gt;Gross weight: 28g/0.06lb&lt;br&gt;Product size: 23.5*11*5cm/9.25*4.33*1.97in&lt;br&gt;Package size: 23.5*11*5cm/9.25*4.33*1.97in&lt;br&gt;Product Description:&lt;br&gt;UNIQUE UGLY CUTE model: This gull doll bag stands out with its unique ugly cute, subverting the boundaries of traditional cute dolls. The white face with exaggerated expression doesn't look out of place, making it unforgettable at a glance and synonymous with fashion and personality.&lt;br&gt;Healing material:soft fabric, delicate and comfortable, as if it can instantly soothe all the worries and fatigue. it is a little healer in daily life.&lt;br&gt;Model concept: Combining traditional dolls with modern fashion, it is designed as a small and portable bag pendant. Whether it is a student school bag, handbag or casual backpack, it can be easily matched to show the personality style.&lt;br&gt;Multi-functional application scenarios:, this white-faced monkey doll can also be used as a desktop ornament, car decoration or pillow companion to meet the needs of different scenarios. Whether it is in between studying and working, or a long trip, it can accompany and bring.&lt;br&gt;Ideal Gift Choice: Its unique ugly appearance and warm healing texture a good family or lovers. For birthdays, holidays or any when you need to your feelings, this gift can convey full of and care, letting the other person feel your heart and unique taste.&lt;br&gt;Product Contained:&lt;br&gt;Doll*1&lt;br&gt;.</v>
      </c>
      <c r="P8" s="2" t="str">
        <f t="shared" si="6"/>
        <v>Fabric Cute Doll Keychain Cheer Ugly Cute Doll Seagull Toy&lt;br&gt;Features:&lt;br&gt;Material:&lt;br&gt;Color: white&lt;br&gt;Net weight: 28g/0.06lb&lt;br&gt;Gross weight: 28g/0.06lb&lt;br&gt;Product size: 23.5*11*5cm/9.25*4.33*1.97in&lt;br&gt;Package size: 23.5*11*5cm/9.25*4.33*1.97in&lt;br&gt;Product Description:&lt;br&gt;UNIQUE UGLY CUTE model: This gull doll bag stands out with its unique ugly cute, subverting the boundaries of traditional cute dolls. The white face with exaggerated expression doesn't look out of place, making it unforgettable at a glance and synonymous with fashion and personality.&lt;br&gt;Healing material:soft fabric, delicate and comfortable, as if it can instantly soothe all the worries and fatigue. it is a little healer in daily life.&lt;br&gt;Model concept: Combining traditional dolls with modern fashion, it is designed as a small and portable bag pendant. Whether it is a student school bag, handbag or casual backpack, it can be easily matched to show the personality style.&lt;br&gt;Multi-functional application scenarios:, this white-faced monkey doll can also be used as a desktop ornament, car decoration or pillow companion to meet the needs of different scenarios. Whether it is in between studying and working, or a long trip, it can accompany and bring.&lt;br&gt;Ideal Gift Choice: Its unique ugly appearance and warm healing texture a good family or lovers. For birthdays, holidays or any when you need to your feelings, this gift can convey full of and care, letting the other person feel your heart and unique taste.&lt;br&gt;Product Contained:&lt;br&gt;Doll*1&lt;br&gt;.</v>
      </c>
      <c r="Q8" s="2" t="str">
        <f t="shared" si="7"/>
        <v>Fabric Cute Doll Keychain Cheer Ugly Cute Doll Seagull Toy
Features:
Material:
Color: white
Net weight: 28g/0.06lb
Gross weight: 28g/0.06lb
Product size: 23.5*11*5cm/9.25*4.33*1.97in
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R8" s="2" t="str">
        <f t="shared" ref="R8:X8" si="19">REPLACE(Q8,1,FIND(CHAR(10),Q8),)</f>
        <v>Features:
Material:
Color: white
Net weight: 28g/0.06lb
Gross weight: 28g/0.06lb
Product size: 23.5*11*5cm/9.25*4.33*1.97in
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S8" s="3" t="str">
        <f t="shared" si="19"/>
        <v>Material:
Color: white
Net weight: 28g/0.06lb
Gross weight: 28g/0.06lb
Product size: 23.5*11*5cm/9.25*4.33*1.97in
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T8" s="3" t="str">
        <f t="shared" si="19"/>
        <v>Color: white
Net weight: 28g/0.06lb
Gross weight: 28g/0.06lb
Product size: 23.5*11*5cm/9.25*4.33*1.97in
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U8" s="3" t="str">
        <f t="shared" si="19"/>
        <v>Net weight: 28g/0.06lb
Gross weight: 28g/0.06lb
Product size: 23.5*11*5cm/9.25*4.33*1.97in
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V8" s="3" t="str">
        <f t="shared" si="19"/>
        <v>Gross weight: 28g/0.06lb
Product size: 23.5*11*5cm/9.25*4.33*1.97in
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W8" s="3" t="str">
        <f t="shared" si="19"/>
        <v>Product size: 23.5*11*5cm/9.25*4.33*1.97in
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X8" s="3" t="str">
        <f t="shared" si="19"/>
        <v>Package size: 23.5*11*5cm/9.25*4.33*1.97in
Product Description:
UNIQUE UGLY CUTE model: This gull doll bag stands out with its unique ugly cute, subverting the boundaries of traditional cute dolls. The white face with exaggerated expression doesn't look out of place, making it unforgettable at a glance and synonymous with fashion and personality.
Healing material:soft fabric, delicate and comfortable, as if it can instantly soothe all the worries and fatigue. it is a little healer in daily life.
Model concept: Combining traditional dolls with modern fashion, it is designed as a small and portable bag pendant. Whether it is a student school bag, handbag or casual backpack, it can be easily matched to show the personality style.
Multi-functional application scenarios:, this white-faced monkey doll can also be used as a desktop ornament, car decoration or pillow companion to meet the needs of different scenarios. Whether it is in between studying and working, or a long trip, it can accompany and bring.
Ideal Gift Choice: Its unique ugly appearance and warm healing texture a good family or lovers. For birthdays, holidays or any when you need to your feelings, this gift can convey full of and care, letting the other person feel your heart and unique taste.
Product Contained:
Doll*1
.</v>
      </c>
      <c r="Y8" s="2" t="str">
        <f t="shared" si="9"/>
        <v>YUNAFFT 【Service】 If you have any questions, please feel free to contact us and we will answer your questions as soon as possible.</v>
      </c>
      <c r="Z8" s="3" t="s">
        <v>60</v>
      </c>
      <c r="AA8" s="3" t="s">
        <v>187</v>
      </c>
      <c r="AB8" s="2" t="s">
        <v>188</v>
      </c>
      <c r="AC8" s="2" t="s">
        <v>189</v>
      </c>
      <c r="AD8" s="2" t="s">
        <v>190</v>
      </c>
      <c r="AE8" s="2" t="s">
        <v>191</v>
      </c>
      <c r="AF8" t="s">
        <v>192</v>
      </c>
      <c r="AG8" t="s">
        <v>132</v>
      </c>
      <c r="AH8" t="s">
        <v>68</v>
      </c>
      <c r="AJ8" t="s">
        <v>69</v>
      </c>
      <c r="AK8" t="s">
        <v>70</v>
      </c>
      <c r="AL8" t="s">
        <v>193</v>
      </c>
      <c r="AM8" t="s">
        <v>194</v>
      </c>
      <c r="AN8" s="5">
        <v>0.06</v>
      </c>
      <c r="AO8">
        <f t="shared" si="10"/>
        <v>8.39</v>
      </c>
      <c r="AP8">
        <v>5.76</v>
      </c>
      <c r="AQ8">
        <v>5.99</v>
      </c>
      <c r="AR8" t="str">
        <f t="shared" si="11"/>
        <v>202411999000511165</v>
      </c>
      <c r="AU8" t="s">
        <v>73</v>
      </c>
      <c r="BA8" t="s">
        <v>195</v>
      </c>
      <c r="BB8" t="s">
        <v>196</v>
      </c>
      <c r="BC8" t="s">
        <v>197</v>
      </c>
      <c r="BD8" t="s">
        <v>198</v>
      </c>
      <c r="BE8" t="s">
        <v>199</v>
      </c>
      <c r="BF8" t="s">
        <v>200</v>
      </c>
      <c r="BJ8" t="s">
        <v>201</v>
      </c>
      <c r="BK8" t="str">
        <f t="shared" si="12"/>
        <v>http://108.174.59.131/MXFIcncxZnpnQU4wNnNtZTl2YnJ6RktYQzZlWXVnRVNuK2c0eGxxblBFc3Z1VnVzbnZVYTVpTmZSVzUrSGtjSDd0Q05zNS9PdjlNPQ.jpg@100</v>
      </c>
      <c r="BL8" t="s">
        <v>185</v>
      </c>
      <c r="BM8"/>
      <c r="BN8" t="s">
        <v>202</v>
      </c>
      <c r="BO8" t="s">
        <v>203</v>
      </c>
      <c r="BP8" t="s">
        <v>204</v>
      </c>
      <c r="BQ8" t="s">
        <v>205</v>
      </c>
      <c r="BR8" t="str">
        <f t="shared" si="13"/>
        <v>Animal Keychain, Cute Animal Key Ring for Backpack Pendant Fabric Plush Cute Doll Keychain Cheering Duck Ugly Cute Doll Backpack Pendant Seagull Pendant</v>
      </c>
    </row>
    <row r="9" ht="50" customHeight="1" spans="1:70">
      <c r="A9" t="s">
        <v>206</v>
      </c>
      <c r="B9" t="s">
        <v>55</v>
      </c>
      <c r="C9" t="s">
        <v>56</v>
      </c>
      <c r="D9" t="s">
        <v>57</v>
      </c>
      <c r="E9"/>
      <c r="F9" t="str">
        <f t="shared" si="0"/>
        <v>3WXX20250409-WKL250325004-YUNAFFT</v>
      </c>
      <c r="G9" t="str">
        <f t="shared" si="1"/>
        <v>3WXX20250409-WKL250325004-YUNAFFT</v>
      </c>
      <c r="H9" s="1"/>
      <c r="J9" t="str">
        <f t="shared" si="2"/>
        <v>Baby Crib Hanging Rattles Toys - Infant Baby Worm Crib Bed Around Rattle Bell Cartoon Insect Spiral Hanging Toy with Ringing Bell for Infants Bed Stroller Car Seat Bar</v>
      </c>
      <c r="K9" t="s">
        <v>58</v>
      </c>
      <c r="L9" t="str">
        <f t="shared" si="3"/>
        <v>YUNAFFT Baby Crib Hanging Rattles Toys - Infant Baby Worm Crib Bed Around Rattle Bell Cartoon Insect Spiral Hanging Toy with Ringing Bell for Infants Bed Stroller Car Seat Bar</v>
      </c>
      <c r="M9">
        <f t="shared" si="4"/>
        <v>175</v>
      </c>
      <c r="N9" t="s">
        <v>207</v>
      </c>
      <c r="O9" s="2" t="str">
        <f t="shared" si="5"/>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22cm/8.66inch&lt;br&gt;Package size: 18 * 15 * 5cm/7.09 * 5.91 * 1.97inch&lt;br&gt;Product weight: 85g/0.19lb&lt;br&gt;Package weight: 85g/0.19lb&lt;br&gt;Product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9" s="2" t="str">
        <f t="shared" si="6"/>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22cm/8.66inch&lt;br&gt;Package size: 18 * 15 * 5cm/7.09 * 5.91 * 1.97inch&lt;br&gt;Product weight: 85g/0.19lb&lt;br&gt;Package weight: 85g/0.19lb&lt;br&gt;Product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9" s="2" t="str">
        <f t="shared" si="7"/>
        <v>Colorful Bed Wrapped Around Children's Bedside Bell Bedside Pendant Fabric Decoration Pendant Toys
Specifications:
Product Name: Children's Bed Wrap Bedhead Fabric Pendant
Product color: Multicolor
Product Material: Cloth
Basic function: Ringing pendant
Product size: 22cm/8.66inch
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9" s="2" t="str">
        <f t="shared" ref="R9:X9" si="20">REPLACE(Q9,1,FIND(CHAR(10),Q9),)</f>
        <v>Specifications:
Product Name: Children's Bed Wrap Bedhead Fabric Pendant
Product color: Multicolor
Product Material: Cloth
Basic function: Ringing pendant
Product size: 22cm/8.66inch
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9" s="3" t="str">
        <f t="shared" si="20"/>
        <v>Product Name: Children's Bed Wrap Bedhead Fabric Pendant
Product color: Multicolor
Product Material: Cloth
Basic function: Ringing pendant
Product size: 22cm/8.66inch
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9" s="3" t="str">
        <f t="shared" si="20"/>
        <v>Product color: Multicolor
Product Material: Cloth
Basic function: Ringing pendant
Product size: 22cm/8.66inch
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9" s="3" t="str">
        <f t="shared" si="20"/>
        <v>Product Material: Cloth
Basic function: Ringing pendant
Product size: 22cm/8.66inch
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9" s="3" t="str">
        <f t="shared" si="20"/>
        <v>Basic function: Ringing pendant
Product size: 22cm/8.66inch
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9" s="3" t="str">
        <f t="shared" si="20"/>
        <v>Product size: 22cm/8.66inch
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9" s="3" t="str">
        <f t="shared" si="20"/>
        <v>Package size: 18 * 15 * 5cm/7.09 * 5.91 * 1.97inch
Product weight: 85g/0.19lb
Package weight: 85g/0.19lb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9" s="2" t="str">
        <f t="shared" si="9"/>
        <v>YUNAFFT 【Service】 If you have any questions, please feel free to contact us and we will answer your questions as soon as possible.</v>
      </c>
      <c r="Z9" s="3" t="s">
        <v>60</v>
      </c>
      <c r="AA9" s="3" t="s">
        <v>208</v>
      </c>
      <c r="AB9" s="2" t="s">
        <v>209</v>
      </c>
      <c r="AC9" s="2" t="s">
        <v>210</v>
      </c>
      <c r="AD9" s="2" t="s">
        <v>211</v>
      </c>
      <c r="AE9" s="2" t="s">
        <v>212</v>
      </c>
      <c r="AF9" t="s">
        <v>213</v>
      </c>
      <c r="AG9" t="s">
        <v>67</v>
      </c>
      <c r="AH9" t="s">
        <v>68</v>
      </c>
      <c r="AJ9" t="s">
        <v>115</v>
      </c>
      <c r="AK9" t="s">
        <v>116</v>
      </c>
      <c r="AL9" t="s">
        <v>214</v>
      </c>
      <c r="AM9" t="s">
        <v>215</v>
      </c>
      <c r="AN9" s="5">
        <v>0.19</v>
      </c>
      <c r="AO9">
        <f t="shared" si="10"/>
        <v>11.19</v>
      </c>
      <c r="AP9">
        <v>8.15</v>
      </c>
      <c r="AQ9">
        <v>7.99</v>
      </c>
      <c r="AR9" t="str">
        <f t="shared" si="11"/>
        <v>202411999000511165</v>
      </c>
      <c r="AU9" t="s">
        <v>73</v>
      </c>
      <c r="BA9" t="s">
        <v>216</v>
      </c>
      <c r="BB9" t="s">
        <v>217</v>
      </c>
      <c r="BC9" t="s">
        <v>218</v>
      </c>
      <c r="BD9" t="s">
        <v>219</v>
      </c>
      <c r="BE9" t="s">
        <v>220</v>
      </c>
      <c r="BF9" t="s">
        <v>221</v>
      </c>
      <c r="BJ9" t="s">
        <v>222</v>
      </c>
      <c r="BK9" t="str">
        <f t="shared" si="12"/>
        <v>http://108.174.59.131/cUtWUTk3M2pWWmRuVGpRRGZmd21taG9WSXhnRkdjeXdrOGlYNkE2a0hyN09IckJCamhEbWcrcmhEOHB1UEdOTkNrcG5EaWVUbU9vPQ.jpg@100</v>
      </c>
      <c r="BL9" t="s">
        <v>206</v>
      </c>
      <c r="BM9"/>
      <c r="BN9" t="s">
        <v>223</v>
      </c>
      <c r="BO9" t="s">
        <v>224</v>
      </c>
      <c r="BP9" t="s">
        <v>225</v>
      </c>
      <c r="BQ9" t="s">
        <v>226</v>
      </c>
      <c r="BR9" t="str">
        <f t="shared" si="13"/>
        <v>Baby Crib Hanging Rattles Toys - Infant Baby Worm Crib Bed Around Rattle Bell Cartoon Insect Spiral Hanging Toy with Ringing Bell for Infants Bed Stroller Car Seat Bar Children'S Bed Wrap Fabric Toys</v>
      </c>
    </row>
    <row r="10" ht="50" customHeight="1" spans="1:70">
      <c r="A10" t="s">
        <v>227</v>
      </c>
      <c r="B10" t="s">
        <v>55</v>
      </c>
      <c r="C10" t="s">
        <v>56</v>
      </c>
      <c r="D10" t="s">
        <v>57</v>
      </c>
      <c r="E10" s="1"/>
      <c r="F10" t="str">
        <f t="shared" si="0"/>
        <v>3WXX20250409-WKL250325005-YUNAFFT</v>
      </c>
      <c r="G10" t="str">
        <f t="shared" si="1"/>
        <v>3WXX20250409-WKL250325005-YUNAFFT</v>
      </c>
      <c r="H10" s="1"/>
      <c r="J10" t="str">
        <f t="shared" si="2"/>
        <v>Baby Crib Hanging Rattles Toys - Infant Baby Worm Crib Bed Around Rattle Bell Cartoon Insect Spiral Hanging Toy with Ringing Bell for Infants Bed Stroller Car Seat Bar</v>
      </c>
      <c r="K10" t="s">
        <v>58</v>
      </c>
      <c r="L10" t="str">
        <f t="shared" si="3"/>
        <v>YUNAFFT Baby Crib Hanging Rattles Toys - Infant Baby Worm Crib Bed Around Rattle Bell Cartoon Insect Spiral Hanging Toy with Ringing Bell for Infants Bed Stroller Car Seat Bar</v>
      </c>
      <c r="M10">
        <f t="shared" si="4"/>
        <v>175</v>
      </c>
      <c r="N10" t="s">
        <v>228</v>
      </c>
      <c r="O10" s="2" t="str">
        <f t="shared" si="5"/>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22cm/8.66inch&lt;br&gt;Package size: 18 * 15 * 5cm/7.09 * 5.91 * 1.97inch&lt;br&gt;Product weight: 100g/0.22lb&lt;br&gt;Package weight: 100g/0.22lb&lt;br&gt;Product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10" s="2" t="str">
        <f t="shared" si="6"/>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22cm/8.66inch&lt;br&gt;Package size: 18 * 15 * 5cm/7.09 * 5.91 * 1.97inch&lt;br&gt;Product weight: 100g/0.22lb&lt;br&gt;Package weight: 100g/0.22lb&lt;br&gt;Product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10" s="2" t="str">
        <f t="shared" si="7"/>
        <v>Colorful Bed Wrapped Around Children's Bedside Bell Bedside Pendant Fabric Decoration Pendant Toys
Specifications:
Product Name: Children's Bed Wrap Bedhead Fabric Pendant
Product color: Multicolor
Product Material: Cloth
Basic function: Ringing pendant
Product size: 22cm/8.66inch
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10" s="2" t="str">
        <f t="shared" ref="R10:X10" si="21">REPLACE(Q10,1,FIND(CHAR(10),Q10),)</f>
        <v>Specifications:
Product Name: Children's Bed Wrap Bedhead Fabric Pendant
Product color: Multicolor
Product Material: Cloth
Basic function: Ringing pendant
Product size: 22cm/8.66inch
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10" s="3" t="str">
        <f t="shared" si="21"/>
        <v>Product Name: Children's Bed Wrap Bedhead Fabric Pendant
Product color: Multicolor
Product Material: Cloth
Basic function: Ringing pendant
Product size: 22cm/8.66inch
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10" s="3" t="str">
        <f t="shared" si="21"/>
        <v>Product color: Multicolor
Product Material: Cloth
Basic function: Ringing pendant
Product size: 22cm/8.66inch
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10" s="3" t="str">
        <f t="shared" si="21"/>
        <v>Product Material: Cloth
Basic function: Ringing pendant
Product size: 22cm/8.66inch
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10" s="3" t="str">
        <f t="shared" si="21"/>
        <v>Basic function: Ringing pendant
Product size: 22cm/8.66inch
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10" s="3" t="str">
        <f t="shared" si="21"/>
        <v>Product size: 22cm/8.66inch
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10" s="3" t="str">
        <f t="shared" si="21"/>
        <v>Package size: 18 * 15 * 5cm/7.09 * 5.91 * 1.97inch
Product weight: 100g/0.22lb
Package weight: 100g/0.22lb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10" s="2" t="str">
        <f t="shared" si="9"/>
        <v>YUNAFFT 【Service】 If you have any questions, please feel free to contact us and we will answer your questions as soon as possible.</v>
      </c>
      <c r="Z10" s="3" t="s">
        <v>60</v>
      </c>
      <c r="AA10" s="3" t="s">
        <v>208</v>
      </c>
      <c r="AB10" s="2" t="s">
        <v>209</v>
      </c>
      <c r="AC10" s="2" t="s">
        <v>210</v>
      </c>
      <c r="AD10" s="2" t="s">
        <v>211</v>
      </c>
      <c r="AE10" s="2" t="s">
        <v>212</v>
      </c>
      <c r="AF10" t="s">
        <v>192</v>
      </c>
      <c r="AG10" t="s">
        <v>67</v>
      </c>
      <c r="AH10" t="s">
        <v>68</v>
      </c>
      <c r="AJ10" t="s">
        <v>115</v>
      </c>
      <c r="AK10" t="s">
        <v>116</v>
      </c>
      <c r="AL10" t="s">
        <v>229</v>
      </c>
      <c r="AM10" t="s">
        <v>230</v>
      </c>
      <c r="AN10" s="5">
        <v>0.22</v>
      </c>
      <c r="AO10">
        <f t="shared" si="10"/>
        <v>13.99</v>
      </c>
      <c r="AP10">
        <v>9.7</v>
      </c>
      <c r="AQ10">
        <v>9.99</v>
      </c>
      <c r="AR10" t="str">
        <f t="shared" si="11"/>
        <v>202411999000511165</v>
      </c>
      <c r="AU10" t="s">
        <v>73</v>
      </c>
      <c r="BA10" t="s">
        <v>231</v>
      </c>
      <c r="BB10" t="s">
        <v>232</v>
      </c>
      <c r="BC10" t="s">
        <v>233</v>
      </c>
      <c r="BD10" t="s">
        <v>234</v>
      </c>
      <c r="BE10" t="s">
        <v>235</v>
      </c>
      <c r="BF10" t="s">
        <v>236</v>
      </c>
      <c r="BJ10" t="s">
        <v>237</v>
      </c>
      <c r="BK10" t="str">
        <f t="shared" si="12"/>
        <v>http://108.174.59.131/U1ppaU1tUFQwcEM3SWhQa0NrSFFTanJ6dFREcEtCcnpZSFEvWlphMFozZnZyVzdYc1drWGpVS1FIa3ZsNm5iU25xUjhyejNOQlFjPQ.jpg@100</v>
      </c>
      <c r="BL10" t="s">
        <v>227</v>
      </c>
      <c r="BM10"/>
      <c r="BN10" t="s">
        <v>223</v>
      </c>
      <c r="BO10" t="s">
        <v>224</v>
      </c>
      <c r="BP10" t="s">
        <v>225</v>
      </c>
      <c r="BQ10" t="s">
        <v>226</v>
      </c>
      <c r="BR10" t="str">
        <f t="shared" si="13"/>
        <v>Baby Crib Hanging Rattles Toys - Infant Baby Worm Crib Bed Around Rattle Bell Cartoon Insect Spiral Hanging Toy with Ringing Bell for Infants Bed Stroller Car Seat Bar Children'S Bed Wrap Fabric Toys</v>
      </c>
    </row>
    <row r="11" ht="50" customHeight="1" spans="1:70">
      <c r="A11" t="s">
        <v>238</v>
      </c>
      <c r="B11" t="s">
        <v>55</v>
      </c>
      <c r="C11" t="s">
        <v>56</v>
      </c>
      <c r="D11" t="s">
        <v>57</v>
      </c>
      <c r="E11"/>
      <c r="F11" t="str">
        <f t="shared" si="0"/>
        <v>3WXX20250409-WKL250325006-YUNAFFT</v>
      </c>
      <c r="G11" t="str">
        <f t="shared" si="1"/>
        <v>3WXX20250409-WKL250325006-YUNAFFT</v>
      </c>
      <c r="H11" s="1"/>
      <c r="J11" t="str">
        <f t="shared" si="2"/>
        <v>Baby Crib Hanging Rattles Toys - Infant Baby Worm Crib Bed Around Rattle Bell Cartoon Insect Spiral Hanging Toy with Ringing Bell for Infants Bed Stroller Car Seat Bar</v>
      </c>
      <c r="K11" t="s">
        <v>58</v>
      </c>
      <c r="L11" t="str">
        <f t="shared" si="3"/>
        <v>YUNAFFT Baby Crib Hanging Rattles Toys - Infant Baby Worm Crib Bed Around Rattle Bell Cartoon Insect Spiral Hanging Toy with Ringing Bell for Infants Bed Stroller Car Seat Bar</v>
      </c>
      <c r="M11">
        <f t="shared" si="4"/>
        <v>175</v>
      </c>
      <c r="N11" t="s">
        <v>239</v>
      </c>
      <c r="O11" s="2" t="str">
        <f t="shared" si="5"/>
        <v>Colorful Bed Wrapped Around Children's Bedside Bell Bedside Pendant Fabric Decoration Pendant Toys&lt;br&gt;Specifications:&lt;br&gt;Product Name: Children's Bed Wrap Bedhead Fabric Pendant&lt;br&gt;Product color: Gray&lt;br&gt;Product Material: Cloth&lt;br&gt;Basic function: Ringing pendant&lt;br&gt;Product size: 35 * 30cm/13.78 * 11.81inch&lt;br&gt;Package size: 31 * 23 * 8cm/12.2 * 9.06 * 3.15inch&lt;br&gt;Product weight: 190g/0.42lb&lt;br&gt;Package weight: 190g/0.42lb&lt;br&gt;Product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11" s="2" t="str">
        <f t="shared" si="6"/>
        <v>Colorful Bed Wrapped Around Children's Bedside Bell Bedside Pendant Fabric Decoration Pendant Toys&lt;br&gt;Specifications:&lt;br&gt;Product Name: Children's Bed Wrap Bedhead Fabric Pendant&lt;br&gt;Product color: Gray&lt;br&gt;Product Material: Cloth&lt;br&gt;Basic function: Ringing pendant&lt;br&gt;Product size: 35 * 30cm/13.78 * 11.81inch&lt;br&gt;Package size: 31 * 23 * 8cm/12.2 * 9.06 * 3.15inch&lt;br&gt;Product weight: 190g/0.42lb&lt;br&gt;Package weight: 190g/0.42lb&lt;br&gt;Product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11" s="2" t="str">
        <f t="shared" si="7"/>
        <v>Colorful Bed Wrapped Around Children's Bedside Bell Bedside Pendant Fabric Decoration Pendant Toys
Specifications:
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11" s="2" t="str">
        <f t="shared" ref="R11:X11" si="22">REPLACE(Q11,1,FIND(CHAR(10),Q11),)</f>
        <v>Specifications:
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11" s="3" t="str">
        <f t="shared" si="22"/>
        <v>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11" s="3" t="str">
        <f t="shared" si="22"/>
        <v>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11" s="3" t="str">
        <f t="shared" si="22"/>
        <v>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11" s="3" t="str">
        <f t="shared" si="22"/>
        <v>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11" s="3" t="str">
        <f t="shared" si="22"/>
        <v>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11" s="3" t="str">
        <f t="shared" si="22"/>
        <v>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11" s="2" t="str">
        <f t="shared" si="9"/>
        <v>YUNAFFT 【Service】 If you have any questions, please feel free to contact us and we will answer your questions as soon as possible.</v>
      </c>
      <c r="Z11" s="3" t="s">
        <v>60</v>
      </c>
      <c r="AA11" s="3" t="s">
        <v>208</v>
      </c>
      <c r="AB11" s="2" t="s">
        <v>209</v>
      </c>
      <c r="AC11" s="2" t="s">
        <v>210</v>
      </c>
      <c r="AD11" s="2" t="s">
        <v>211</v>
      </c>
      <c r="AE11" s="2" t="s">
        <v>212</v>
      </c>
      <c r="AG11" t="s">
        <v>240</v>
      </c>
      <c r="AH11" t="s">
        <v>68</v>
      </c>
      <c r="AJ11" t="s">
        <v>115</v>
      </c>
      <c r="AK11" t="s">
        <v>116</v>
      </c>
      <c r="AL11" t="s">
        <v>241</v>
      </c>
      <c r="AM11" t="s">
        <v>242</v>
      </c>
      <c r="AN11" s="5">
        <v>0.42</v>
      </c>
      <c r="AO11">
        <f t="shared" si="10"/>
        <v>19.59</v>
      </c>
      <c r="AP11">
        <v>13.55</v>
      </c>
      <c r="AQ11">
        <v>13.99</v>
      </c>
      <c r="AR11" t="str">
        <f t="shared" si="11"/>
        <v>202411999000511843</v>
      </c>
      <c r="AU11" t="s">
        <v>73</v>
      </c>
      <c r="BA11" t="s">
        <v>243</v>
      </c>
      <c r="BB11" t="s">
        <v>244</v>
      </c>
      <c r="BC11" t="s">
        <v>245</v>
      </c>
      <c r="BD11" t="s">
        <v>246</v>
      </c>
      <c r="BE11" t="s">
        <v>247</v>
      </c>
      <c r="BF11" t="s">
        <v>248</v>
      </c>
      <c r="BG11" t="s">
        <v>249</v>
      </c>
      <c r="BJ11" t="s">
        <v>250</v>
      </c>
      <c r="BK11" t="str">
        <f t="shared" si="12"/>
        <v>http://108.174.59.131/K0VRMzEzVTFlVStkSVBLVmNydjBrYUIvLzBIOEc1WkFrS1FjR0tBZUV5ellLSmVIQ3lWWi91UHlOR0ozTTFld3doMUYxbVQvK2swPQ.jpg@100</v>
      </c>
      <c r="BL11" t="s">
        <v>238</v>
      </c>
      <c r="BM11"/>
      <c r="BN11" t="s">
        <v>223</v>
      </c>
      <c r="BO11" t="s">
        <v>224</v>
      </c>
      <c r="BP11" t="s">
        <v>225</v>
      </c>
      <c r="BQ11" t="s">
        <v>226</v>
      </c>
      <c r="BR11" t="str">
        <f t="shared" si="13"/>
        <v>Baby Crib Hanging Rattles Toys - Infant Baby Worm Crib Bed Around Rattle Bell Cartoon Insect Spiral Hanging Toy with Ringing Bell for Infants Bed Stroller Car Seat Bar Children'S Bed Wrap Fabric Toys</v>
      </c>
    </row>
    <row r="12" ht="50" customHeight="1" spans="1:70">
      <c r="A12" t="s">
        <v>251</v>
      </c>
      <c r="B12" t="s">
        <v>55</v>
      </c>
      <c r="C12" t="s">
        <v>56</v>
      </c>
      <c r="D12" t="s">
        <v>57</v>
      </c>
      <c r="E12"/>
      <c r="F12" t="str">
        <f t="shared" si="0"/>
        <v>3WXX20250409-WKL250325007-YUNAFFT</v>
      </c>
      <c r="G12" t="str">
        <f t="shared" si="1"/>
        <v>3WXX20250409-WKL250325007-YUNAFFT</v>
      </c>
      <c r="H12" s="1"/>
      <c r="J12" t="str">
        <f t="shared" si="2"/>
        <v>Baby Crib Hanging Rattles Toys - Infant Baby Worm Crib Bed Around Rattle Bell Cartoon Insect Spiral Hanging Toy with Ringing Bell for Infants Bed Stroller Car Seat Bar</v>
      </c>
      <c r="K12" t="s">
        <v>58</v>
      </c>
      <c r="L12" t="str">
        <f t="shared" si="3"/>
        <v>YUNAFFT Baby Crib Hanging Rattles Toys - Infant Baby Worm Crib Bed Around Rattle Bell Cartoon Insect Spiral Hanging Toy with Ringing Bell for Infants Bed Stroller Car Seat Bar</v>
      </c>
      <c r="M12">
        <f t="shared" si="4"/>
        <v>175</v>
      </c>
      <c r="N12" t="s">
        <v>239</v>
      </c>
      <c r="O12" s="2" t="str">
        <f t="shared" si="5"/>
        <v>Colorful Bed Wrapped Around Children's Bedside Bell Bedside Pendant Fabric Decoration Pendant Toys&lt;br&gt;Specifications:&lt;br&gt;Product Name: Children's Bed Wrap Bedhead Fabric Pendant&lt;br&gt;Product color: Gray&lt;br&gt;Product Material: Cloth&lt;br&gt;Basic function: Ringing pendant&lt;br&gt;Product size: 35 * 30cm/13.78 * 11.81inch&lt;br&gt;Package size: 31 * 23 * 8cm/12.2 * 9.06 * 3.15inch&lt;br&gt;Product weight: 190g/0.42lb&lt;br&gt;Package weight: 190g/0.42lb&lt;br&gt;Product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12" s="2" t="str">
        <f t="shared" si="6"/>
        <v>Colorful Bed Wrapped Around Children's Bedside Bell Bedside Pendant Fabric Decoration Pendant Toys&lt;br&gt;Specifications:&lt;br&gt;Product Name: Children's Bed Wrap Bedhead Fabric Pendant&lt;br&gt;Product color: Gray&lt;br&gt;Product Material: Cloth&lt;br&gt;Basic function: Ringing pendant&lt;br&gt;Product size: 35 * 30cm/13.78 * 11.81inch&lt;br&gt;Package size: 31 * 23 * 8cm/12.2 * 9.06 * 3.15inch&lt;br&gt;Product weight: 190g/0.42lb&lt;br&gt;Package weight: 190g/0.42lb&lt;br&gt;Product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12" s="2" t="str">
        <f t="shared" si="7"/>
        <v>Colorful Bed Wrapped Around Children's Bedside Bell Bedside Pendant Fabric Decoration Pendant Toys
Specifications:
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12" s="2" t="str">
        <f t="shared" ref="R12:X12" si="23">REPLACE(Q12,1,FIND(CHAR(10),Q12),)</f>
        <v>Specifications:
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12" s="3" t="str">
        <f t="shared" si="23"/>
        <v>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12" s="3" t="str">
        <f t="shared" si="23"/>
        <v>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12" s="3" t="str">
        <f t="shared" si="23"/>
        <v>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12" s="3" t="str">
        <f t="shared" si="23"/>
        <v>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12" s="3" t="str">
        <f t="shared" si="23"/>
        <v>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12" s="3" t="str">
        <f t="shared" si="23"/>
        <v>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12" s="2" t="str">
        <f t="shared" si="9"/>
        <v>YUNAFFT 【Service】 If you have any questions, please feel free to contact us and we will answer your questions as soon as possible.</v>
      </c>
      <c r="Z12" s="3" t="s">
        <v>60</v>
      </c>
      <c r="AA12" s="3" t="s">
        <v>208</v>
      </c>
      <c r="AB12" s="2" t="s">
        <v>209</v>
      </c>
      <c r="AC12" s="2" t="s">
        <v>210</v>
      </c>
      <c r="AD12" s="2" t="s">
        <v>211</v>
      </c>
      <c r="AE12" s="2" t="s">
        <v>212</v>
      </c>
      <c r="AG12" t="s">
        <v>240</v>
      </c>
      <c r="AH12" t="s">
        <v>68</v>
      </c>
      <c r="AJ12" t="s">
        <v>115</v>
      </c>
      <c r="AK12" t="s">
        <v>116</v>
      </c>
      <c r="AL12" t="s">
        <v>241</v>
      </c>
      <c r="AM12" t="s">
        <v>242</v>
      </c>
      <c r="AN12" s="5">
        <v>0.42</v>
      </c>
      <c r="AO12">
        <f t="shared" si="10"/>
        <v>19.59</v>
      </c>
      <c r="AP12">
        <v>13.55</v>
      </c>
      <c r="AQ12">
        <v>13.99</v>
      </c>
      <c r="AR12" t="str">
        <f t="shared" si="11"/>
        <v>202411999000511843</v>
      </c>
      <c r="AU12" t="s">
        <v>73</v>
      </c>
      <c r="BA12" t="s">
        <v>252</v>
      </c>
      <c r="BB12" t="s">
        <v>253</v>
      </c>
      <c r="BC12" t="s">
        <v>254</v>
      </c>
      <c r="BD12" t="s">
        <v>255</v>
      </c>
      <c r="BE12" t="s">
        <v>256</v>
      </c>
      <c r="BF12" t="s">
        <v>257</v>
      </c>
      <c r="BJ12" t="s">
        <v>258</v>
      </c>
      <c r="BK12" t="str">
        <f t="shared" si="12"/>
        <v>http://108.174.59.131/eElBaUdKZHFzemxvQkNES2wwTXNWM2dYVHR3bnF1RjRXdGYzeXl2ajYzblB3MUhKOFNETnZYMDU2NEhydGp6K05xVFE5dXlNZ1prPQ.jpg@100</v>
      </c>
      <c r="BL12" t="s">
        <v>251</v>
      </c>
      <c r="BM12"/>
      <c r="BN12" t="s">
        <v>223</v>
      </c>
      <c r="BO12" t="s">
        <v>224</v>
      </c>
      <c r="BP12" t="s">
        <v>225</v>
      </c>
      <c r="BQ12" t="s">
        <v>226</v>
      </c>
      <c r="BR12" t="str">
        <f t="shared" si="13"/>
        <v>Baby Crib Hanging Rattles Toys - Infant Baby Worm Crib Bed Around Rattle Bell Cartoon Insect Spiral Hanging Toy with Ringing Bell for Infants Bed Stroller Car Seat Bar Children'S Bed Wrap Fabric Toys</v>
      </c>
    </row>
    <row r="13" ht="50" customHeight="1" spans="1:70">
      <c r="A13" t="s">
        <v>259</v>
      </c>
      <c r="B13" t="s">
        <v>55</v>
      </c>
      <c r="C13" t="s">
        <v>56</v>
      </c>
      <c r="D13" t="s">
        <v>57</v>
      </c>
      <c r="E13" s="1"/>
      <c r="F13" t="str">
        <f t="shared" si="0"/>
        <v>3WXX20250409-WKL250326001-YUNAFFT</v>
      </c>
      <c r="G13" t="str">
        <f t="shared" si="1"/>
        <v>3WXX20250409-WKL250326001-YUNAFFT</v>
      </c>
      <c r="H13" s="1"/>
      <c r="J13" t="str">
        <f t="shared" si="2"/>
        <v>Baby Crib Hanging Rattles Toys - Infant Baby Worm Crib Bed Around Rattle Bell Cartoon Insect Spiral Hanging Toy with Ringing Bell for Infants Bed Stroller Car Seat Bar</v>
      </c>
      <c r="K13" t="s">
        <v>58</v>
      </c>
      <c r="L13" t="str">
        <f t="shared" si="3"/>
        <v>YUNAFFT Baby Crib Hanging Rattles Toys - Infant Baby Worm Crib Bed Around Rattle Bell Cartoon Insect Spiral Hanging Toy with Ringing Bell for Infants Bed Stroller Car Seat Bar</v>
      </c>
      <c r="M13">
        <f t="shared" si="4"/>
        <v>175</v>
      </c>
      <c r="N13" t="s">
        <v>239</v>
      </c>
      <c r="O13" s="2" t="str">
        <f t="shared" si="5"/>
        <v>Colorful Bed Wrapped Around Children's Bedside Bell Bedside Pendant Fabric Decoration Pendant Toys&lt;br&gt;Specifications:&lt;br&gt;Product Name: Children's Bed Wrap Bedhead Fabric Pendant&lt;br&gt;Product color: Gray&lt;br&gt;Product Material: Cloth&lt;br&gt;Basic function: Ringing pendant&lt;br&gt;Product size: 35 * 30cm/13.78 * 11.81inch&lt;br&gt;Package size: 31 * 23 * 8cm/12.2 * 9.06 * 3.15inch&lt;br&gt;Product weight: 190g/0.42lb&lt;br&gt;Package weight: 190g/0.42lb&lt;br&gt;Product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13" s="2" t="str">
        <f t="shared" si="6"/>
        <v>Colorful Bed Wrapped Around Children's Bedside Bell Bedside Pendant Fabric Decoration Pendant Toys&lt;br&gt;Specifications:&lt;br&gt;Product Name: Children's Bed Wrap Bedhead Fabric Pendant&lt;br&gt;Product color: Gray&lt;br&gt;Product Material: Cloth&lt;br&gt;Basic function: Ringing pendant&lt;br&gt;Product size: 35 * 30cm/13.78 * 11.81inch&lt;br&gt;Package size: 31 * 23 * 8cm/12.2 * 9.06 * 3.15inch&lt;br&gt;Product weight: 190g/0.42lb&lt;br&gt;Package weight: 190g/0.42lb&lt;br&gt;Product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13" s="2" t="str">
        <f t="shared" si="7"/>
        <v>Colorful Bed Wrapped Around Children's Bedside Bell Bedside Pendant Fabric Decoration Pendant Toys
Specifications:
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13" s="2" t="str">
        <f t="shared" ref="R13:X13" si="24">REPLACE(Q13,1,FIND(CHAR(10),Q13),)</f>
        <v>Specifications:
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13" s="3" t="str">
        <f t="shared" si="24"/>
        <v>Product Name: Children's Bed Wrap Bedhead Fabric Pendant
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13" s="3" t="str">
        <f t="shared" si="24"/>
        <v>Product color: Gray
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13" s="3" t="str">
        <f t="shared" si="24"/>
        <v>Product Material: Cloth
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13" s="3" t="str">
        <f t="shared" si="24"/>
        <v>Basic function: Ringing pendant
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13" s="3" t="str">
        <f t="shared" si="24"/>
        <v>Product size: 35 * 30cm/13.78 * 11.81inch
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13" s="3" t="str">
        <f t="shared" si="24"/>
        <v>Package size: 31 * 23 * 8cm/12.2 * 9.06 * 3.15inch
Product weight: 190g/0.42lb
Package weight: 190g/0.42lb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13" s="2" t="str">
        <f t="shared" si="9"/>
        <v>YUNAFFT 【Service】 If you have any questions, please feel free to contact us and we will answer your questions as soon as possible.</v>
      </c>
      <c r="Z13" s="3" t="s">
        <v>60</v>
      </c>
      <c r="AA13" s="3" t="s">
        <v>208</v>
      </c>
      <c r="AB13" s="2" t="s">
        <v>209</v>
      </c>
      <c r="AC13" s="2" t="s">
        <v>210</v>
      </c>
      <c r="AD13" s="2" t="s">
        <v>211</v>
      </c>
      <c r="AE13" s="2" t="s">
        <v>212</v>
      </c>
      <c r="AG13" t="s">
        <v>240</v>
      </c>
      <c r="AH13" t="s">
        <v>68</v>
      </c>
      <c r="AJ13" t="s">
        <v>115</v>
      </c>
      <c r="AK13" t="s">
        <v>116</v>
      </c>
      <c r="AL13" t="s">
        <v>241</v>
      </c>
      <c r="AM13" t="s">
        <v>242</v>
      </c>
      <c r="AN13" s="5">
        <v>0.42</v>
      </c>
      <c r="AO13">
        <f t="shared" si="10"/>
        <v>19.59</v>
      </c>
      <c r="AP13">
        <v>13.55</v>
      </c>
      <c r="AQ13">
        <v>13.99</v>
      </c>
      <c r="AR13" t="str">
        <f t="shared" si="11"/>
        <v>202411999000511843</v>
      </c>
      <c r="AU13" t="s">
        <v>73</v>
      </c>
      <c r="BA13" t="s">
        <v>260</v>
      </c>
      <c r="BB13" t="s">
        <v>261</v>
      </c>
      <c r="BC13" t="s">
        <v>262</v>
      </c>
      <c r="BD13" t="s">
        <v>263</v>
      </c>
      <c r="BE13" t="s">
        <v>264</v>
      </c>
      <c r="BF13" t="s">
        <v>265</v>
      </c>
      <c r="BJ13" t="s">
        <v>266</v>
      </c>
      <c r="BK13" t="str">
        <f t="shared" si="12"/>
        <v>http://108.174.59.131/Q1VrVy93RGxTR2tpTFhMMFZnU3NWS3pHK1ovaXA1THg3NDhOb2FUZkNOYjg5aTBUbTloNHJ0N0EvQzRaV010QlZtZlJUb3R2cy9VPQ.jpg@100</v>
      </c>
      <c r="BL13" t="s">
        <v>259</v>
      </c>
      <c r="BM13"/>
      <c r="BN13" t="s">
        <v>223</v>
      </c>
      <c r="BO13" t="s">
        <v>224</v>
      </c>
      <c r="BP13" t="s">
        <v>225</v>
      </c>
      <c r="BQ13" t="s">
        <v>226</v>
      </c>
      <c r="BR13" t="str">
        <f t="shared" si="13"/>
        <v>Baby Crib Hanging Rattles Toys - Infant Baby Worm Crib Bed Around Rattle Bell Cartoon Insect Spiral Hanging Toy with Ringing Bell for Infants Bed Stroller Car Seat Bar Children'S Bed Wrap Fabric Toys</v>
      </c>
    </row>
    <row r="14" ht="50" customHeight="1" spans="1:70">
      <c r="A14" t="s">
        <v>267</v>
      </c>
      <c r="B14" t="s">
        <v>55</v>
      </c>
      <c r="C14" t="s">
        <v>56</v>
      </c>
      <c r="D14" t="s">
        <v>57</v>
      </c>
      <c r="E14"/>
      <c r="F14" t="str">
        <f t="shared" si="0"/>
        <v>3WXX20250409-LSN250305001-YUNAFFT</v>
      </c>
      <c r="G14" t="str">
        <f t="shared" si="1"/>
        <v>3WXX20250409-LSN250305001-YUNAFFT</v>
      </c>
      <c r="H14" s="1"/>
      <c r="J14" t="str">
        <f t="shared" si="2"/>
        <v>Children's Balance Astronaut Balance Tree Folding Happy Intelligence Early Education Decompression Game Table Battle, Decorating Characters</v>
      </c>
      <c r="K14" t="s">
        <v>58</v>
      </c>
      <c r="L14" t="str">
        <f t="shared" si="3"/>
        <v>YUNAFFT Children's Balance Astronaut Balance Tree Folding Happy Intelligence Early Education Decompression Game Table Battle, Decorating Characters</v>
      </c>
      <c r="M14">
        <f t="shared" si="4"/>
        <v>147</v>
      </c>
      <c r="N14" t="s">
        <v>268</v>
      </c>
      <c r="O14" s="2" t="str">
        <f t="shared" si="5"/>
        <v>Astronaut Kids Puzzle Table Games Stacked Casual Parent-child Interactive Table Toys Kids Puzzle Games&lt;br&gt;Product description：&lt;br&gt;Space scenes: This is a children's toy game, which allows children to experience play and find their own life hobbies, which is also a board game, which is very cute&lt;br&gt;Two people gamer: good toy products will bring more happiness to children, this toy contains a variety of accessories, but also a variety of different ways to play, let children learn competitive toys, exercise. Learn to cooperate and win-win through play to promote children's growth&lt;br&gt;Learn to play better: This play toy allows children to gain experience and practice to improve their ability to care for others and understand their feelings.&lt;br&gt;Improve your child's abilities: Help your child improve empathy and responsibility while increasing the happiness of play. By caring for FRIEND, children can practice caring and social skills while playing&lt;br&gt;The ideal toddlers: This children's toy helps children learn. for playing at home or school. Great play process that makes boys and girls happier during birthday holidays&lt;br&gt;Features:&lt;br&gt;Material: Plastic&lt;br&gt;Color: Blue&lt;br&gt;Weight: 180 g (0.4 lb)&lt;br&gt;Suitable for: Children&lt;br&gt;Applicable scenario: indoors&lt;br&gt;Features: Puzzle game&lt;br&gt;Product size: 5.1*5.1*5.1 in(13*13*13cm)&lt;br&gt;Packing size: 10.6*1.6*7 in(27*4*18 cm)&lt;br&gt;Product contains&lt;br&gt;1x Space playset&lt;br&gt;</v>
      </c>
      <c r="P14" s="2" t="str">
        <f t="shared" si="6"/>
        <v>Astronaut Kids Puzzle Table Games Stacked Casual Parent-child Interactive Table Toys Kids Puzzle Games&lt;br&gt;Product description：&lt;br&gt;Space scenes: This is a children's toy game, which allows children to experience play and find their own life hobbies, which is also a board game, which is very cute&lt;br&gt;Two people gamer: good toy products will bring more happiness to children, this toy contains a variety of accessories, but also a variety of different ways to play, let children learn competitive toys, exercise. Learn to cooperate and win-win through play to promote children's growth&lt;br&gt;Learn to play better: This play toy allows children to gain experience and practice to improve their ability to care for others and understand their feelings.&lt;br&gt;Improve your child's abilities: Help your child improve empathy and responsibility while increasing the happiness of play. By caring for FRIEND, children can practice caring and social skills while playing&lt;br&gt;The ideal toddlers: This children's toy helps children learn. for playing at home or school. Great play process that makes boys and girls happier during birthday holidays&lt;br&gt;Features:&lt;br&gt;Material: Plastic&lt;br&gt;Color: Blue&lt;br&gt;Weight: 180 g (0.4 lb)&lt;br&gt;Suitable for: Children&lt;br&gt;Applicable scenario: indoors&lt;br&gt;Features: Puzzle game&lt;br&gt;Product size: 5.1*5.1*5.1 in(13*13*13cm)&lt;br&gt;Packing size: 10.6*1.6*7 in(27*4*18 cm)&lt;br&gt;Product contains&lt;br&gt;1x Space playset&lt;br&gt;</v>
      </c>
      <c r="Q14" s="2" t="str">
        <f t="shared" si="7"/>
        <v>Astronaut Kids Puzzle Table Games Stacked Casual Parent-child Interactive Table Toys Kids Puzzle Games
Product description：
Space scenes: This is a children's toy game, which allows children to experience play and find their own life hobbies, which is also a board game, which is very cute
Two people gamer: good toy products will bring more happiness to children, this toy contains a variety of accessories, but also a variety of different ways to play, let children learn competitive toys, exercise. Learn to cooperate and win-win through play to promote children's growth
Learn to play better: This play toy allows children to gain experience and practice to improve their ability to care for others and understand their feelings.
Improve your child's abilities: Help your child improve empathy and responsibility while increasing the happiness of play. By caring for FRIEND, children can practice caring and social skills while playing
The ideal toddlers: This children's toy helps children learn. for playing at home or school. Great play process that makes boys and girls happier during birthday holidays
Features:
Material: Plastic
Color: Blue
Weight: 180 g (0.4 lb)
Suitable for: Children
Applicable scenario: indoors
Features: Puzzle game
Product size: 5.1*5.1*5.1 in(13*13*13cm)
Packing size: 10.6*1.6*7 in(27*4*18 cm)
Product contains
1x Space playset
</v>
      </c>
      <c r="R14" s="2" t="str">
        <f t="shared" ref="R14:X14" si="25">REPLACE(Q14,1,FIND(CHAR(10),Q14),)</f>
        <v>Product description：
Space scenes: This is a children's toy game, which allows children to experience play and find their own life hobbies, which is also a board game, which is very cute
Two people gamer: good toy products will bring more happiness to children, this toy contains a variety of accessories, but also a variety of different ways to play, let children learn competitive toys, exercise. Learn to cooperate and win-win through play to promote children's growth
Learn to play better: This play toy allows children to gain experience and practice to improve their ability to care for others and understand their feelings.
Improve your child's abilities: Help your child improve empathy and responsibility while increasing the happiness of play. By caring for FRIEND, children can practice caring and social skills while playing
The ideal toddlers: This children's toy helps children learn. for playing at home or school. Great play process that makes boys and girls happier during birthday holidays
Features:
Material: Plastic
Color: Blue
Weight: 180 g (0.4 lb)
Suitable for: Children
Applicable scenario: indoors
Features: Puzzle game
Product size: 5.1*5.1*5.1 in(13*13*13cm)
Packing size: 10.6*1.6*7 in(27*4*18 cm)
Product contains
1x Space playset
</v>
      </c>
      <c r="S14" s="3" t="str">
        <f t="shared" si="25"/>
        <v>Space scenes: This is a children's toy game, which allows children to experience play and find their own life hobbies, which is also a board game, which is very cute
Two people gamer: good toy products will bring more happiness to children, this toy contains a variety of accessories, but also a variety of different ways to play, let children learn competitive toys, exercise. Learn to cooperate and win-win through play to promote children's growth
Learn to play better: This play toy allows children to gain experience and practice to improve their ability to care for others and understand their feelings.
Improve your child's abilities: Help your child improve empathy and responsibility while increasing the happiness of play. By caring for FRIEND, children can practice caring and social skills while playing
The ideal toddlers: This children's toy helps children learn. for playing at home or school. Great play process that makes boys and girls happier during birthday holidays
Features:
Material: Plastic
Color: Blue
Weight: 180 g (0.4 lb)
Suitable for: Children
Applicable scenario: indoors
Features: Puzzle game
Product size: 5.1*5.1*5.1 in(13*13*13cm)
Packing size: 10.6*1.6*7 in(27*4*18 cm)
Product contains
1x Space playset
</v>
      </c>
      <c r="T14" s="3" t="str">
        <f t="shared" si="25"/>
        <v>Two people gamer: good toy products will bring more happiness to children, this toy contains a variety of accessories, but also a variety of different ways to play, let children learn competitive toys, exercise. Learn to cooperate and win-win through play to promote children's growth
Learn to play better: This play toy allows children to gain experience and practice to improve their ability to care for others and understand their feelings.
Improve your child's abilities: Help your child improve empathy and responsibility while increasing the happiness of play. By caring for FRIEND, children can practice caring and social skills while playing
The ideal toddlers: This children's toy helps children learn. for playing at home or school. Great play process that makes boys and girls happier during birthday holidays
Features:
Material: Plastic
Color: Blue
Weight: 180 g (0.4 lb)
Suitable for: Children
Applicable scenario: indoors
Features: Puzzle game
Product size: 5.1*5.1*5.1 in(13*13*13cm)
Packing size: 10.6*1.6*7 in(27*4*18 cm)
Product contains
1x Space playset
</v>
      </c>
      <c r="U14" s="3" t="str">
        <f t="shared" si="25"/>
        <v>Learn to play better: This play toy allows children to gain experience and practice to improve their ability to care for others and understand their feelings.
Improve your child's abilities: Help your child improve empathy and responsibility while increasing the happiness of play. By caring for FRIEND, children can practice caring and social skills while playing
The ideal toddlers: This children's toy helps children learn. for playing at home or school. Great play process that makes boys and girls happier during birthday holidays
Features:
Material: Plastic
Color: Blue
Weight: 180 g (0.4 lb)
Suitable for: Children
Applicable scenario: indoors
Features: Puzzle game
Product size: 5.1*5.1*5.1 in(13*13*13cm)
Packing size: 10.6*1.6*7 in(27*4*18 cm)
Product contains
1x Space playset
</v>
      </c>
      <c r="V14" s="3" t="str">
        <f t="shared" si="25"/>
        <v>Improve your child's abilities: Help your child improve empathy and responsibility while increasing the happiness of play. By caring for FRIEND, children can practice caring and social skills while playing
The ideal toddlers: This children's toy helps children learn. for playing at home or school. Great play process that makes boys and girls happier during birthday holidays
Features:
Material: Plastic
Color: Blue
Weight: 180 g (0.4 lb)
Suitable for: Children
Applicable scenario: indoors
Features: Puzzle game
Product size: 5.1*5.1*5.1 in(13*13*13cm)
Packing size: 10.6*1.6*7 in(27*4*18 cm)
Product contains
1x Space playset
</v>
      </c>
      <c r="W14" s="3" t="str">
        <f t="shared" si="25"/>
        <v>The ideal toddlers: This children's toy helps children learn. for playing at home or school. Great play process that makes boys and girls happier during birthday holidays
Features:
Material: Plastic
Color: Blue
Weight: 180 g (0.4 lb)
Suitable for: Children
Applicable scenario: indoors
Features: Puzzle game
Product size: 5.1*5.1*5.1 in(13*13*13cm)
Packing size: 10.6*1.6*7 in(27*4*18 cm)
Product contains
1x Space playset
</v>
      </c>
      <c r="X14" s="3" t="str">
        <f t="shared" si="25"/>
        <v>Features:
Material: Plastic
Color: Blue
Weight: 180 g (0.4 lb)
Suitable for: Children
Applicable scenario: indoors
Features: Puzzle game
Product size: 5.1*5.1*5.1 in(13*13*13cm)
Packing size: 10.6*1.6*7 in(27*4*18 cm)
Product contains
1x Space playset
</v>
      </c>
      <c r="Y14" s="2" t="str">
        <f t="shared" si="9"/>
        <v>YUNAFFT 【Service】 If you have any questions, please feel free to contact us and we will answer your questions as soon as possible.</v>
      </c>
      <c r="Z14" s="3" t="s">
        <v>60</v>
      </c>
      <c r="AA14" s="3" t="s">
        <v>269</v>
      </c>
      <c r="AB14" s="2" t="s">
        <v>270</v>
      </c>
      <c r="AC14" s="2" t="s">
        <v>271</v>
      </c>
      <c r="AD14" s="2" t="s">
        <v>272</v>
      </c>
      <c r="AE14" s="2" t="s">
        <v>273</v>
      </c>
      <c r="AF14" t="s">
        <v>274</v>
      </c>
      <c r="AG14" t="s">
        <v>275</v>
      </c>
      <c r="AH14" t="s">
        <v>68</v>
      </c>
      <c r="AJ14" t="s">
        <v>276</v>
      </c>
      <c r="AK14" t="s">
        <v>277</v>
      </c>
      <c r="AL14" t="s">
        <v>278</v>
      </c>
      <c r="AM14" t="s">
        <v>279</v>
      </c>
      <c r="AN14" s="5">
        <v>0.38</v>
      </c>
      <c r="AO14">
        <f t="shared" si="10"/>
        <v>11.19</v>
      </c>
      <c r="AP14">
        <v>8.22</v>
      </c>
      <c r="AQ14">
        <v>7.99</v>
      </c>
      <c r="AR14" t="str">
        <f t="shared" si="11"/>
        <v>202411999000511843</v>
      </c>
      <c r="AU14" t="s">
        <v>73</v>
      </c>
      <c r="BA14" t="s">
        <v>280</v>
      </c>
      <c r="BB14" t="s">
        <v>281</v>
      </c>
      <c r="BC14" t="s">
        <v>282</v>
      </c>
      <c r="BD14" t="s">
        <v>283</v>
      </c>
      <c r="BE14" t="s">
        <v>284</v>
      </c>
      <c r="BF14" t="s">
        <v>285</v>
      </c>
      <c r="BG14" t="s">
        <v>286</v>
      </c>
      <c r="BH14" t="s">
        <v>287</v>
      </c>
      <c r="BJ14" t="s">
        <v>288</v>
      </c>
      <c r="BK14" t="str">
        <f t="shared" si="12"/>
        <v>http://108.174.59.131/aXFXUDhQNS9QWHRoMnJjSkJEcWhLUlhQTkpTRkNNWlZLOWtjeEhYeWlibnJVMGpzNzFWN0N3a3YwNGNsQThMYmM0NjRneWRyd3FNPQ.jpg@100</v>
      </c>
      <c r="BL14" t="s">
        <v>267</v>
      </c>
      <c r="BM14"/>
      <c r="BN14" t="s">
        <v>289</v>
      </c>
      <c r="BO14" t="s">
        <v>290</v>
      </c>
      <c r="BP14" t="s">
        <v>291</v>
      </c>
      <c r="BQ14" t="s">
        <v>292</v>
      </c>
      <c r="BR14" t="str">
        <f t="shared" si="13"/>
        <v>Children's Balance Astronaut Balance Tree Folding Happy Intelligence Early Education Decompression Game Table Battle, Decorating Characters Astronaut Children'S Educational Table Game Stacking Leisure Parent-Child Interactive Desktop Toy</v>
      </c>
    </row>
    <row r="15" ht="50" customHeight="1" spans="1:70">
      <c r="A15" t="s">
        <v>293</v>
      </c>
      <c r="B15" t="s">
        <v>55</v>
      </c>
      <c r="C15" t="s">
        <v>56</v>
      </c>
      <c r="D15" t="s">
        <v>57</v>
      </c>
      <c r="E15"/>
      <c r="F15" t="str">
        <f t="shared" si="0"/>
        <v>3WXX20250409-XYP250305007-YUNAFFT</v>
      </c>
      <c r="G15" t="str">
        <f t="shared" si="1"/>
        <v>3WXX20250409-XYP250305007-YUNAFFT</v>
      </c>
      <c r="H15" s="1"/>
      <c r="J15" t="str">
        <f t="shared" si="2"/>
        <v>Kids Explorer Kit, Outdoor Explorer Kit &amp; Kids Bug Catching Kit - Kids Nature Kit Outdoor Camping Adventure Toys</v>
      </c>
      <c r="K15" t="s">
        <v>58</v>
      </c>
      <c r="L15" t="str">
        <f t="shared" si="3"/>
        <v>YUNAFFT Kids Explorer Kit, Outdoor Explorer Kit &amp; Kids Bug Catching Kit - Kids Nature Kit Outdoor Camping Adventure Toys</v>
      </c>
      <c r="M15">
        <f t="shared" si="4"/>
        <v>120</v>
      </c>
      <c r="N15" t="s">
        <v>294</v>
      </c>
      <c r="O15" s="2"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15" s="2"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15" s="2"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15" s="2" t="str">
        <f t="shared" ref="R15:X15" si="26">REPLACE(Q15,1,FIND(CHAR(10),Q15),)</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15" s="3" t="str">
        <f t="shared" si="26"/>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15" s="3" t="str">
        <f t="shared" si="26"/>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15" s="3" t="str">
        <f t="shared" si="26"/>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15" s="3" t="str">
        <f t="shared" si="26"/>
        <v>Portable plan: All tools can be placed in the included storage bag for easy carrying, suitable for outdoor exploration and home use.
Product Description:
Product Name:Plastical outdoor collection boxs
Material:Plastic
Quantity: 1set
Packaging</v>
      </c>
      <c r="W15" s="3" t="str">
        <f t="shared" si="26"/>
        <v>Product Description:
Product Name:Plastical outdoor collection boxs
Material:Plastic
Quantity: 1set
Packaging</v>
      </c>
      <c r="X15" s="3" t="str">
        <f t="shared" si="26"/>
        <v>Product Name:Plastical outdoor collection boxs
Material:Plastic
Quantity: 1set
Packaging</v>
      </c>
      <c r="Y15" s="2" t="str">
        <f t="shared" si="9"/>
        <v>YUNAFFT 【Service】 If you have any questions, please feel free to contact us and we will answer your questions as soon as possible.</v>
      </c>
      <c r="Z15" s="3" t="s">
        <v>60</v>
      </c>
      <c r="AA15" s="3" t="s">
        <v>295</v>
      </c>
      <c r="AB15" s="2" t="s">
        <v>296</v>
      </c>
      <c r="AC15" s="2" t="s">
        <v>297</v>
      </c>
      <c r="AD15" s="2" t="s">
        <v>298</v>
      </c>
      <c r="AE15" s="2" t="s">
        <v>299</v>
      </c>
      <c r="AF15" t="s">
        <v>300</v>
      </c>
      <c r="AG15" t="s">
        <v>152</v>
      </c>
      <c r="AH15" t="s">
        <v>68</v>
      </c>
      <c r="AJ15" t="s">
        <v>276</v>
      </c>
      <c r="AK15" t="s">
        <v>277</v>
      </c>
      <c r="AL15" t="s">
        <v>301</v>
      </c>
      <c r="AM15" t="s">
        <v>302</v>
      </c>
      <c r="AN15" s="5">
        <v>1.93</v>
      </c>
      <c r="AO15">
        <f t="shared" si="10"/>
        <v>46.19</v>
      </c>
      <c r="AP15">
        <v>33.01</v>
      </c>
      <c r="AQ15">
        <v>32.99</v>
      </c>
      <c r="AR15" t="str">
        <f t="shared" si="11"/>
        <v>202411999000511182</v>
      </c>
      <c r="AU15" t="s">
        <v>73</v>
      </c>
      <c r="BA15" t="s">
        <v>303</v>
      </c>
      <c r="BB15" t="s">
        <v>304</v>
      </c>
      <c r="BC15" t="s">
        <v>305</v>
      </c>
      <c r="BD15" t="s">
        <v>306</v>
      </c>
      <c r="BE15" t="s">
        <v>307</v>
      </c>
      <c r="BF15" t="s">
        <v>308</v>
      </c>
      <c r="BG15" t="s">
        <v>309</v>
      </c>
      <c r="BH15" t="s">
        <v>310</v>
      </c>
      <c r="BI15" t="s">
        <v>311</v>
      </c>
      <c r="BJ15" t="s">
        <v>312</v>
      </c>
      <c r="BK15" t="str">
        <f t="shared" si="12"/>
        <v>http://108.174.59.131/ZTlNNjhQNVpyeldYQzlNaXVmNWoxbytJT1c0YlFoZE1lZDBaK3g5bzhNcTJDL3RiSjhDOERFL0xGMm1hSS9zclJsZEZnNmdCNjBjPQ.jpg@100</v>
      </c>
      <c r="BL15" t="s">
        <v>293</v>
      </c>
      <c r="BM15"/>
      <c r="BN15" t="s">
        <v>313</v>
      </c>
      <c r="BO15" t="s">
        <v>314</v>
      </c>
      <c r="BP15" t="s">
        <v>315</v>
      </c>
      <c r="BQ15" t="s">
        <v>316</v>
      </c>
      <c r="BR15" t="str">
        <f t="shared" si="13"/>
        <v>Kids Explorer Kit, Outdoor Explorer Kit &amp; Kids Bug Catching Kit - Kids Nature Kit Outdoor Camping Adventure Toys Outdoor Exploration Magnifying Glass Children'S Insect Collection Box Catching Butterfly Tools Scientific Experiment Insect Observation Box</v>
      </c>
    </row>
    <row r="16" ht="50" customHeight="1" spans="1:70">
      <c r="A16" t="s">
        <v>317</v>
      </c>
      <c r="B16" t="s">
        <v>55</v>
      </c>
      <c r="C16" t="s">
        <v>56</v>
      </c>
      <c r="D16" t="s">
        <v>57</v>
      </c>
      <c r="E16"/>
      <c r="F16" t="str">
        <f t="shared" si="0"/>
        <v>3WXX20250409-XYP250305008-YUNAFFT</v>
      </c>
      <c r="G16" t="str">
        <f t="shared" si="1"/>
        <v>3WXX20250409-XYP250305008-YUNAFFT</v>
      </c>
      <c r="H16" s="1"/>
      <c r="J16" t="str">
        <f t="shared" si="2"/>
        <v>Kids Explorer Kit, Outdoor Explorer Kit &amp; Kids Bug Catching Kit - Kids Nature Kit Outdoor Camping Adventure Toys</v>
      </c>
      <c r="K16" t="s">
        <v>58</v>
      </c>
      <c r="L16" t="str">
        <f t="shared" si="3"/>
        <v>YUNAFFT Kids Explorer Kit, Outdoor Explorer Kit &amp; Kids Bug Catching Kit - Kids Nature Kit Outdoor Camping Adventure Toys</v>
      </c>
      <c r="M16">
        <f t="shared" si="4"/>
        <v>120</v>
      </c>
      <c r="N16" t="s">
        <v>294</v>
      </c>
      <c r="O16" s="2"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16" s="2"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16" s="2"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16" s="2" t="str">
        <f t="shared" ref="R16:X16" si="27">REPLACE(Q16,1,FIND(CHAR(10),Q16),)</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16" s="3" t="str">
        <f t="shared" si="27"/>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16" s="3" t="str">
        <f t="shared" si="27"/>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16" s="3" t="str">
        <f t="shared" si="27"/>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16" s="3" t="str">
        <f t="shared" si="27"/>
        <v>Portable plan: All tools can be placed in the included storage bag for easy carrying, suitable for outdoor exploration and home use.
Product Description:
Product Name:Plastical outdoor collection boxs
Material:Plastic
Quantity: 1set
Packaging</v>
      </c>
      <c r="W16" s="3" t="str">
        <f t="shared" si="27"/>
        <v>Product Description:
Product Name:Plastical outdoor collection boxs
Material:Plastic
Quantity: 1set
Packaging</v>
      </c>
      <c r="X16" s="3" t="str">
        <f t="shared" si="27"/>
        <v>Product Name:Plastical outdoor collection boxs
Material:Plastic
Quantity: 1set
Packaging</v>
      </c>
      <c r="Y16" s="2" t="str">
        <f t="shared" si="9"/>
        <v>YUNAFFT 【Service】 If you have any questions, please feel free to contact us and we will answer your questions as soon as possible.</v>
      </c>
      <c r="Z16" s="3" t="s">
        <v>60</v>
      </c>
      <c r="AA16" s="3" t="s">
        <v>295</v>
      </c>
      <c r="AB16" s="2" t="s">
        <v>296</v>
      </c>
      <c r="AC16" s="2" t="s">
        <v>297</v>
      </c>
      <c r="AD16" s="2" t="s">
        <v>298</v>
      </c>
      <c r="AE16" s="2" t="s">
        <v>299</v>
      </c>
      <c r="AF16" t="s">
        <v>113</v>
      </c>
      <c r="AG16" t="s">
        <v>152</v>
      </c>
      <c r="AH16" t="s">
        <v>68</v>
      </c>
      <c r="AJ16" t="s">
        <v>276</v>
      </c>
      <c r="AK16" t="s">
        <v>277</v>
      </c>
      <c r="AL16" t="s">
        <v>318</v>
      </c>
      <c r="AM16" t="s">
        <v>302</v>
      </c>
      <c r="AN16" s="5">
        <v>1.93</v>
      </c>
      <c r="AO16">
        <f t="shared" si="10"/>
        <v>39.19</v>
      </c>
      <c r="AP16">
        <v>28.31</v>
      </c>
      <c r="AQ16">
        <v>27.99</v>
      </c>
      <c r="AR16" t="str">
        <f t="shared" si="11"/>
        <v>202411999000511182</v>
      </c>
      <c r="AU16" t="s">
        <v>73</v>
      </c>
      <c r="BA16" t="s">
        <v>319</v>
      </c>
      <c r="BB16" t="s">
        <v>320</v>
      </c>
      <c r="BC16" t="s">
        <v>321</v>
      </c>
      <c r="BD16" t="s">
        <v>322</v>
      </c>
      <c r="BE16" t="s">
        <v>323</v>
      </c>
      <c r="BF16" t="s">
        <v>324</v>
      </c>
      <c r="BG16" t="s">
        <v>325</v>
      </c>
      <c r="BH16" t="s">
        <v>326</v>
      </c>
      <c r="BI16" t="s">
        <v>327</v>
      </c>
      <c r="BJ16" t="s">
        <v>328</v>
      </c>
      <c r="BK16" t="str">
        <f t="shared" si="12"/>
        <v>http://108.174.59.131/TGlHOWo4U1RnQnpMMXVxT05idXE1WndGM25Wd1c0QnZ2Uk1TWGNUazhkYndMNExzRyttUjM0a1VlYnhlVnhWV3dXaE5zbzF6RUQ0PQ.jpg@100</v>
      </c>
      <c r="BL16" t="s">
        <v>317</v>
      </c>
      <c r="BM16"/>
      <c r="BN16" t="s">
        <v>313</v>
      </c>
      <c r="BO16" t="s">
        <v>314</v>
      </c>
      <c r="BP16" t="s">
        <v>315</v>
      </c>
      <c r="BQ16" t="s">
        <v>316</v>
      </c>
      <c r="BR16" t="str">
        <f t="shared" si="13"/>
        <v>Kids Explorer Kit, Outdoor Explorer Kit &amp; Kids Bug Catching Kit - Kids Nature Kit Outdoor Camping Adventure Toys Outdoor Exploration Magnifying Glass Children'S Insect Collection Box Catching Butterfly Tools Scientific Experiment Insect Observation Box</v>
      </c>
    </row>
    <row r="17" ht="50" customHeight="1" spans="1:70">
      <c r="A17" t="s">
        <v>329</v>
      </c>
      <c r="B17" t="s">
        <v>55</v>
      </c>
      <c r="C17" t="s">
        <v>56</v>
      </c>
      <c r="D17" t="s">
        <v>57</v>
      </c>
      <c r="E17" s="1"/>
      <c r="F17" t="str">
        <f t="shared" si="0"/>
        <v>3WXX20250409-XYP250305009-YUNAFFT</v>
      </c>
      <c r="G17" t="str">
        <f t="shared" si="1"/>
        <v>3WXX20250409-XYP250305009-YUNAFFT</v>
      </c>
      <c r="H17" s="1"/>
      <c r="J17" t="str">
        <f t="shared" si="2"/>
        <v>1 Set Flying Disc Catcher Launcher: Plastic Pull String Twist Disc Flyer Saucers Manual Capture Games for Party Christmas Easter Birthday</v>
      </c>
      <c r="K17" t="s">
        <v>58</v>
      </c>
      <c r="L17" t="str">
        <f t="shared" si="3"/>
        <v>YUNAFFT 1 Set Flying Disc Catcher Launcher: Plastic Pull String Twist Disc Flyer Saucers Manual Capture Games for Party Christmas Easter Birthday</v>
      </c>
      <c r="M17">
        <f t="shared" si="4"/>
        <v>145</v>
      </c>
      <c r="N17" t="s">
        <v>330</v>
      </c>
      <c r="O17" s="2" t="str">
        <f t="shared" si="5"/>
        <v>Children's Outdoor Toy Set Hand-thrown Flying Discs Bambooes Dragonflies Foot-launcheds Elastic Planes And Flying Fairies&lt;br&gt;Features: Hand thrown UFO: Made of lightweight materials, easy to grip and throw, suitable for children's outdoor activities, enhancing hand eye coordination.&lt;br&gt;cane dragonflies: Biomimetic plan, imitating dragonflies flight, increasing funny and interactivity, allowing children to learn natural knowledge through play.&lt;br&gt;Foot catapult aircraft: launcheds through a foot stepping device, easy to operate, with a long flight distance, stimulating children's desire for exploration and interest in sports.&lt;br&gt;fly: With a cute plan and stable flight, it is suitable for various outdoor environments and is a beioveds flying toy for children.&lt;br&gt;Safe and wear: All toys are made of environment sustainable materials, inoffensive and inoffensive, ensuring the security of children during play.&lt;br&gt;Product Description:&lt;br&gt;Product Name:Plastical hand pulled UFO&lt;br&gt;Material:Plastic&lt;br&gt;Quantity: 1set&lt;br&gt;Packaging</v>
      </c>
      <c r="P17" s="2" t="str">
        <f t="shared" si="6"/>
        <v>Children's Outdoor Toy Set Hand-thrown Flying Discs Bambooes Dragonflies Foot-launcheds Elastic Planes And Flying Fairies&lt;br&gt;Features: Hand thrown UFO: Made of lightweight materials, easy to grip and throw, suitable for children's outdoor activities, enhancing hand eye coordination.&lt;br&gt;cane dragonflies: Biomimetic plan, imitating dragonflies flight, increasing funny and interactivity, allowing children to learn natural knowledge through play.&lt;br&gt;Foot catapult aircraft: launcheds through a foot stepping device, easy to operate, with a long flight distance, stimulating children's desire for exploration and interest in sports.&lt;br&gt;fly: With a cute plan and stable flight, it is suitable for various outdoor environments and is a beioveds flying toy for children.&lt;br&gt;Safe and wear: All toys are made of environment sustainable materials, inoffensive and inoffensive, ensuring the security of children during play.&lt;br&gt;Product Description:&lt;br&gt;Product Name:Plastical hand pulled UFO&lt;br&gt;Material:Plastic&lt;br&gt;Quantity: 1set&lt;br&gt;Packaging</v>
      </c>
      <c r="Q17" s="2" t="str">
        <f t="shared" si="7"/>
        <v>Children's Outdoor Toy Set Hand-thrown Flying Discs Bambooes Dragonflies Foot-launcheds Elastic Planes And Flying Fairies
Features: Hand thrown UFO: Made of lightweight materials, easy to grip and throw, suitable for children's outdoor activities, enhancing hand eye coordination.
cane dragonflies: Biomimetic plan, imitating dragonflies flight, increasing funny and interactivity, allowing children to learn natural knowledge through play.
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R17" s="2" t="str">
        <f t="shared" ref="R17:X17" si="28">REPLACE(Q17,1,FIND(CHAR(10),Q17),)</f>
        <v>Features: Hand thrown UFO: Made of lightweight materials, easy to grip and throw, suitable for children's outdoor activities, enhancing hand eye coordination.
cane dragonflies: Biomimetic plan, imitating dragonflies flight, increasing funny and interactivity, allowing children to learn natural knowledge through play.
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S17" s="3" t="str">
        <f t="shared" si="28"/>
        <v>cane dragonflies: Biomimetic plan, imitating dragonflies flight, increasing funny and interactivity, allowing children to learn natural knowledge through play.
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T17" s="3" t="str">
        <f t="shared" si="28"/>
        <v>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U17" s="3" t="str">
        <f t="shared" si="28"/>
        <v>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V17" s="3" t="str">
        <f t="shared" si="28"/>
        <v>Safe and wear: All toys are made of environment sustainable materials, inoffensive and inoffensive, ensuring the security of children during play.
Product Description:
Product Name:Plastical hand pulled UFO
Material:Plastic
Quantity: 1set
Packaging</v>
      </c>
      <c r="W17" s="3" t="str">
        <f t="shared" si="28"/>
        <v>Product Description:
Product Name:Plastical hand pulled UFO
Material:Plastic
Quantity: 1set
Packaging</v>
      </c>
      <c r="X17" s="3" t="str">
        <f t="shared" si="28"/>
        <v>Product Name:Plastical hand pulled UFO
Material:Plastic
Quantity: 1set
Packaging</v>
      </c>
      <c r="Y17" s="2" t="str">
        <f t="shared" si="9"/>
        <v>YUNAFFT 【Service】 If you have any questions, please feel free to contact us and we will answer your questions as soon as possible.</v>
      </c>
      <c r="Z17" s="3" t="s">
        <v>60</v>
      </c>
      <c r="AA17" s="3" t="s">
        <v>331</v>
      </c>
      <c r="AB17" s="2" t="s">
        <v>332</v>
      </c>
      <c r="AC17" s="2" t="s">
        <v>333</v>
      </c>
      <c r="AD17" s="2" t="s">
        <v>334</v>
      </c>
      <c r="AE17" s="2" t="s">
        <v>335</v>
      </c>
      <c r="AF17" t="s">
        <v>113</v>
      </c>
      <c r="AG17" t="s">
        <v>336</v>
      </c>
      <c r="AH17" t="s">
        <v>68</v>
      </c>
      <c r="AJ17" t="s">
        <v>276</v>
      </c>
      <c r="AK17" t="s">
        <v>277</v>
      </c>
      <c r="AL17" t="s">
        <v>337</v>
      </c>
      <c r="AM17" t="s">
        <v>338</v>
      </c>
      <c r="AN17" s="5">
        <v>0.57</v>
      </c>
      <c r="AO17">
        <f t="shared" si="10"/>
        <v>13.99</v>
      </c>
      <c r="AP17">
        <v>10.08</v>
      </c>
      <c r="AQ17">
        <v>9.99</v>
      </c>
      <c r="AR17" t="str">
        <f t="shared" si="11"/>
        <v>202411999000511169</v>
      </c>
      <c r="AU17" t="s">
        <v>73</v>
      </c>
      <c r="BA17" t="s">
        <v>339</v>
      </c>
      <c r="BB17" t="s">
        <v>340</v>
      </c>
      <c r="BC17" t="s">
        <v>341</v>
      </c>
      <c r="BD17" t="s">
        <v>342</v>
      </c>
      <c r="BE17" t="s">
        <v>343</v>
      </c>
      <c r="BF17" t="s">
        <v>344</v>
      </c>
      <c r="BG17" t="s">
        <v>345</v>
      </c>
      <c r="BJ17" t="s">
        <v>346</v>
      </c>
      <c r="BK17" t="str">
        <f t="shared" si="12"/>
        <v>http://108.174.59.131/QXZHRjlnRk5lOUFYRDhZaksyU1JpdW1QYURTREs4YzdvSnFqOGx4bmV5RzBRVm0rK3BKMGV1bXd1bW1ZYTc5QWkvRmxwZmdrVEZrPQ.jpg@100</v>
      </c>
      <c r="BL17" t="s">
        <v>329</v>
      </c>
      <c r="BM17"/>
      <c r="BN17" t="s">
        <v>347</v>
      </c>
      <c r="BO17" t="s">
        <v>348</v>
      </c>
      <c r="BP17" t="s">
        <v>349</v>
      </c>
      <c r="BQ17" t="s">
        <v>350</v>
      </c>
      <c r="BR17" t="str">
        <f t="shared" si="13"/>
        <v>1 Set Flying Disc Catcher Launcher: Plastic Pull String Twist Disc Flyer Saucers Manual Capture Games for Party Christmas Easter Birthday Children'S Hand-Thrown Flying Saucer Bamboo Dragonfly Foot-Stepped Catapult Aircraft Flying Fairy Outdoor Sports Toys</v>
      </c>
    </row>
    <row r="18" ht="50" customHeight="1" spans="1:70">
      <c r="A18" t="s">
        <v>351</v>
      </c>
      <c r="B18" t="s">
        <v>55</v>
      </c>
      <c r="C18" t="s">
        <v>56</v>
      </c>
      <c r="D18" t="s">
        <v>57</v>
      </c>
      <c r="E18"/>
      <c r="F18" t="str">
        <f t="shared" si="0"/>
        <v>3WXX20250409-XYP250305010-YUNAFFT</v>
      </c>
      <c r="G18" t="str">
        <f t="shared" si="1"/>
        <v>3WXX20250409-XYP250305010-YUNAFFT</v>
      </c>
      <c r="H18" s="1"/>
      <c r="J18" t="str">
        <f t="shared" si="2"/>
        <v>1 Set Flying Disc Catcher Launcher: Plastic Pull String Twist Disc Flyer Saucers Manual Capture Games for Party Christmas Easter Birthday</v>
      </c>
      <c r="K18" t="s">
        <v>58</v>
      </c>
      <c r="L18" t="str">
        <f t="shared" si="3"/>
        <v>YUNAFFT 1 Set Flying Disc Catcher Launcher: Plastic Pull String Twist Disc Flyer Saucers Manual Capture Games for Party Christmas Easter Birthday</v>
      </c>
      <c r="M18">
        <f t="shared" si="4"/>
        <v>145</v>
      </c>
      <c r="N18" t="s">
        <v>352</v>
      </c>
      <c r="O18" s="2" t="str">
        <f t="shared" si="5"/>
        <v>Children's Outdoor Toy Set Hand-thrown Flying Discs Bambooes Dragonflies Foot-launcheds Elastic Planes And Flying Fairies&lt;br&gt;Features: Hand thrown UFO: Made of lightweight materials, easy to grip and throw, suitable for children's outdoor activities, enhancing hand eye coordination.&lt;br&gt;cane dragonflies: Biomimetic plan, imitating dragonflies flight, increasing funny and interactivity, allowing children to learn natural knowledge through play.&lt;br&gt;Foot catapult aircraft: launcheds through a foot stepping device, easy to operate, with a long flight distance, stimulating children's desire for exploration and interest in sports.&lt;br&gt;fly: With a cute plan and stable flight, it is suitable for various outdoor environments and is a beioveds flying toy for children.&lt;br&gt;Safe and wear: All toys are made of environment sustainable materials, inoffensive and inoffensive, ensuring the security of children during play&lt;br&gt;Product Description:&lt;br&gt;Product Name:Plastical hand pulled UFO&lt;br&gt;Material:Plastic&lt;br&gt;Quantity: 1set&lt;br&gt;Packaging</v>
      </c>
      <c r="P18" s="2" t="str">
        <f t="shared" si="6"/>
        <v>Children's Outdoor Toy Set Hand-thrown Flying Discs Bambooes Dragonflies Foot-launcheds Elastic Planes And Flying Fairies&lt;br&gt;Features: Hand thrown UFO: Made of lightweight materials, easy to grip and throw, suitable for children's outdoor activities, enhancing hand eye coordination.&lt;br&gt;cane dragonflies: Biomimetic plan, imitating dragonflies flight, increasing funny and interactivity, allowing children to learn natural knowledge through play.&lt;br&gt;Foot catapult aircraft: launcheds through a foot stepping device, easy to operate, with a long flight distance, stimulating children's desire for exploration and interest in sports.&lt;br&gt;fly: With a cute plan and stable flight, it is suitable for various outdoor environments and is a beioveds flying toy for children.&lt;br&gt;Safe and wear: All toys are made of environment sustainable materials, inoffensive and inoffensive, ensuring the security of children during play&lt;br&gt;Product Description:&lt;br&gt;Product Name:Plastical hand pulled UFO&lt;br&gt;Material:Plastic&lt;br&gt;Quantity: 1set&lt;br&gt;Packaging</v>
      </c>
      <c r="Q18" s="2" t="str">
        <f t="shared" si="7"/>
        <v>Children's Outdoor Toy Set Hand-thrown Flying Discs Bambooes Dragonflies Foot-launcheds Elastic Planes And Flying Fairies
Features: Hand thrown UFO: Made of lightweight materials, easy to grip and throw, suitable for children's outdoor activities, enhancing hand eye coordination.
cane dragonflies: Biomimetic plan, imitating dragonflies flight, increasing funny and interactivity, allowing children to learn natural knowledge through play.
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R18" s="2" t="str">
        <f t="shared" ref="R18:X18" si="29">REPLACE(Q18,1,FIND(CHAR(10),Q18),)</f>
        <v>Features: Hand thrown UFO: Made of lightweight materials, easy to grip and throw, suitable for children's outdoor activities, enhancing hand eye coordination.
cane dragonflies: Biomimetic plan, imitating dragonflies flight, increasing funny and interactivity, allowing children to learn natural knowledge through play.
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S18" s="3" t="str">
        <f t="shared" si="29"/>
        <v>cane dragonflies: Biomimetic plan, imitating dragonflies flight, increasing funny and interactivity, allowing children to learn natural knowledge through play.
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T18" s="3" t="str">
        <f t="shared" si="29"/>
        <v>Foot catapult aircraft: launcheds through a foot stepping device, easy to operate, with a long flight distance, stimulating children's desire for exploration and interest in sports.
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U18" s="3" t="str">
        <f t="shared" si="29"/>
        <v>fly: With a cute plan and stable flight, it is suitable for various outdoor environments and is a beioveds flying toy for children.
Safe and wear: All toys are made of environment sustainable materials, inoffensive and inoffensive, ensuring the security of children during play
Product Description:
Product Name:Plastical hand pulled UFO
Material:Plastic
Quantity: 1set
Packaging</v>
      </c>
      <c r="V18" s="3" t="str">
        <f t="shared" si="29"/>
        <v>Safe and wear: All toys are made of environment sustainable materials, inoffensive and inoffensive, ensuring the security of children during play
Product Description:
Product Name:Plastical hand pulled UFO
Material:Plastic
Quantity: 1set
Packaging</v>
      </c>
      <c r="W18" s="3" t="str">
        <f t="shared" si="29"/>
        <v>Product Description:
Product Name:Plastical hand pulled UFO
Material:Plastic
Quantity: 1set
Packaging</v>
      </c>
      <c r="X18" s="3" t="str">
        <f t="shared" si="29"/>
        <v>Product Name:Plastical hand pulled UFO
Material:Plastic
Quantity: 1set
Packaging</v>
      </c>
      <c r="Y18" s="2" t="str">
        <f t="shared" si="9"/>
        <v>YUNAFFT 【Service】 If you have any questions, please feel free to contact us and we will answer your questions as soon as possible.</v>
      </c>
      <c r="Z18" s="3" t="s">
        <v>60</v>
      </c>
      <c r="AA18" s="3" t="s">
        <v>331</v>
      </c>
      <c r="AB18" s="2" t="s">
        <v>332</v>
      </c>
      <c r="AC18" s="2" t="s">
        <v>333</v>
      </c>
      <c r="AD18" s="2" t="s">
        <v>334</v>
      </c>
      <c r="AE18" s="2" t="s">
        <v>335</v>
      </c>
      <c r="AF18" t="s">
        <v>113</v>
      </c>
      <c r="AG18" t="s">
        <v>67</v>
      </c>
      <c r="AH18" t="s">
        <v>68</v>
      </c>
      <c r="AJ18" t="s">
        <v>276</v>
      </c>
      <c r="AK18" t="s">
        <v>277</v>
      </c>
      <c r="AL18" t="s">
        <v>353</v>
      </c>
      <c r="AM18" t="s">
        <v>354</v>
      </c>
      <c r="AN18" s="5">
        <v>0.69</v>
      </c>
      <c r="AO18">
        <f t="shared" si="10"/>
        <v>18.19</v>
      </c>
      <c r="AP18">
        <v>12.68</v>
      </c>
      <c r="AQ18">
        <v>12.99</v>
      </c>
      <c r="AR18" t="str">
        <f t="shared" si="11"/>
        <v>202411999000511170</v>
      </c>
      <c r="AU18" t="s">
        <v>73</v>
      </c>
      <c r="BA18" t="s">
        <v>355</v>
      </c>
      <c r="BB18" t="s">
        <v>356</v>
      </c>
      <c r="BC18" t="s">
        <v>357</v>
      </c>
      <c r="BD18" t="s">
        <v>358</v>
      </c>
      <c r="BE18" t="s">
        <v>359</v>
      </c>
      <c r="BF18" t="s">
        <v>360</v>
      </c>
      <c r="BG18" t="s">
        <v>361</v>
      </c>
      <c r="BH18" t="s">
        <v>362</v>
      </c>
      <c r="BI18" t="s">
        <v>363</v>
      </c>
      <c r="BJ18" t="s">
        <v>364</v>
      </c>
      <c r="BK18" t="str">
        <f t="shared" si="12"/>
        <v>http://108.174.59.131/THFOT3ZyRThhcjI1bmZlYitmWW55ZHNwUUFQVmNIV3NsUjdHYjBwZHNnZnhoMlI4WGt3T3hrWnJ4NmloQm0yUVVDL0RpNDUxWEI4PQ.jpg@100</v>
      </c>
      <c r="BL18" t="s">
        <v>351</v>
      </c>
      <c r="BM18"/>
      <c r="BN18" t="s">
        <v>347</v>
      </c>
      <c r="BO18" t="s">
        <v>348</v>
      </c>
      <c r="BP18" t="s">
        <v>349</v>
      </c>
      <c r="BQ18" t="s">
        <v>350</v>
      </c>
      <c r="BR18" t="str">
        <f t="shared" si="13"/>
        <v>1 Set Flying Disc Catcher Launcher: Plastic Pull String Twist Disc Flyer Saucers Manual Capture Games for Party Christmas Easter Birthday Children'S Hand-Thrown Flying Saucer Bamboo Dragonfly Foot-Stepped Catapult Aircraft Flying Fairy Outdoor Sports Toys</v>
      </c>
    </row>
    <row r="19" ht="50" customHeight="1" spans="1:70">
      <c r="A19" t="s">
        <v>365</v>
      </c>
      <c r="B19" t="s">
        <v>55</v>
      </c>
      <c r="C19" t="s">
        <v>56</v>
      </c>
      <c r="D19" t="s">
        <v>57</v>
      </c>
      <c r="E19"/>
      <c r="F19" t="str">
        <f t="shared" si="0"/>
        <v>3WXX20250409-XYP250305011-YUNAFFT</v>
      </c>
      <c r="G19" t="str">
        <f t="shared" si="1"/>
        <v>3WXX20250409-XYP250305011-YUNAFFT</v>
      </c>
      <c r="H19" s="1"/>
      <c r="J19" t="str">
        <f t="shared" si="2"/>
        <v>Bug Catcher Kit for Kids, Kids Outdoor Explorer Kit with Bug Collector, Whistle, Compass, Magnifying Glass, Bug Catching Kit Toy</v>
      </c>
      <c r="K19" t="s">
        <v>58</v>
      </c>
      <c r="L19" t="str">
        <f t="shared" si="3"/>
        <v>YUNAFFT Bug Catcher Kit for Kids, Kids Outdoor Explorer Kit with Bug Collector, Whistle, Compass, Magnifying Glass, Bug Catching Kit Toy</v>
      </c>
      <c r="M19">
        <f t="shared" si="4"/>
        <v>136</v>
      </c>
      <c r="N19" t="s">
        <v>294</v>
      </c>
      <c r="O19" s="2"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19" s="2"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19" s="2"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19" s="2" t="str">
        <f t="shared" ref="R19:X19" si="30">REPLACE(Q19,1,FIND(CHAR(10),Q19),)</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19" s="3" t="str">
        <f t="shared" si="30"/>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19" s="3" t="str">
        <f t="shared" si="30"/>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19" s="3" t="str">
        <f t="shared" si="30"/>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19" s="3" t="str">
        <f t="shared" si="30"/>
        <v>Portable plan: All tools can be placed in the included storage bag for easy carrying, suitable for outdoor exploration and home use.
Product Description:
Product Name:Plastical outdoor collection boxs
Material:Plastic
Quantity: 1set
Packaging</v>
      </c>
      <c r="W19" s="3" t="str">
        <f t="shared" si="30"/>
        <v>Product Description:
Product Name:Plastical outdoor collection boxs
Material:Plastic
Quantity: 1set
Packaging</v>
      </c>
      <c r="X19" s="3" t="str">
        <f t="shared" si="30"/>
        <v>Product Name:Plastical outdoor collection boxs
Material:Plastic
Quantity: 1set
Packaging</v>
      </c>
      <c r="Y19" s="2" t="str">
        <f t="shared" si="9"/>
        <v>YUNAFFT 【Service】 If you have any questions, please feel free to contact us and we will answer your questions as soon as possible.</v>
      </c>
      <c r="Z19" s="3" t="s">
        <v>60</v>
      </c>
      <c r="AA19" s="3" t="s">
        <v>366</v>
      </c>
      <c r="AB19" s="2" t="s">
        <v>367</v>
      </c>
      <c r="AC19" s="2" t="s">
        <v>368</v>
      </c>
      <c r="AD19" s="2" t="s">
        <v>369</v>
      </c>
      <c r="AE19" s="2"/>
      <c r="AF19" t="s">
        <v>113</v>
      </c>
      <c r="AG19" t="s">
        <v>67</v>
      </c>
      <c r="AH19" t="s">
        <v>68</v>
      </c>
      <c r="AJ19" t="s">
        <v>276</v>
      </c>
      <c r="AK19" t="s">
        <v>277</v>
      </c>
      <c r="AL19" t="s">
        <v>370</v>
      </c>
      <c r="AM19" t="s">
        <v>371</v>
      </c>
      <c r="AN19" s="5">
        <v>1.23</v>
      </c>
      <c r="AO19">
        <f t="shared" si="10"/>
        <v>27.99</v>
      </c>
      <c r="AP19">
        <v>19.6</v>
      </c>
      <c r="AQ19">
        <v>19.99</v>
      </c>
      <c r="AR19" t="str">
        <f t="shared" si="11"/>
        <v>202411999000511182</v>
      </c>
      <c r="AU19" t="s">
        <v>73</v>
      </c>
      <c r="BA19" t="s">
        <v>372</v>
      </c>
      <c r="BB19" t="s">
        <v>373</v>
      </c>
      <c r="BC19" t="s">
        <v>374</v>
      </c>
      <c r="BD19" t="s">
        <v>375</v>
      </c>
      <c r="BE19" t="s">
        <v>376</v>
      </c>
      <c r="BF19" t="s">
        <v>377</v>
      </c>
      <c r="BG19" t="s">
        <v>378</v>
      </c>
      <c r="BJ19" t="s">
        <v>379</v>
      </c>
      <c r="BK19" t="str">
        <f t="shared" si="12"/>
        <v>http://108.174.59.131/YUtWWUhiUGliTit3eEtZYnVUUk1HNU05TXBQV1JmWUErQWdlb2diWEFzTzlSQXhwUGVsdmp1QmFFWm1XNWkrTDBtUmtKU1hacDI4PQ.jpg@100</v>
      </c>
      <c r="BL19" t="s">
        <v>365</v>
      </c>
      <c r="BM19"/>
      <c r="BN19" t="s">
        <v>380</v>
      </c>
      <c r="BO19" t="s">
        <v>314</v>
      </c>
      <c r="BP19" t="s">
        <v>315</v>
      </c>
      <c r="BQ19" t="s">
        <v>316</v>
      </c>
      <c r="BR19" t="str">
        <f t="shared" si="13"/>
        <v>Bug Catcher Kit for Kids, Kids Outdoor Explorer Kit with Bug Collector, Whistle, Compass, Magnifying Glass, Bug Catching Kit Toy Outdoor Exploration Magnifying Glass Children'S Insect Collection Box Catching Butterfly Tools Scientific Experiment Insect Observation Box</v>
      </c>
    </row>
    <row r="20" ht="50" customHeight="1" spans="1:70">
      <c r="A20" t="s">
        <v>381</v>
      </c>
      <c r="B20" t="s">
        <v>55</v>
      </c>
      <c r="C20" t="s">
        <v>56</v>
      </c>
      <c r="D20" t="s">
        <v>57</v>
      </c>
      <c r="E20"/>
      <c r="F20" t="str">
        <f t="shared" si="0"/>
        <v>3WXX20250409-XYP250305012-YUNAFFT</v>
      </c>
      <c r="G20" t="str">
        <f t="shared" si="1"/>
        <v>3WXX20250409-XYP250305012-YUNAFFT</v>
      </c>
      <c r="H20" s="1"/>
      <c r="J20" t="str">
        <f t="shared" si="2"/>
        <v>Bug Catcher Kit for Kids, Kids Outdoor Explorer Kit with Bug Collector, Whistle, Compass, Magnifying Glass, Bug Catching Kit Toy</v>
      </c>
      <c r="K20" t="s">
        <v>58</v>
      </c>
      <c r="L20" t="str">
        <f t="shared" si="3"/>
        <v>YUNAFFT Bug Catcher Kit for Kids, Kids Outdoor Explorer Kit with Bug Collector, Whistle, Compass, Magnifying Glass, Bug Catching Kit Toy</v>
      </c>
      <c r="M20">
        <f t="shared" si="4"/>
        <v>136</v>
      </c>
      <c r="N20" t="s">
        <v>294</v>
      </c>
      <c r="O20" s="2"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20" s="2"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20" s="2"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20" s="2" t="str">
        <f t="shared" ref="R20:X20" si="31">REPLACE(Q20,1,FIND(CHAR(10),Q20),)</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20" s="3" t="str">
        <f t="shared" si="31"/>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20" s="3" t="str">
        <f t="shared" si="31"/>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20" s="3" t="str">
        <f t="shared" si="31"/>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20" s="3" t="str">
        <f t="shared" si="31"/>
        <v>Portable plan: All tools can be placed in the included storage bag for easy carrying, suitable for outdoor exploration and home use.
Product Description:
Product Name:Plastical outdoor collection boxs
Material:Plastic
Quantity: 1set
Packaging</v>
      </c>
      <c r="W20" s="3" t="str">
        <f t="shared" si="31"/>
        <v>Product Description:
Product Name:Plastical outdoor collection boxs
Material:Plastic
Quantity: 1set
Packaging</v>
      </c>
      <c r="X20" s="3" t="str">
        <f t="shared" si="31"/>
        <v>Product Name:Plastical outdoor collection boxs
Material:Plastic
Quantity: 1set
Packaging</v>
      </c>
      <c r="Y20" s="2" t="str">
        <f t="shared" si="9"/>
        <v>YUNAFFT 【Service】 If you have any questions, please feel free to contact us and we will answer your questions as soon as possible.</v>
      </c>
      <c r="Z20" s="3" t="s">
        <v>60</v>
      </c>
      <c r="AA20" s="3" t="s">
        <v>366</v>
      </c>
      <c r="AB20" s="2" t="s">
        <v>367</v>
      </c>
      <c r="AC20" s="2" t="s">
        <v>368</v>
      </c>
      <c r="AD20" s="2" t="s">
        <v>369</v>
      </c>
      <c r="AE20" s="2"/>
      <c r="AF20" t="s">
        <v>113</v>
      </c>
      <c r="AG20" t="s">
        <v>67</v>
      </c>
      <c r="AH20" t="s">
        <v>68</v>
      </c>
      <c r="AJ20" t="s">
        <v>276</v>
      </c>
      <c r="AK20" t="s">
        <v>277</v>
      </c>
      <c r="AL20" t="s">
        <v>382</v>
      </c>
      <c r="AM20" t="s">
        <v>371</v>
      </c>
      <c r="AN20" s="5">
        <v>1.23</v>
      </c>
      <c r="AO20">
        <f t="shared" si="10"/>
        <v>33.59</v>
      </c>
      <c r="AP20">
        <v>24.04</v>
      </c>
      <c r="AQ20">
        <v>23.99</v>
      </c>
      <c r="AR20" t="str">
        <f t="shared" si="11"/>
        <v>202411999000511182</v>
      </c>
      <c r="AU20" t="s">
        <v>73</v>
      </c>
      <c r="BA20" t="s">
        <v>383</v>
      </c>
      <c r="BB20" t="s">
        <v>384</v>
      </c>
      <c r="BC20" t="s">
        <v>385</v>
      </c>
      <c r="BD20" t="s">
        <v>386</v>
      </c>
      <c r="BE20" t="s">
        <v>387</v>
      </c>
      <c r="BF20" t="s">
        <v>388</v>
      </c>
      <c r="BG20" t="s">
        <v>389</v>
      </c>
      <c r="BJ20" t="s">
        <v>390</v>
      </c>
      <c r="BK20" t="str">
        <f t="shared" si="12"/>
        <v>http://108.174.59.131/Zy9qNysyWFdMK2lQcTZFcEZPWUw3ZnZZMU5BbCtPbzFuaW02OUhaOFhmMW1OOFhDaDllcEcwUktZY3hVZXVHa2xWQmUzQnV0QzJRPQ.jpg@100</v>
      </c>
      <c r="BL20" t="s">
        <v>381</v>
      </c>
      <c r="BM20"/>
      <c r="BN20" t="s">
        <v>380</v>
      </c>
      <c r="BO20" t="s">
        <v>314</v>
      </c>
      <c r="BP20" t="s">
        <v>315</v>
      </c>
      <c r="BQ20" t="s">
        <v>316</v>
      </c>
      <c r="BR20" t="str">
        <f t="shared" si="13"/>
        <v>Bug Catcher Kit for Kids, Kids Outdoor Explorer Kit with Bug Collector, Whistle, Compass, Magnifying Glass, Bug Catching Kit Toy Outdoor Exploration Magnifying Glass Children'S Insect Collection Box Catching Butterfly Tools Scientific Experiment Insect Observation Box</v>
      </c>
    </row>
    <row r="21" ht="50" customHeight="1" spans="1:70">
      <c r="A21" t="s">
        <v>391</v>
      </c>
      <c r="B21" t="s">
        <v>55</v>
      </c>
      <c r="C21" t="s">
        <v>56</v>
      </c>
      <c r="D21" t="s">
        <v>57</v>
      </c>
      <c r="E21" s="1"/>
      <c r="F21" t="str">
        <f t="shared" si="0"/>
        <v>3WXX20250409-CYY250306001-YUNAFFT</v>
      </c>
      <c r="G21" t="str">
        <f t="shared" si="1"/>
        <v>3WXX20250409-CYY250306001-YUNAFFT</v>
      </c>
      <c r="H21" s="1"/>
      <c r="J21" t="str">
        <f t="shared" si="2"/>
        <v>Learning Resources Smart Snacks Stack 'em Up Doughnuts - Ages 18+ months Fine Motor Skills Toys, Toddler Counting Toys, Donut Toys, Educational Toys </v>
      </c>
      <c r="K21" t="s">
        <v>58</v>
      </c>
      <c r="L21" t="str">
        <f t="shared" si="3"/>
        <v>YUNAFFT Learning Resources Smart Snacks Stack 'em Up Doughnuts - Ages 18+ months Fine Motor Skills Toys, Toddler Counting Toys, Donut Toys, Educational Toys </v>
      </c>
      <c r="M21">
        <f t="shared" si="4"/>
        <v>157</v>
      </c>
      <c r="N21" t="s">
        <v>392</v>
      </c>
      <c r="O21" s="2" t="str">
        <f t="shared" si="5"/>
        <v>Smart Snacks Stack Up Doughnuts 12 Ages 18+ Months Fine Motor Skills Toys Toddler Counting Toys Donut Toys Educational Toys For Kids&lt;br&gt;Features:&lt;br&gt;STACKING &amp; SORTING: Get your toddler started early and practice stacking &amp; sorting skills with this set of graduated donuts.&lt;br&gt;FINE MOTOR SKILLS: Using the donuts you can build size comparison), fine motor skills, primary counting, and more.&lt;br&gt;16 PIECE SET: Includes Cup, sieve, dishes, tongs and 12 colorful doughnuts, the largest measuring 1.5" in diameter.&lt;br&gt;TODDLER TOY for 18+ month olds.&lt;br&gt;Give the Gift of Learning: Whether you’re shopping for holidays,Christmas, birthdays, or just because, toys from our product help you discover new learning happyness every you give a gift!&lt;br&gt;Product Description:&lt;br&gt;Suitable age: 3 years old&lt;br&gt;Material: Plastic.&lt;br&gt;Color:Brown.&lt;br&gt;Product size:9.5x9.5x1.5cm(3.74x3.74x0.6in).&lt;br&gt;Product gross weight:386g/0.8lb.&lt;br&gt;Package Contents:&lt;br&gt;1x Clip.&lt;br&gt;1x Cup.&lt;br&gt;1x Saucer.&lt;br&gt;1x Sieve.&lt;br&gt;12x Cookies.&lt;br&gt;</v>
      </c>
      <c r="P21" s="2" t="str">
        <f t="shared" si="6"/>
        <v>Smart Snacks Stack Up Doughnuts 12 Ages 18+ Months Fine Motor Skills Toys Toddler Counting Toys Donut Toys Educational Toys For Kids&lt;br&gt;Features:&lt;br&gt;STACKING &amp; SORTING: Get your toddler started early and practice stacking &amp; sorting skills with this set of graduated donuts.&lt;br&gt;FINE MOTOR SKILLS: Using the donuts you can build size comparison), fine motor skills, primary counting, and more.&lt;br&gt;16 PIECE SET: Includes Cup, sieve, dishes, tongs and 12 colorful doughnuts, the largest measuring 1.5" in diameter.&lt;br&gt;TODDLER TOY for 18+ month olds.&lt;br&gt;Give the Gift of Learning: Whether you’re shopping for holidays,Christmas, birthdays, or just because, toys from our product help you discover new learning happyness every you give a gift!&lt;br&gt;Product Description:&lt;br&gt;Suitable age: 3 years old&lt;br&gt;Material: Plastic.&lt;br&gt;Color:Brown.&lt;br&gt;Product size:9.5x9.5x1.5cm(3.74x3.74x0.6in).&lt;br&gt;Product gross weight:386g/0.8lb.&lt;br&gt;Package Contents:&lt;br&gt;1x Clip.&lt;br&gt;1x Cup.&lt;br&gt;1x Saucer.&lt;br&gt;1x Sieve.&lt;br&gt;12x Cookies.&lt;br&gt;</v>
      </c>
      <c r="Q21" s="2" t="str">
        <f t="shared" si="7"/>
        <v>Smart Snacks Stack Up Doughnuts 12 Ages 18+ Months Fine Motor Skills Toys Toddler Counting Toys Donut Toys Educational Toys For Kids
Features:
STACKING &amp; SORTING: Get your toddler started early and practice stacking &amp; sorting skills with this set of graduated donuts.
FINE MOTOR SKILLS: Using the donuts you can build size comparison), fine motor skills, primary counting, and more.
16 PIECE SET: Includes Cup, sieve, dishes, tongs and 12 colorful doughnuts, the largest measuring 1.5" in diameter.
TODDLER TOY for 18+ month olds.
Give the Gift of Learning: Whether you’re shopping for holidays,Christmas, birthdays, or just because, toys from our product help you discover new learning happyness every you give a gift!
Product Description:
Suitable age: 3 years old
Material: Plastic.
Color:Brown.
Product size:9.5x9.5x1.5cm(3.74x3.74x0.6in).
Product gross weight:386g/0.8lb.
Package Contents:
1x Clip.
1x Cup.
1x Saucer.
1x Sieve.
12x Cookies.
</v>
      </c>
      <c r="R21" s="2" t="str">
        <f t="shared" ref="R21:X21" si="32">REPLACE(Q21,1,FIND(CHAR(10),Q21),)</f>
        <v>Features:
STACKING &amp; SORTING: Get your toddler started early and practice stacking &amp; sorting skills with this set of graduated donuts.
FINE MOTOR SKILLS: Using the donuts you can build size comparison), fine motor skills, primary counting, and more.
16 PIECE SET: Includes Cup, sieve, dishes, tongs and 12 colorful doughnuts, the largest measuring 1.5" in diameter.
TODDLER TOY for 18+ month olds.
Give the Gift of Learning: Whether you’re shopping for holidays,Christmas, birthdays, or just because, toys from our product help you discover new learning happyness every you give a gift!
Product Description:
Suitable age: 3 years old
Material: Plastic.
Color:Brown.
Product size:9.5x9.5x1.5cm(3.74x3.74x0.6in).
Product gross weight:386g/0.8lb.
Package Contents:
1x Clip.
1x Cup.
1x Saucer.
1x Sieve.
12x Cookies.
</v>
      </c>
      <c r="S21" s="3" t="str">
        <f t="shared" si="32"/>
        <v>STACKING &amp; SORTING: Get your toddler started early and practice stacking &amp; sorting skills with this set of graduated donuts.
FINE MOTOR SKILLS: Using the donuts you can build size comparison), fine motor skills, primary counting, and more.
16 PIECE SET: Includes Cup, sieve, dishes, tongs and 12 colorful doughnuts, the largest measuring 1.5" in diameter.
TODDLER TOY for 18+ month olds.
Give the Gift of Learning: Whether you’re shopping for holidays,Christmas, birthdays, or just because, toys from our product help you discover new learning happyness every you give a gift!
Product Description:
Suitable age: 3 years old
Material: Plastic.
Color:Brown.
Product size:9.5x9.5x1.5cm(3.74x3.74x0.6in).
Product gross weight:386g/0.8lb.
Package Contents:
1x Clip.
1x Cup.
1x Saucer.
1x Sieve.
12x Cookies.
</v>
      </c>
      <c r="T21" s="3" t="str">
        <f t="shared" si="32"/>
        <v>FINE MOTOR SKILLS: Using the donuts you can build size comparison), fine motor skills, primary counting, and more.
16 PIECE SET: Includes Cup, sieve, dishes, tongs and 12 colorful doughnuts, the largest measuring 1.5" in diameter.
TODDLER TOY for 18+ month olds.
Give the Gift of Learning: Whether you’re shopping for holidays,Christmas, birthdays, or just because, toys from our product help you discover new learning happyness every you give a gift!
Product Description:
Suitable age: 3 years old
Material: Plastic.
Color:Brown.
Product size:9.5x9.5x1.5cm(3.74x3.74x0.6in).
Product gross weight:386g/0.8lb.
Package Contents:
1x Clip.
1x Cup.
1x Saucer.
1x Sieve.
12x Cookies.
</v>
      </c>
      <c r="U21" s="3" t="str">
        <f t="shared" si="32"/>
        <v>16 PIECE SET: Includes Cup, sieve, dishes, tongs and 12 colorful doughnuts, the largest measuring 1.5" in diameter.
TODDLER TOY for 18+ month olds.
Give the Gift of Learning: Whether you’re shopping for holidays,Christmas, birthdays, or just because, toys from our product help you discover new learning happyness every you give a gift!
Product Description:
Suitable age: 3 years old
Material: Plastic.
Color:Brown.
Product size:9.5x9.5x1.5cm(3.74x3.74x0.6in).
Product gross weight:386g/0.8lb.
Package Contents:
1x Clip.
1x Cup.
1x Saucer.
1x Sieve.
12x Cookies.
</v>
      </c>
      <c r="V21" s="3" t="str">
        <f t="shared" si="32"/>
        <v>TODDLER TOY for 18+ month olds.
Give the Gift of Learning: Whether you’re shopping for holidays,Christmas, birthdays, or just because, toys from our product help you discover new learning happyness every you give a gift!
Product Description:
Suitable age: 3 years old
Material: Plastic.
Color:Brown.
Product size:9.5x9.5x1.5cm(3.74x3.74x0.6in).
Product gross weight:386g/0.8lb.
Package Contents:
1x Clip.
1x Cup.
1x Saucer.
1x Sieve.
12x Cookies.
</v>
      </c>
      <c r="W21" s="3" t="str">
        <f t="shared" si="32"/>
        <v>Give the Gift of Learning: Whether you’re shopping for holidays,Christmas, birthdays, or just because, toys from our product help you discover new learning happyness every you give a gift!
Product Description:
Suitable age: 3 years old
Material: Plastic.
Color:Brown.
Product size:9.5x9.5x1.5cm(3.74x3.74x0.6in).
Product gross weight:386g/0.8lb.
Package Contents:
1x Clip.
1x Cup.
1x Saucer.
1x Sieve.
12x Cookies.
</v>
      </c>
      <c r="X21" s="3" t="str">
        <f t="shared" si="32"/>
        <v>Product Description:
Suitable age: 3 years old
Material: Plastic.
Color:Brown.
Product size:9.5x9.5x1.5cm(3.74x3.74x0.6in).
Product gross weight:386g/0.8lb.
Package Contents:
1x Clip.
1x Cup.
1x Saucer.
1x Sieve.
12x Cookies.
</v>
      </c>
      <c r="Y21" s="2" t="str">
        <f t="shared" si="9"/>
        <v>YUNAFFT 【Service】 If you have any questions, please feel free to contact us and we will answer your questions as soon as possible.</v>
      </c>
      <c r="Z21" s="3" t="s">
        <v>60</v>
      </c>
      <c r="AA21" s="3" t="s">
        <v>393</v>
      </c>
      <c r="AB21" s="2" t="s">
        <v>394</v>
      </c>
      <c r="AC21" s="2" t="s">
        <v>395</v>
      </c>
      <c r="AD21" s="2" t="s">
        <v>396</v>
      </c>
      <c r="AE21" s="2" t="s">
        <v>397</v>
      </c>
      <c r="AF21" t="s">
        <v>274</v>
      </c>
      <c r="AG21" t="s">
        <v>114</v>
      </c>
      <c r="AJ21" t="s">
        <v>276</v>
      </c>
      <c r="AK21" t="s">
        <v>277</v>
      </c>
      <c r="AL21" t="s">
        <v>398</v>
      </c>
      <c r="AM21" t="s">
        <v>399</v>
      </c>
      <c r="AN21" s="5">
        <v>0.67</v>
      </c>
      <c r="AO21">
        <f t="shared" si="10"/>
        <v>16.79</v>
      </c>
      <c r="AP21">
        <v>12.21</v>
      </c>
      <c r="AQ21">
        <v>11.99</v>
      </c>
      <c r="AR21" t="str">
        <f t="shared" si="11"/>
        <v>202411999000511170</v>
      </c>
      <c r="AU21" t="s">
        <v>73</v>
      </c>
      <c r="BA21" t="s">
        <v>400</v>
      </c>
      <c r="BB21" t="s">
        <v>401</v>
      </c>
      <c r="BC21" t="s">
        <v>402</v>
      </c>
      <c r="BD21" t="s">
        <v>403</v>
      </c>
      <c r="BE21" t="s">
        <v>404</v>
      </c>
      <c r="BF21" t="s">
        <v>405</v>
      </c>
      <c r="BG21" t="s">
        <v>406</v>
      </c>
      <c r="BH21" t="s">
        <v>407</v>
      </c>
      <c r="BI21" t="s">
        <v>408</v>
      </c>
      <c r="BJ21" t="s">
        <v>409</v>
      </c>
      <c r="BK21" t="str">
        <f t="shared" si="12"/>
        <v>http://108.174.59.131/ME0vQS9KQ29BZTcwbDc5MkhWMmxGS095ZHdZa0d6S3hYMkYydVlvMzRMMG1VY1hjNXVUK1NXRU9yUkRxUk1KWG5VQWh0dG9heERvPQ.jpg@100</v>
      </c>
      <c r="BL21" t="s">
        <v>391</v>
      </c>
      <c r="BM21"/>
      <c r="BN21" t="s">
        <v>410</v>
      </c>
      <c r="BO21" t="s">
        <v>411</v>
      </c>
      <c r="BP21" t="s">
        <v>412</v>
      </c>
      <c r="BQ21" t="s">
        <v>413</v>
      </c>
      <c r="BR21" t="str">
        <f t="shared" si="13"/>
        <v>Learning Resources Smart Snacks Stack 'em Up Doughnuts - Ages 18+ months Fine Motor Skills Toys, Toddler Counting Toys, Donut Toys, Educational Toys  Cookies Stacking High Donuts Layers Hand Eye Coordination Stacking Cookie Game Toy</v>
      </c>
    </row>
    <row r="22" ht="50" customHeight="1" spans="1:70">
      <c r="A22" t="s">
        <v>414</v>
      </c>
      <c r="B22" t="s">
        <v>55</v>
      </c>
      <c r="C22" t="s">
        <v>56</v>
      </c>
      <c r="D22" t="s">
        <v>57</v>
      </c>
      <c r="E22"/>
      <c r="F22" t="str">
        <f t="shared" si="0"/>
        <v>3WXX20250409-XYP250306010-YUNAFFT</v>
      </c>
      <c r="G22" t="str">
        <f t="shared" si="1"/>
        <v>3WXX20250409-XYP250306010-YUNAFFT</v>
      </c>
      <c r="H22" s="1"/>
      <c r="J22" t="str">
        <f t="shared" si="2"/>
        <v>Kids Bug Catcher Kit - Insect Catching Toys Outdoor Nature Explore Tool Discover Educational Toy Set - Gift </v>
      </c>
      <c r="K22" t="s">
        <v>58</v>
      </c>
      <c r="L22" t="str">
        <f t="shared" si="3"/>
        <v>YUNAFFT Kids Bug Catcher Kit - Insect Catching Toys Outdoor Nature Explore Tool Discover Educational Toy Set - Gift </v>
      </c>
      <c r="M22">
        <f t="shared" si="4"/>
        <v>116</v>
      </c>
      <c r="N22" t="s">
        <v>294</v>
      </c>
      <c r="O22" s="2"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22" s="2"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22" s="2"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22" s="2" t="str">
        <f t="shared" ref="R22:X22" si="33">REPLACE(Q22,1,FIND(CHAR(10),Q22),)</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22" s="3" t="str">
        <f t="shared" si="33"/>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22" s="3" t="str">
        <f t="shared" si="33"/>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22" s="3" t="str">
        <f t="shared" si="33"/>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22" s="3" t="str">
        <f t="shared" si="33"/>
        <v>Portable plan: All tools can be placed in the included storage bag for easy carrying, suitable for outdoor exploration and home use.
Product Description:
Product Name:Plastical outdoor collection boxs
Material:Plastic
Quantity: 1set
Packaging</v>
      </c>
      <c r="W22" s="3" t="str">
        <f t="shared" si="33"/>
        <v>Product Description:
Product Name:Plastical outdoor collection boxs
Material:Plastic
Quantity: 1set
Packaging</v>
      </c>
      <c r="X22" s="3" t="str">
        <f t="shared" si="33"/>
        <v>Product Name:Plastical outdoor collection boxs
Material:Plastic
Quantity: 1set
Packaging</v>
      </c>
      <c r="Y22" s="2" t="str">
        <f t="shared" si="9"/>
        <v>YUNAFFT 【Service】 If you have any questions, please feel free to contact us and we will answer your questions as soon as possible.</v>
      </c>
      <c r="Z22" s="3" t="s">
        <v>60</v>
      </c>
      <c r="AA22" s="3" t="s">
        <v>415</v>
      </c>
      <c r="AB22" s="2" t="s">
        <v>416</v>
      </c>
      <c r="AC22" s="2" t="s">
        <v>417</v>
      </c>
      <c r="AD22" s="2" t="s">
        <v>418</v>
      </c>
      <c r="AE22" s="2" t="s">
        <v>419</v>
      </c>
      <c r="AF22" t="s">
        <v>113</v>
      </c>
      <c r="AG22" t="s">
        <v>336</v>
      </c>
      <c r="AH22" t="s">
        <v>68</v>
      </c>
      <c r="AJ22" t="s">
        <v>276</v>
      </c>
      <c r="AK22" t="s">
        <v>277</v>
      </c>
      <c r="AL22" t="s">
        <v>420</v>
      </c>
      <c r="AM22" t="s">
        <v>421</v>
      </c>
      <c r="AN22" s="5">
        <v>0.73</v>
      </c>
      <c r="AO22">
        <f t="shared" si="10"/>
        <v>18.19</v>
      </c>
      <c r="AP22">
        <v>12.52</v>
      </c>
      <c r="AQ22">
        <v>12.99</v>
      </c>
      <c r="AR22" t="str">
        <f t="shared" si="11"/>
        <v>202411999000511170</v>
      </c>
      <c r="AU22" t="s">
        <v>73</v>
      </c>
      <c r="BA22" t="s">
        <v>422</v>
      </c>
      <c r="BB22" t="s">
        <v>423</v>
      </c>
      <c r="BC22" t="s">
        <v>424</v>
      </c>
      <c r="BD22" t="s">
        <v>425</v>
      </c>
      <c r="BE22" t="s">
        <v>426</v>
      </c>
      <c r="BF22" t="s">
        <v>427</v>
      </c>
      <c r="BG22" t="s">
        <v>428</v>
      </c>
      <c r="BJ22" t="s">
        <v>429</v>
      </c>
      <c r="BK22" t="str">
        <f t="shared" si="12"/>
        <v>http://108.174.59.131/a3ZtcWd2Nk5OTkd4emFDRFVtMnJWRUk1czlSVnlCUVV1WjhIR09McXJFK241UWhuN29TeTFPYStLSjB6UEN0WngvWG5udFRWZnpFPQ.jpg@100</v>
      </c>
      <c r="BL22" t="s">
        <v>414</v>
      </c>
      <c r="BM22"/>
      <c r="BN22" t="s">
        <v>430</v>
      </c>
      <c r="BO22" t="s">
        <v>314</v>
      </c>
      <c r="BP22" t="s">
        <v>431</v>
      </c>
      <c r="BQ22" t="s">
        <v>432</v>
      </c>
      <c r="BR22" t="str">
        <f t="shared" si="13"/>
        <v>Kids Bug Catcher Kit - Insect Catching Toys Outdoor Nature Explore Tool Discover Educational Toy Set - Gift  5Pcs Outdoor Exploration Magnifying Glass Children'S Insect Collection Box Butterfly Catching Tools Scientific Experiment Insect Observation Box</v>
      </c>
    </row>
    <row r="23" ht="50" customHeight="1" spans="1:70">
      <c r="A23" t="s">
        <v>433</v>
      </c>
      <c r="B23" t="s">
        <v>55</v>
      </c>
      <c r="C23" t="s">
        <v>56</v>
      </c>
      <c r="D23" t="s">
        <v>57</v>
      </c>
      <c r="E23"/>
      <c r="F23" t="str">
        <f t="shared" si="0"/>
        <v>3WXX20250409-XYP250306011-YUNAFFT</v>
      </c>
      <c r="G23" t="str">
        <f t="shared" si="1"/>
        <v>3WXX20250409-XYP250306011-YUNAFFT</v>
      </c>
      <c r="H23" s="1"/>
      <c r="J23" t="str">
        <f t="shared" si="2"/>
        <v>Kids Bug Catcher Kit - Insect Catching Toys Outdoor Nature Explore Tool Discover Educational Toy Set - Gift </v>
      </c>
      <c r="K23" t="s">
        <v>58</v>
      </c>
      <c r="L23" t="str">
        <f t="shared" si="3"/>
        <v>YUNAFFT Kids Bug Catcher Kit - Insect Catching Toys Outdoor Nature Explore Tool Discover Educational Toy Set - Gift </v>
      </c>
      <c r="M23">
        <f t="shared" si="4"/>
        <v>116</v>
      </c>
      <c r="N23" t="s">
        <v>294</v>
      </c>
      <c r="O23" s="2"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23" s="2"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23" s="2"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23" s="2" t="str">
        <f t="shared" ref="R23:X23" si="34">REPLACE(Q23,1,FIND(CHAR(10),Q23),)</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23" s="3" t="str">
        <f t="shared" si="34"/>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23" s="3" t="str">
        <f t="shared" si="34"/>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23" s="3" t="str">
        <f t="shared" si="34"/>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23" s="3" t="str">
        <f t="shared" si="34"/>
        <v>Portable plan: All tools can be placed in the included storage bag for easy carrying, suitable for outdoor exploration and home use.
Product Description:
Product Name:Plastical outdoor collection boxs
Material:Plastic
Quantity: 1set
Packaging</v>
      </c>
      <c r="W23" s="3" t="str">
        <f t="shared" si="34"/>
        <v>Product Description:
Product Name:Plastical outdoor collection boxs
Material:Plastic
Quantity: 1set
Packaging</v>
      </c>
      <c r="X23" s="3" t="str">
        <f t="shared" si="34"/>
        <v>Product Name:Plastical outdoor collection boxs
Material:Plastic
Quantity: 1set
Packaging</v>
      </c>
      <c r="Y23" s="2" t="str">
        <f t="shared" si="9"/>
        <v>YUNAFFT 【Service】 If you have any questions, please feel free to contact us and we will answer your questions as soon as possible.</v>
      </c>
      <c r="Z23" s="3" t="s">
        <v>60</v>
      </c>
      <c r="AA23" s="3" t="s">
        <v>415</v>
      </c>
      <c r="AB23" s="2" t="s">
        <v>416</v>
      </c>
      <c r="AC23" s="2" t="s">
        <v>417</v>
      </c>
      <c r="AD23" s="2" t="s">
        <v>418</v>
      </c>
      <c r="AE23" s="2" t="s">
        <v>419</v>
      </c>
      <c r="AF23" t="s">
        <v>113</v>
      </c>
      <c r="AG23" t="s">
        <v>336</v>
      </c>
      <c r="AH23" t="s">
        <v>68</v>
      </c>
      <c r="AJ23" t="s">
        <v>276</v>
      </c>
      <c r="AK23" t="s">
        <v>277</v>
      </c>
      <c r="AL23" t="s">
        <v>434</v>
      </c>
      <c r="AM23" t="s">
        <v>421</v>
      </c>
      <c r="AN23" s="5">
        <v>0.73</v>
      </c>
      <c r="AO23">
        <f t="shared" si="10"/>
        <v>18.19</v>
      </c>
      <c r="AP23">
        <v>13.23</v>
      </c>
      <c r="AQ23">
        <v>12.99</v>
      </c>
      <c r="AR23" t="str">
        <f t="shared" si="11"/>
        <v>202411999000511170</v>
      </c>
      <c r="AU23" t="s">
        <v>73</v>
      </c>
      <c r="BA23" t="s">
        <v>435</v>
      </c>
      <c r="BB23" t="s">
        <v>436</v>
      </c>
      <c r="BC23" t="s">
        <v>437</v>
      </c>
      <c r="BD23" t="s">
        <v>438</v>
      </c>
      <c r="BE23" t="s">
        <v>439</v>
      </c>
      <c r="BF23" t="s">
        <v>440</v>
      </c>
      <c r="BG23" t="s">
        <v>441</v>
      </c>
      <c r="BH23" t="s">
        <v>442</v>
      </c>
      <c r="BJ23" t="s">
        <v>443</v>
      </c>
      <c r="BK23" t="str">
        <f t="shared" si="12"/>
        <v>http://108.174.59.131/QXV0RE1PWVBvV1JFRHM3ckF0N0lNRlhxTkhoQWpTVEFHbCtYaXg0Z1JJbTYyL3A2RlpkWm1kYmNvTTh4enN0VUpkcWtPdjhSbzF3PQ.jpg@100</v>
      </c>
      <c r="BL23" t="s">
        <v>433</v>
      </c>
      <c r="BM23"/>
      <c r="BN23" t="s">
        <v>430</v>
      </c>
      <c r="BO23" t="s">
        <v>314</v>
      </c>
      <c r="BP23" t="s">
        <v>444</v>
      </c>
      <c r="BQ23" t="s">
        <v>445</v>
      </c>
      <c r="BR23" t="str">
        <f t="shared" si="13"/>
        <v>Kids Bug Catcher Kit - Insect Catching Toys Outdoor Nature Explore Tool Discover Educational Toy Set - Gift  8Pcs Outdoor Exploration Magnifying Glass Children'S Insect Collection Box Butterfly Catching Tools Scientific Experiment Insect Observation Box</v>
      </c>
    </row>
    <row r="24" ht="50" customHeight="1" spans="1:70">
      <c r="A24" t="s">
        <v>446</v>
      </c>
      <c r="B24" t="s">
        <v>55</v>
      </c>
      <c r="C24" t="s">
        <v>56</v>
      </c>
      <c r="D24" t="s">
        <v>57</v>
      </c>
      <c r="E24"/>
      <c r="F24" t="str">
        <f t="shared" si="0"/>
        <v>3WXX20250409-XYP250306012-YUNAFFT</v>
      </c>
      <c r="G24" t="str">
        <f t="shared" si="1"/>
        <v>3WXX20250409-XYP250306012-YUNAFFT</v>
      </c>
      <c r="H24" s="1"/>
      <c r="J24" t="str">
        <f t="shared" si="2"/>
        <v>Kids Bug Catcher Kit - Insect Catching Toys Outdoor Nature Explore Tool Discover Educational Toy Set - Gift </v>
      </c>
      <c r="K24" t="s">
        <v>58</v>
      </c>
      <c r="L24" t="str">
        <f t="shared" si="3"/>
        <v>YUNAFFT Kids Bug Catcher Kit - Insect Catching Toys Outdoor Nature Explore Tool Discover Educational Toy Set - Gift </v>
      </c>
      <c r="M24">
        <f t="shared" si="4"/>
        <v>116</v>
      </c>
      <c r="N24" t="s">
        <v>294</v>
      </c>
      <c r="O24" s="2"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24" s="2"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24" s="2"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24" s="2" t="str">
        <f t="shared" ref="R24:X24" si="35">REPLACE(Q24,1,FIND(CHAR(10),Q24),)</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24" s="3" t="str">
        <f t="shared" si="35"/>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24" s="3" t="str">
        <f t="shared" si="35"/>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24" s="3" t="str">
        <f t="shared" si="35"/>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24" s="3" t="str">
        <f t="shared" si="35"/>
        <v>Portable plan: All tools can be placed in the included storage bag for easy carrying, suitable for outdoor exploration and home use.
Product Description:
Product Name:Plastical outdoor collection boxs
Material:Plastic
Quantity: 1set
Packaging</v>
      </c>
      <c r="W24" s="3" t="str">
        <f t="shared" si="35"/>
        <v>Product Description:
Product Name:Plastical outdoor collection boxs
Material:Plastic
Quantity: 1set
Packaging</v>
      </c>
      <c r="X24" s="3" t="str">
        <f t="shared" si="35"/>
        <v>Product Name:Plastical outdoor collection boxs
Material:Plastic
Quantity: 1set
Packaging</v>
      </c>
      <c r="Y24" s="2" t="str">
        <f t="shared" si="9"/>
        <v>YUNAFFT 【Service】 If you have any questions, please feel free to contact us and we will answer your questions as soon as possible.</v>
      </c>
      <c r="Z24" s="3" t="s">
        <v>60</v>
      </c>
      <c r="AA24" s="3" t="s">
        <v>415</v>
      </c>
      <c r="AB24" s="2" t="s">
        <v>416</v>
      </c>
      <c r="AC24" s="2" t="s">
        <v>417</v>
      </c>
      <c r="AD24" s="2" t="s">
        <v>418</v>
      </c>
      <c r="AE24" s="2" t="s">
        <v>419</v>
      </c>
      <c r="AF24" t="s">
        <v>113</v>
      </c>
      <c r="AG24" t="s">
        <v>336</v>
      </c>
      <c r="AH24" t="s">
        <v>68</v>
      </c>
      <c r="AJ24" t="s">
        <v>276</v>
      </c>
      <c r="AK24" t="s">
        <v>277</v>
      </c>
      <c r="AL24" t="s">
        <v>447</v>
      </c>
      <c r="AM24" t="s">
        <v>448</v>
      </c>
      <c r="AN24" s="5">
        <v>1.72</v>
      </c>
      <c r="AO24">
        <f t="shared" si="10"/>
        <v>29.39</v>
      </c>
      <c r="AP24">
        <v>21.24</v>
      </c>
      <c r="AQ24">
        <v>20.99</v>
      </c>
      <c r="AR24" t="str">
        <f t="shared" si="11"/>
        <v>202411999000511182</v>
      </c>
      <c r="AU24" t="s">
        <v>73</v>
      </c>
      <c r="BA24" t="s">
        <v>449</v>
      </c>
      <c r="BB24" t="s">
        <v>450</v>
      </c>
      <c r="BC24" t="s">
        <v>451</v>
      </c>
      <c r="BD24" t="s">
        <v>452</v>
      </c>
      <c r="BE24" t="s">
        <v>453</v>
      </c>
      <c r="BF24" t="s">
        <v>454</v>
      </c>
      <c r="BG24" t="s">
        <v>455</v>
      </c>
      <c r="BH24" t="s">
        <v>456</v>
      </c>
      <c r="BI24" t="s">
        <v>457</v>
      </c>
      <c r="BJ24" t="s">
        <v>458</v>
      </c>
      <c r="BK24" t="str">
        <f t="shared" si="12"/>
        <v>http://108.174.59.131/ei9YNCtCYXUzcndhZWxGc3NuMXNaUE1IWUFYaS9ZdlF3U3VsRVBpcythZW0xWjJGSjhEUzZuSTBNVXNCTVdMMmQzRTBvVmhYVVBrPQ.jpg@100</v>
      </c>
      <c r="BL24" t="s">
        <v>446</v>
      </c>
      <c r="BM24"/>
      <c r="BN24" t="s">
        <v>430</v>
      </c>
      <c r="BO24" t="s">
        <v>314</v>
      </c>
      <c r="BP24" t="s">
        <v>459</v>
      </c>
      <c r="BQ24" t="s">
        <v>460</v>
      </c>
      <c r="BR24" t="str">
        <f t="shared" si="13"/>
        <v>Kids Bug Catcher Kit - Insect Catching Toys Outdoor Nature Explore Tool Discover Educational Toy Set - Gift  11Pcs Outdoor Exploration Magnifying Glass Children'S Insect Collection Box Catching Butterfly Tools Scientific Experiment Insect Observation Box</v>
      </c>
    </row>
    <row r="25" ht="50" customHeight="1" spans="1:70">
      <c r="A25" t="s">
        <v>461</v>
      </c>
      <c r="B25" t="s">
        <v>55</v>
      </c>
      <c r="C25" t="s">
        <v>56</v>
      </c>
      <c r="D25" t="s">
        <v>57</v>
      </c>
      <c r="E25"/>
      <c r="F25" t="str">
        <f t="shared" si="0"/>
        <v>3WXX20250409-XYP250307001-YUNAFFT</v>
      </c>
      <c r="G25" t="str">
        <f t="shared" si="1"/>
        <v>3WXX20250409-XYP250307001-YUNAFFT</v>
      </c>
      <c r="H25" s="1"/>
      <c r="J25" t="str">
        <f t="shared" si="2"/>
        <v>Kids Bug Catcher Kit - Insect Catching Toys Outdoor Nature Explore Tool Discover Educational Toy Set - Gift </v>
      </c>
      <c r="K25" t="s">
        <v>58</v>
      </c>
      <c r="L25" t="str">
        <f t="shared" si="3"/>
        <v>YUNAFFT Kids Bug Catcher Kit - Insect Catching Toys Outdoor Nature Explore Tool Discover Educational Toy Set - Gift </v>
      </c>
      <c r="M25">
        <f t="shared" si="4"/>
        <v>116</v>
      </c>
      <c r="N25" t="s">
        <v>294</v>
      </c>
      <c r="O25" s="2"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25" s="2"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25" s="2"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25" s="2" t="str">
        <f t="shared" ref="R25:X25" si="36">REPLACE(Q25,1,FIND(CHAR(10),Q25),)</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25" s="3" t="str">
        <f t="shared" si="36"/>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25" s="3" t="str">
        <f t="shared" si="36"/>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25" s="3" t="str">
        <f t="shared" si="36"/>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25" s="3" t="str">
        <f t="shared" si="36"/>
        <v>Portable plan: All tools can be placed in the included storage bag for easy carrying, suitable for outdoor exploration and home use.
Product Description:
Product Name:Plastical outdoor collection boxs
Material:Plastic
Quantity: 1set
Packaging</v>
      </c>
      <c r="W25" s="3" t="str">
        <f t="shared" si="36"/>
        <v>Product Description:
Product Name:Plastical outdoor collection boxs
Material:Plastic
Quantity: 1set
Packaging</v>
      </c>
      <c r="X25" s="3" t="str">
        <f t="shared" si="36"/>
        <v>Product Name:Plastical outdoor collection boxs
Material:Plastic
Quantity: 1set
Packaging</v>
      </c>
      <c r="Y25" s="2" t="str">
        <f t="shared" si="9"/>
        <v>YUNAFFT 【Service】 If you have any questions, please feel free to contact us and we will answer your questions as soon as possible.</v>
      </c>
      <c r="Z25" s="3" t="s">
        <v>60</v>
      </c>
      <c r="AA25" s="3" t="s">
        <v>415</v>
      </c>
      <c r="AB25" s="2" t="s">
        <v>416</v>
      </c>
      <c r="AC25" s="2" t="s">
        <v>417</v>
      </c>
      <c r="AD25" s="2" t="s">
        <v>418</v>
      </c>
      <c r="AE25" s="2" t="s">
        <v>419</v>
      </c>
      <c r="AF25" t="s">
        <v>113</v>
      </c>
      <c r="AG25" t="s">
        <v>336</v>
      </c>
      <c r="AH25" t="s">
        <v>68</v>
      </c>
      <c r="AJ25" t="s">
        <v>276</v>
      </c>
      <c r="AK25" t="s">
        <v>277</v>
      </c>
      <c r="AL25" t="s">
        <v>462</v>
      </c>
      <c r="AM25" t="s">
        <v>448</v>
      </c>
      <c r="AN25" s="5">
        <v>1.72</v>
      </c>
      <c r="AO25">
        <f t="shared" si="10"/>
        <v>33.59</v>
      </c>
      <c r="AP25">
        <v>24.05</v>
      </c>
      <c r="AQ25">
        <v>23.99</v>
      </c>
      <c r="AR25" t="str">
        <f t="shared" si="11"/>
        <v>202411999000511182</v>
      </c>
      <c r="AU25" t="s">
        <v>73</v>
      </c>
      <c r="BA25" t="s">
        <v>463</v>
      </c>
      <c r="BB25" t="s">
        <v>464</v>
      </c>
      <c r="BC25" t="s">
        <v>465</v>
      </c>
      <c r="BD25" t="s">
        <v>466</v>
      </c>
      <c r="BE25" t="s">
        <v>467</v>
      </c>
      <c r="BF25" t="s">
        <v>468</v>
      </c>
      <c r="BG25" t="s">
        <v>469</v>
      </c>
      <c r="BH25" t="s">
        <v>470</v>
      </c>
      <c r="BI25" t="s">
        <v>471</v>
      </c>
      <c r="BJ25" t="s">
        <v>472</v>
      </c>
      <c r="BK25" t="str">
        <f t="shared" si="12"/>
        <v>http://108.174.59.131/aWNoSGdpb3FqanlYNnN5dnRtemJGZ1RZRjdseUxyVGZDbEp6YWgrRWxRU01RUUZRYWlIVG5qN3lMNXFNZVh0WDMvVUdDSnljR3FFPQ.jpg@100</v>
      </c>
      <c r="BL25" t="s">
        <v>461</v>
      </c>
      <c r="BM25"/>
      <c r="BN25" t="s">
        <v>430</v>
      </c>
      <c r="BO25" t="s">
        <v>314</v>
      </c>
      <c r="BP25" t="s">
        <v>473</v>
      </c>
      <c r="BQ25" t="s">
        <v>474</v>
      </c>
      <c r="BR25" t="str">
        <f t="shared" si="13"/>
        <v>Kids Bug Catcher Kit - Insect Catching Toys Outdoor Nature Explore Tool Discover Educational Toy Set - Gift  14Pcs Outdoor Exploration Magnifier Children'S Insect Collection Box Catching Butterfly Tools Scientific Experiment Insect Observation Box</v>
      </c>
    </row>
    <row r="26" ht="50" customHeight="1" spans="1:70">
      <c r="A26" t="s">
        <v>475</v>
      </c>
      <c r="B26" t="s">
        <v>55</v>
      </c>
      <c r="C26" t="s">
        <v>56</v>
      </c>
      <c r="D26" t="s">
        <v>57</v>
      </c>
      <c r="E26" s="1"/>
      <c r="F26" t="str">
        <f t="shared" si="0"/>
        <v>3WXX20250409-XYP250307002-YUNAFFT</v>
      </c>
      <c r="G26" t="str">
        <f t="shared" si="1"/>
        <v>3WXX20250409-XYP250307002-YUNAFFT</v>
      </c>
      <c r="H26" s="1"/>
      <c r="J26" t="str">
        <f t="shared" si="2"/>
        <v>Kids Bug Catcher Kit - Insect Catching Toys Outdoor Nature Explore Tool Discover Educational Toy Set - Gift </v>
      </c>
      <c r="K26" t="s">
        <v>58</v>
      </c>
      <c r="L26" t="str">
        <f t="shared" si="3"/>
        <v>YUNAFFT Kids Bug Catcher Kit - Insect Catching Toys Outdoor Nature Explore Tool Discover Educational Toy Set - Gift </v>
      </c>
      <c r="M26">
        <f t="shared" si="4"/>
        <v>116</v>
      </c>
      <c r="N26" t="s">
        <v>294</v>
      </c>
      <c r="O26" s="2" t="str">
        <f t="shared" si="5"/>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P26" s="2" t="str">
        <f t="shared" si="6"/>
        <v>Outdoor Exploration Glass For Children Insect Collection Box Catching Tool Scientific Experiment Insect Observation Kit&lt;br&gt;Features: superior quality magnifyings glass: Using high-definition optical glass, it helps children observe the details of insect and plants clearly.&lt;br&gt;Multi functional insect collection box: Built in classification grids, convenient for collecting and organizing different types of insect, easy to observe and learn.&lt;br&gt;Safe and wear butterflies catching net: designed lightweight, easy to operate, suitable for children to use, and will not harm insect when catching butterflies.&lt;br&gt;Scientific experiment tool set: including scissors, tweezers, magnifyings glasses and other tools, supporting various scientific experiments and stimulating children's interest in exploration.&lt;br&gt;Portable plan: All tools can be placed in the included storage bag for easy carrying, suitable for outdoor exploration and home use.&lt;br&gt;Product Description:&lt;br&gt;Product Name:Plastical outdoor collection boxs&lt;br&gt;Material:Plastic&lt;br&gt;Quantity: 1set&lt;br&gt;Packaging</v>
      </c>
      <c r="Q26" s="2" t="str">
        <f t="shared" si="7"/>
        <v>Outdoor Exploration Glass For Children Insect Collection Box Catching Tool Scientific Experiment Insect Observation Kit
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R26" s="2" t="str">
        <f t="shared" ref="R26:X26" si="37">REPLACE(Q26,1,FIND(CHAR(10),Q26),)</f>
        <v>Features: superior quality magnifyings glass: Using high-definition optical glass, it helps children observe the details of insect and plants clearly.
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S26" s="3" t="str">
        <f t="shared" si="37"/>
        <v>Multi functional insect collection box: Built in classification grids, convenient for collecting and organizing different types of insect, easy to observe and learn.
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T26" s="3" t="str">
        <f t="shared" si="37"/>
        <v>Safe and wear butterflies catching net: designed lightweight, easy to operate, suitable for children to use, and will not harm insect when catching butterflies.
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U26" s="3" t="str">
        <f t="shared" si="37"/>
        <v>Scientific experiment tool set: including scissors, tweezers, magnifyings glasses and other tools, supporting various scientific experiments and stimulating children's interest in exploration.
Portable plan: All tools can be placed in the included storage bag for easy carrying, suitable for outdoor exploration and home use.
Product Description:
Product Name:Plastical outdoor collection boxs
Material:Plastic
Quantity: 1set
Packaging</v>
      </c>
      <c r="V26" s="3" t="str">
        <f t="shared" si="37"/>
        <v>Portable plan: All tools can be placed in the included storage bag for easy carrying, suitable for outdoor exploration and home use.
Product Description:
Product Name:Plastical outdoor collection boxs
Material:Plastic
Quantity: 1set
Packaging</v>
      </c>
      <c r="W26" s="3" t="str">
        <f t="shared" si="37"/>
        <v>Product Description:
Product Name:Plastical outdoor collection boxs
Material:Plastic
Quantity: 1set
Packaging</v>
      </c>
      <c r="X26" s="3" t="str">
        <f t="shared" si="37"/>
        <v>Product Name:Plastical outdoor collection boxs
Material:Plastic
Quantity: 1set
Packaging</v>
      </c>
      <c r="Y26" s="2" t="str">
        <f t="shared" si="9"/>
        <v>YUNAFFT 【Service】 If you have any questions, please feel free to contact us and we will answer your questions as soon as possible.</v>
      </c>
      <c r="Z26" s="3" t="s">
        <v>60</v>
      </c>
      <c r="AA26" s="3" t="s">
        <v>415</v>
      </c>
      <c r="AB26" s="2" t="s">
        <v>416</v>
      </c>
      <c r="AC26" s="2" t="s">
        <v>417</v>
      </c>
      <c r="AD26" s="2" t="s">
        <v>418</v>
      </c>
      <c r="AE26" s="2" t="s">
        <v>419</v>
      </c>
      <c r="AF26" t="s">
        <v>476</v>
      </c>
      <c r="AG26" t="s">
        <v>336</v>
      </c>
      <c r="AH26" t="s">
        <v>68</v>
      </c>
      <c r="AJ26" t="s">
        <v>276</v>
      </c>
      <c r="AK26" t="s">
        <v>277</v>
      </c>
      <c r="AL26" t="s">
        <v>477</v>
      </c>
      <c r="AM26" t="s">
        <v>478</v>
      </c>
      <c r="AN26" s="5">
        <v>2.2</v>
      </c>
      <c r="AO26">
        <f t="shared" si="10"/>
        <v>44.79</v>
      </c>
      <c r="AP26">
        <v>32.49</v>
      </c>
      <c r="AQ26">
        <v>31.99</v>
      </c>
      <c r="AR26" t="str">
        <f t="shared" si="11"/>
        <v>202411999000511182</v>
      </c>
      <c r="AU26" t="s">
        <v>73</v>
      </c>
      <c r="BA26" t="s">
        <v>479</v>
      </c>
      <c r="BB26" t="s">
        <v>480</v>
      </c>
      <c r="BC26" t="s">
        <v>481</v>
      </c>
      <c r="BD26" t="s">
        <v>482</v>
      </c>
      <c r="BE26" t="s">
        <v>483</v>
      </c>
      <c r="BF26" t="s">
        <v>484</v>
      </c>
      <c r="BG26" t="s">
        <v>485</v>
      </c>
      <c r="BH26" t="s">
        <v>486</v>
      </c>
      <c r="BI26" t="s">
        <v>487</v>
      </c>
      <c r="BJ26" t="s">
        <v>488</v>
      </c>
      <c r="BK26" t="str">
        <f t="shared" si="12"/>
        <v>http://108.174.59.131/ZVpPaTAyZXgrRTI4eHNHWWJZWCtRUG43elJCYXRzQ21zcmovRTF6SENBRXlOWGttV0RmNzFlVlZkRjFuS1E2TS9sRUxwM1Z4eEJNPQ.jpg@100</v>
      </c>
      <c r="BL26" t="s">
        <v>475</v>
      </c>
      <c r="BM26"/>
      <c r="BN26" t="s">
        <v>430</v>
      </c>
      <c r="BO26" t="s">
        <v>314</v>
      </c>
      <c r="BP26" t="s">
        <v>489</v>
      </c>
      <c r="BQ26" t="s">
        <v>490</v>
      </c>
      <c r="BR26" t="str">
        <f t="shared" si="13"/>
        <v>Kids Bug Catcher Kit - Insect Catching Toys Outdoor Nature Explore Tool Discover Educational Toy Set - Gift  18Pcs Outdoor Exploration Magnifier Children'S Insect Collection Box Catching Butterfly Tools Scientific Experiment Insect Observation Box</v>
      </c>
    </row>
    <row r="27" ht="50" customHeight="1" spans="1:70">
      <c r="A27" t="s">
        <v>491</v>
      </c>
      <c r="B27" t="s">
        <v>55</v>
      </c>
      <c r="C27" t="s">
        <v>56</v>
      </c>
      <c r="D27" t="s">
        <v>57</v>
      </c>
      <c r="E27"/>
      <c r="F27" t="str">
        <f t="shared" si="0"/>
        <v>3WXX20250409-LSN250311008-YUNAFFT</v>
      </c>
      <c r="G27" t="str">
        <f t="shared" si="1"/>
        <v>3WXX20250409-LSN250311008-YUNAFFT</v>
      </c>
      <c r="H27" s="1"/>
      <c r="J27" t="str">
        <f t="shared" si="2"/>
        <v>Dinosaur Claw Machine for Kids,Electronic Arcade Game Machine with Music,Mini Vending Machine Boys Birthday Toys Gifts</v>
      </c>
      <c r="K27" t="s">
        <v>58</v>
      </c>
      <c r="L27" t="str">
        <f t="shared" si="3"/>
        <v>YUNAFFT Dinosaur Claw Machine for Kids,Electronic Arcade Game Machine with Music,Mini Vending Machine Boys Birthday Toys Gifts</v>
      </c>
      <c r="M27">
        <f t="shared" si="4"/>
        <v>126</v>
      </c>
      <c r="N27" t="s">
        <v>492</v>
      </c>
      <c r="O27" s="2" t="str">
        <f t="shared" si="5"/>
        <v>Children's Dinosaur Hunting Game Boy And Girl Gifts&lt;br&gt;Features:&lt;br&gt;Theme DESIGNS: Usually featuring dinosaurs as the theme to attract children's interest. Various dinosaur dolls or models will be placed inside the machine to stimulate children's curiosity and curiosity.&lt;br&gt;Good material: This small toy is made of good plastic parts with rounded edges and beautiful appearance. This toy is very easy, does not require any tools, can be easily played, very convenient small toy.&lt;br&gt;Edutainment: This dinosaur toy brings happiness to children, can improve children's play skills, stimulate children's motor skills and hand-eye coordination, so that children feel more happiness in childhood&lt;br&gt;Easy to operate: Considering that the users are children, the user interface is designed to be intuitive and easy to understand, allowing children to quickly get started without the need for learning processes.&lt;br&gt;The gift: This mini little toy can help you create a happy party environment and is a beautiful holiday children who are sure to playin&lt;br&gt;Product description：&lt;br&gt;Material: Plastic&lt;br&gt;Color: Multicolor&lt;br&gt;Quantity :1 piece&lt;br&gt;Application scenario: indoor and outdoor&lt;br&gt;Function: Children play games&lt;br&gt;Product size :24.5*19*18cm/9.65*7.48*7.09 in&lt;br&gt;Package size :22.5*7.5*20cm/8.86*2.95*7.87in&lt;br&gt;Product Weight :350g/0.77lb&lt;br&gt;Gross Weight :370g/0.82lb&lt;br&gt;Product contains&lt;br&gt;1x machine toy&lt;br&gt;6x eggs&lt;br&gt;4x puppies&lt;br&gt;</v>
      </c>
      <c r="P27" s="2" t="str">
        <f t="shared" si="6"/>
        <v>Children's Dinosaur Hunting Game Boy And Girl Gifts&lt;br&gt;Features:&lt;br&gt;Theme DESIGNS: Usually featuring dinosaurs as the theme to attract children's interest. Various dinosaur dolls or models will be placed inside the machine to stimulate children's curiosity and curiosity.&lt;br&gt;Good material: This small toy is made of good plastic parts with rounded edges and beautiful appearance. This toy is very easy, does not require any tools, can be easily played, very convenient small toy.&lt;br&gt;Edutainment: This dinosaur toy brings happiness to children, can improve children's play skills, stimulate children's motor skills and hand-eye coordination, so that children feel more happiness in childhood&lt;br&gt;Easy to operate: Considering that the users are children, the user interface is designed to be intuitive and easy to understand, allowing children to quickly get started without the need for learning processes.&lt;br&gt;The gift: This mini little toy can help you create a happy party environment and is a beautiful holiday children who are sure to playin&lt;br&gt;Product description：&lt;br&gt;Material: Plastic&lt;br&gt;Color: Multicolor&lt;br&gt;Quantity :1 piece&lt;br&gt;Application scenario: indoor and outdoor&lt;br&gt;Function: Children play games&lt;br&gt;Product size :24.5*19*18cm/9.65*7.48*7.09 in&lt;br&gt;Package size :22.5*7.5*20cm/8.86*2.95*7.87in&lt;br&gt;Product Weight :350g/0.77lb&lt;br&gt;Gross Weight :370g/0.82lb&lt;br&gt;Product contains&lt;br&gt;1x machine toy&lt;br&gt;6x eggs&lt;br&gt;4x puppies&lt;br&gt;</v>
      </c>
      <c r="Q27" s="2" t="str">
        <f t="shared" si="7"/>
        <v>Children's Dinosaur Hunting Game Boy And Girl Gifts
Features:
Theme DESIGNS: Usually featuring dinosaurs as the theme to attract children's interest. Various dinosaur dolls or models will be placed inside the machine to stimulate children's curiosity and curiosity.
Good material: This small toy is made of good plastic parts with rounded edges and beautiful appearance. This toy is very easy, does not require any tools, can be easily played, very convenient small toy.
Edutainment: This dinosaur toy brings happiness to children, can improve children's play skills, stimulate children's motor skills and hand-eye coordination, so that children feel more happiness in childhood
Easy to operate: Considering that the users are children, the user interface is designed to be intuitive and easy to understand, allowing children to quickly get started without the need for learning processes.
The gift: This mini little toy can help you create a happy party environment and is a beautiful holiday children who are sure to playin
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R27" s="2" t="str">
        <f t="shared" ref="R27:X27" si="38">REPLACE(Q27,1,FIND(CHAR(10),Q27),)</f>
        <v>Features:
Theme DESIGNS: Usually featuring dinosaurs as the theme to attract children's interest. Various dinosaur dolls or models will be placed inside the machine to stimulate children's curiosity and curiosity.
Good material: This small toy is made of good plastic parts with rounded edges and beautiful appearance. This toy is very easy, does not require any tools, can be easily played, very convenient small toy.
Edutainment: This dinosaur toy brings happiness to children, can improve children's play skills, stimulate children's motor skills and hand-eye coordination, so that children feel more happiness in childhood
Easy to operate: Considering that the users are children, the user interface is designed to be intuitive and easy to understand, allowing children to quickly get started without the need for learning processes.
The gift: This mini little toy can help you create a happy party environment and is a beautiful holiday children who are sure to playin
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S27" s="3" t="str">
        <f t="shared" si="38"/>
        <v>Theme DESIGNS: Usually featuring dinosaurs as the theme to attract children's interest. Various dinosaur dolls or models will be placed inside the machine to stimulate children's curiosity and curiosity.
Good material: This small toy is made of good plastic parts with rounded edges and beautiful appearance. This toy is very easy, does not require any tools, can be easily played, very convenient small toy.
Edutainment: This dinosaur toy brings happiness to children, can improve children's play skills, stimulate children's motor skills and hand-eye coordination, so that children feel more happiness in childhood
Easy to operate: Considering that the users are children, the user interface is designed to be intuitive and easy to understand, allowing children to quickly get started without the need for learning processes.
The gift: This mini little toy can help you create a happy party environment and is a beautiful holiday children who are sure to playin
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T27" s="3" t="str">
        <f t="shared" si="38"/>
        <v>Good material: This small toy is made of good plastic parts with rounded edges and beautiful appearance. This toy is very easy, does not require any tools, can be easily played, very convenient small toy.
Edutainment: This dinosaur toy brings happiness to children, can improve children's play skills, stimulate children's motor skills and hand-eye coordination, so that children feel more happiness in childhood
Easy to operate: Considering that the users are children, the user interface is designed to be intuitive and easy to understand, allowing children to quickly get started without the need for learning processes.
The gift: This mini little toy can help you create a happy party environment and is a beautiful holiday children who are sure to playin
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U27" s="3" t="str">
        <f t="shared" si="38"/>
        <v>Edutainment: This dinosaur toy brings happiness to children, can improve children's play skills, stimulate children's motor skills and hand-eye coordination, so that children feel more happiness in childhood
Easy to operate: Considering that the users are children, the user interface is designed to be intuitive and easy to understand, allowing children to quickly get started without the need for learning processes.
The gift: This mini little toy can help you create a happy party environment and is a beautiful holiday children who are sure to playin
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V27" s="3" t="str">
        <f t="shared" si="38"/>
        <v>Easy to operate: Considering that the users are children, the user interface is designed to be intuitive and easy to understand, allowing children to quickly get started without the need for learning processes.
The gift: This mini little toy can help you create a happy party environment and is a beautiful holiday children who are sure to playin
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W27" s="3" t="str">
        <f t="shared" si="38"/>
        <v>The gift: This mini little toy can help you create a happy party environment and is a beautiful holiday children who are sure to playin
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X27" s="3" t="str">
        <f t="shared" si="38"/>
        <v>Product description：
Material: Plastic
Color: Multicolor
Quantity :1 piece
Application scenario: indoor and outdoor
Function: Children play games
Product size :24.5*19*18cm/9.65*7.48*7.09 in
Package size :22.5*7.5*20cm/8.86*2.95*7.87in
Product Weight :350g/0.77lb
Gross Weight :370g/0.82lb
Product contains
1x machine toy
6x eggs
4x puppies
</v>
      </c>
      <c r="Y27" s="2" t="str">
        <f t="shared" si="9"/>
        <v>YUNAFFT 【Service】 If you have any questions, please feel free to contact us and we will answer your questions as soon as possible.</v>
      </c>
      <c r="Z27" s="3" t="s">
        <v>60</v>
      </c>
      <c r="AA27" s="3" t="s">
        <v>493</v>
      </c>
      <c r="AB27" s="2" t="s">
        <v>494</v>
      </c>
      <c r="AC27" s="2" t="s">
        <v>495</v>
      </c>
      <c r="AD27" s="2" t="s">
        <v>496</v>
      </c>
      <c r="AE27" s="2" t="s">
        <v>497</v>
      </c>
      <c r="AF27" t="s">
        <v>498</v>
      </c>
      <c r="AG27" t="s">
        <v>67</v>
      </c>
      <c r="AH27" t="s">
        <v>68</v>
      </c>
      <c r="AJ27" t="s">
        <v>276</v>
      </c>
      <c r="AK27" t="s">
        <v>277</v>
      </c>
      <c r="AL27" t="s">
        <v>499</v>
      </c>
      <c r="AM27" t="s">
        <v>500</v>
      </c>
      <c r="AN27" s="5">
        <v>0.75</v>
      </c>
      <c r="AO27">
        <f t="shared" si="10"/>
        <v>18.19</v>
      </c>
      <c r="AP27">
        <v>13.19</v>
      </c>
      <c r="AQ27">
        <v>12.99</v>
      </c>
      <c r="AR27" t="str">
        <f t="shared" si="11"/>
        <v>202411999000511170</v>
      </c>
      <c r="AU27" t="s">
        <v>73</v>
      </c>
      <c r="BA27" t="s">
        <v>501</v>
      </c>
      <c r="BB27" t="s">
        <v>502</v>
      </c>
      <c r="BC27" t="s">
        <v>503</v>
      </c>
      <c r="BD27" t="s">
        <v>504</v>
      </c>
      <c r="BE27" t="s">
        <v>505</v>
      </c>
      <c r="BF27" t="s">
        <v>506</v>
      </c>
      <c r="BG27" t="s">
        <v>507</v>
      </c>
      <c r="BJ27" t="s">
        <v>508</v>
      </c>
      <c r="BK27" t="str">
        <f t="shared" si="12"/>
        <v>http://108.174.59.131/ZTZidkE3YmdFYVJXNDc1ZnFFMm43Rzlybzh1ZHZPNkdYd2hrL2FOT2NzSXhHUGd0dS9VWmw5ZGYzTkhhU2JwYmwrU1FOaWxCRlFNPQ.jpg@100</v>
      </c>
      <c r="BL27" t="s">
        <v>491</v>
      </c>
      <c r="BM27"/>
      <c r="BN27" t="s">
        <v>509</v>
      </c>
      <c r="BO27" t="s">
        <v>510</v>
      </c>
      <c r="BP27" t="s">
        <v>511</v>
      </c>
      <c r="BQ27" t="s">
        <v>512</v>
      </c>
      <c r="BR27" t="str">
        <f t="shared" si="13"/>
        <v>Dinosaur Claw Machine for Kids,Electronic Arcade Game Machine with Music,Mini Vending Machine Boys Birthday Toys Gifts Children'S Fun Dinosaur Catching Game Boys Girls Gift Save Animals Small Household Claw Machine Toy Clawing Fun + 6 Eggs + 4 Puppies</v>
      </c>
    </row>
    <row r="28" ht="50" customHeight="1" spans="1:70">
      <c r="A28" t="s">
        <v>513</v>
      </c>
      <c r="B28" t="s">
        <v>55</v>
      </c>
      <c r="C28" t="s">
        <v>56</v>
      </c>
      <c r="D28" t="s">
        <v>57</v>
      </c>
      <c r="E28"/>
      <c r="F28" t="str">
        <f t="shared" si="0"/>
        <v>3WXX20250409-XYP250319002-YUNAFFT</v>
      </c>
      <c r="G28" t="str">
        <f t="shared" si="1"/>
        <v>3WXX20250409-XYP250319002-YUNAFFT</v>
      </c>
      <c r="H28" s="1"/>
      <c r="J28" t="str">
        <f t="shared" si="2"/>
        <v>Baby Bath Toys for Toddlers 1-3, Bathtub Toys,Mold Free Bath Boat with Stacking Cup &amp; Watering Can , Water Table Toys for Infants Boys Girls Babies 6-12-18 Months</v>
      </c>
      <c r="K28" t="s">
        <v>58</v>
      </c>
      <c r="L28" t="str">
        <f t="shared" si="3"/>
        <v>YUNAFFT Baby Bath Toys for Toddlers 1-3, Bathtub Toys,Mold Free Bath Boat with Stacking Cup &amp; Watering Can , Water Table Toys for Infants Boys Girls Babies 6-12-18 Months</v>
      </c>
      <c r="M28">
        <f t="shared" si="4"/>
        <v>170</v>
      </c>
      <c r="N28" t="s">
        <v>514</v>
      </c>
      <c r="O28" s="2" t="str">
        <f t="shared" si="5"/>
        <v>Babies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P28" s="2" t="str">
        <f t="shared" si="6"/>
        <v>Babies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Q28" s="2" t="str">
        <f t="shared" si="7"/>
        <v>Babies Bath Toys Mini Shower Bucket Stacking Colorful Water Play Bathtub Toy Set For Infants And Toddlers
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R28" s="2" t="str">
        <f t="shared" ref="R28:X28" si="39">REPLACE(Q28,1,FIND(CHAR(10),Q28),)</f>
        <v>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S28" s="3" t="str">
        <f t="shared" si="39"/>
        <v>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T28" s="3" t="str">
        <f t="shared" si="39"/>
        <v>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U28" s="3" t="str">
        <f t="shared" si="39"/>
        <v>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V28" s="3" t="str">
        <f t="shared" si="39"/>
        <v>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W28" s="3" t="str">
        <f t="shared" si="39"/>
        <v>Product Description:
Product Name:Plastical small water buckets
Material:Plastic
Quantity: 1set
Packaging</v>
      </c>
      <c r="X28" s="3" t="str">
        <f t="shared" si="39"/>
        <v>Product Name:Plastical small water buckets
Material:Plastic
Quantity: 1set
Packaging</v>
      </c>
      <c r="Y28" s="2" t="str">
        <f t="shared" si="9"/>
        <v>YUNAFFT 【Service】 If you have any questions, please feel free to contact us and we will answer your questions as soon as possible.</v>
      </c>
      <c r="Z28" s="3" t="s">
        <v>60</v>
      </c>
      <c r="AA28" s="3" t="s">
        <v>515</v>
      </c>
      <c r="AB28" s="2" t="s">
        <v>516</v>
      </c>
      <c r="AC28" s="2" t="s">
        <v>517</v>
      </c>
      <c r="AD28" s="2" t="s">
        <v>518</v>
      </c>
      <c r="AE28" s="2" t="s">
        <v>519</v>
      </c>
      <c r="AF28" t="s">
        <v>520</v>
      </c>
      <c r="AG28" t="s">
        <v>336</v>
      </c>
      <c r="AH28" t="s">
        <v>68</v>
      </c>
      <c r="AJ28" t="s">
        <v>276</v>
      </c>
      <c r="AK28" t="s">
        <v>277</v>
      </c>
      <c r="AL28" t="s">
        <v>521</v>
      </c>
      <c r="AM28" t="s">
        <v>522</v>
      </c>
      <c r="AN28" s="5">
        <v>0.14</v>
      </c>
      <c r="AO28">
        <f t="shared" si="10"/>
        <v>9.79</v>
      </c>
      <c r="AP28">
        <v>6.9</v>
      </c>
      <c r="AQ28">
        <v>6.99</v>
      </c>
      <c r="AR28" t="str">
        <f t="shared" si="11"/>
        <v>202411999000511165</v>
      </c>
      <c r="AU28" t="s">
        <v>73</v>
      </c>
      <c r="BA28" t="s">
        <v>523</v>
      </c>
      <c r="BB28" t="s">
        <v>524</v>
      </c>
      <c r="BC28" t="s">
        <v>525</v>
      </c>
      <c r="BD28" t="s">
        <v>526</v>
      </c>
      <c r="BE28" t="s">
        <v>527</v>
      </c>
      <c r="BF28" t="s">
        <v>528</v>
      </c>
      <c r="BG28" t="s">
        <v>529</v>
      </c>
      <c r="BH28" t="s">
        <v>530</v>
      </c>
      <c r="BI28" t="s">
        <v>531</v>
      </c>
      <c r="BJ28" t="s">
        <v>532</v>
      </c>
      <c r="BK28" t="str">
        <f t="shared" si="12"/>
        <v>http://108.174.59.131/TXpsL2UvYUo2b01sSXkrUUNRUU9scHBFejlsUlI2eUFEeEdJejgzRnRhVFR3UkhkWCs1OFVjVllyc2JuNkk2R3BLNUlma1gyQWJzPQ.jpg@100</v>
      </c>
      <c r="BL28" t="s">
        <v>513</v>
      </c>
      <c r="BM28"/>
      <c r="BN28" t="s">
        <v>533</v>
      </c>
      <c r="BO28" t="s">
        <v>534</v>
      </c>
      <c r="BP28" t="s">
        <v>535</v>
      </c>
      <c r="BQ28" t="s">
        <v>536</v>
      </c>
      <c r="BR28" t="str">
        <f t="shared" si="13"/>
        <v>Baby Bath Toys for Toddlers 1-3, Bathtub Toys,Mold Free Bath Boat with Stacking Cup &amp; Watering Can , Water Table Toys for Infants Boys Girls Babies 6-12-18 Months Baby Bath Toys Infant Mini Shower Small Bucket Stacking Colorful Water Play Bathroom Toys</v>
      </c>
    </row>
    <row r="29" ht="50" customHeight="1" spans="1:70">
      <c r="A29" t="s">
        <v>537</v>
      </c>
      <c r="B29" t="s">
        <v>55</v>
      </c>
      <c r="C29" t="s">
        <v>56</v>
      </c>
      <c r="D29" t="s">
        <v>57</v>
      </c>
      <c r="E29"/>
      <c r="F29" t="str">
        <f t="shared" si="0"/>
        <v>3WXX20250409-XYP250319003-YUNAFFT</v>
      </c>
      <c r="G29" t="str">
        <f t="shared" si="1"/>
        <v>3WXX20250409-XYP250319003-YUNAFFT</v>
      </c>
      <c r="H29" s="1"/>
      <c r="J29" t="str">
        <f t="shared" si="2"/>
        <v>Baby Bath Toys for Toddlers 1-3, Bathtub Toys,Mold Free Bath Boat with Stacking Cup &amp; Watering Can , Water Table Toys for Infants Boys Girls Babies 6-12-18 Months</v>
      </c>
      <c r="K29" t="s">
        <v>58</v>
      </c>
      <c r="L29" t="str">
        <f t="shared" si="3"/>
        <v>YUNAFFT Baby Bath Toys for Toddlers 1-3, Bathtub Toys,Mold Free Bath Boat with Stacking Cup &amp; Watering Can , Water Table Toys for Infants Boys Girls Babies 6-12-18 Months</v>
      </c>
      <c r="M29">
        <f t="shared" si="4"/>
        <v>170</v>
      </c>
      <c r="N29" t="s">
        <v>538</v>
      </c>
      <c r="O29" s="2" t="str">
        <f t="shared" si="5"/>
        <v>Baby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P29" s="2" t="str">
        <f t="shared" si="6"/>
        <v>Baby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Q29" s="2" t="str">
        <f t="shared" si="7"/>
        <v>Baby Bath Toys Mini Shower Bucket Stacking Colorful Water Play Bathtub Toy Set For Infants And Toddlers
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R29" s="2" t="str">
        <f t="shared" ref="R29:X29" si="40">REPLACE(Q29,1,FIND(CHAR(10),Q29),)</f>
        <v>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S29" s="3" t="str">
        <f t="shared" si="40"/>
        <v>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T29" s="3" t="str">
        <f t="shared" si="40"/>
        <v>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U29" s="3" t="str">
        <f t="shared" si="40"/>
        <v>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V29" s="3" t="str">
        <f t="shared" si="40"/>
        <v>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W29" s="3" t="str">
        <f t="shared" si="40"/>
        <v>Product Description:
Product Name:Plastical small water buckets
Material:Plastic
Quantity: 1set
Packaging</v>
      </c>
      <c r="X29" s="3" t="str">
        <f t="shared" si="40"/>
        <v>Product Name:Plastical small water buckets
Material:Plastic
Quantity: 1set
Packaging</v>
      </c>
      <c r="Y29" s="2" t="str">
        <f t="shared" si="9"/>
        <v>YUNAFFT 【Service】 If you have any questions, please feel free to contact us and we will answer your questions as soon as possible.</v>
      </c>
      <c r="Z29" s="3" t="s">
        <v>60</v>
      </c>
      <c r="AA29" s="3" t="s">
        <v>515</v>
      </c>
      <c r="AB29" s="2" t="s">
        <v>516</v>
      </c>
      <c r="AC29" s="2" t="s">
        <v>517</v>
      </c>
      <c r="AD29" s="2" t="s">
        <v>518</v>
      </c>
      <c r="AE29" s="2" t="s">
        <v>519</v>
      </c>
      <c r="AF29" t="s">
        <v>520</v>
      </c>
      <c r="AG29" t="s">
        <v>539</v>
      </c>
      <c r="AH29" t="s">
        <v>68</v>
      </c>
      <c r="AJ29" t="s">
        <v>276</v>
      </c>
      <c r="AK29" t="s">
        <v>277</v>
      </c>
      <c r="AL29" t="s">
        <v>521</v>
      </c>
      <c r="AM29" t="s">
        <v>522</v>
      </c>
      <c r="AN29" s="5">
        <v>0.14</v>
      </c>
      <c r="AO29">
        <f t="shared" si="10"/>
        <v>9.79</v>
      </c>
      <c r="AP29">
        <v>6.9</v>
      </c>
      <c r="AQ29">
        <v>6.99</v>
      </c>
      <c r="AR29" t="str">
        <f t="shared" si="11"/>
        <v>202411999000511165</v>
      </c>
      <c r="AU29" t="s">
        <v>73</v>
      </c>
      <c r="BA29" t="s">
        <v>540</v>
      </c>
      <c r="BB29" t="s">
        <v>541</v>
      </c>
      <c r="BC29" t="s">
        <v>542</v>
      </c>
      <c r="BD29" t="s">
        <v>543</v>
      </c>
      <c r="BE29" t="s">
        <v>544</v>
      </c>
      <c r="BF29" t="s">
        <v>545</v>
      </c>
      <c r="BG29" t="s">
        <v>546</v>
      </c>
      <c r="BJ29" t="s">
        <v>547</v>
      </c>
      <c r="BK29" t="str">
        <f t="shared" si="12"/>
        <v>http://108.174.59.131/MHpxcDFEb2pXMHhFODZ1UitPd09aaHFqRkVVUUVUY1pDWnZONXB5Q0NLaUFBc09rU09GekpZeHRsVkZWMXhvMTNOUnp4bzhpL2tZPQ.jpg@100</v>
      </c>
      <c r="BL29" t="s">
        <v>537</v>
      </c>
      <c r="BM29"/>
      <c r="BN29" t="s">
        <v>533</v>
      </c>
      <c r="BO29" t="s">
        <v>534</v>
      </c>
      <c r="BP29" t="s">
        <v>535</v>
      </c>
      <c r="BQ29" t="s">
        <v>536</v>
      </c>
      <c r="BR29" t="str">
        <f t="shared" si="13"/>
        <v>Baby Bath Toys for Toddlers 1-3, Bathtub Toys,Mold Free Bath Boat with Stacking Cup &amp; Watering Can , Water Table Toys for Infants Boys Girls Babies 6-12-18 Months Baby Bath Toys Infant Mini Shower Small Bucket Stacking Colorful Water Play Bathroom Toys</v>
      </c>
    </row>
    <row r="30" ht="50" customHeight="1" spans="1:70">
      <c r="A30" t="s">
        <v>548</v>
      </c>
      <c r="B30" t="s">
        <v>55</v>
      </c>
      <c r="C30" t="s">
        <v>56</v>
      </c>
      <c r="D30" t="s">
        <v>57</v>
      </c>
      <c r="E30"/>
      <c r="F30" t="str">
        <f t="shared" si="0"/>
        <v>3WXX20250409-XYP250319004-YUNAFFT</v>
      </c>
      <c r="G30" t="str">
        <f t="shared" si="1"/>
        <v>3WXX20250409-XYP250319004-YUNAFFT</v>
      </c>
      <c r="H30" s="1"/>
      <c r="J30" t="str">
        <f t="shared" si="2"/>
        <v>Baby Bath Toys for Toddlers 1-3, Bathtub Toys,Mold Free Bath Boat with Stacking Cup &amp; Watering Can , Water Table Toys for Infants Boys Girls Babies 6-12-18 Months</v>
      </c>
      <c r="K30" t="s">
        <v>58</v>
      </c>
      <c r="L30" t="str">
        <f t="shared" si="3"/>
        <v>YUNAFFT Baby Bath Toys for Toddlers 1-3, Bathtub Toys,Mold Free Bath Boat with Stacking Cup &amp; Watering Can , Water Table Toys for Infants Boys Girls Babies 6-12-18 Months</v>
      </c>
      <c r="M30">
        <f t="shared" si="4"/>
        <v>170</v>
      </c>
      <c r="N30" t="s">
        <v>549</v>
      </c>
      <c r="O30" s="2" t="str">
        <f t="shared" si="5"/>
        <v>Babies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P30" s="2" t="str">
        <f t="shared" si="6"/>
        <v>Babies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Q30" s="2" t="str">
        <f t="shared" si="7"/>
        <v>Babies Bath Toys Mini Shower Bucket Stacking Colorful Water Play Bathtub Toy Set For Infants And Toddlers
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R30" s="2" t="str">
        <f t="shared" ref="R30:X30" si="41">REPLACE(Q30,1,FIND(CHAR(10),Q30),)</f>
        <v>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S30" s="3" t="str">
        <f t="shared" si="41"/>
        <v>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T30" s="3" t="str">
        <f t="shared" si="41"/>
        <v>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U30" s="3" t="str">
        <f t="shared" si="41"/>
        <v>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V30" s="3" t="str">
        <f t="shared" si="41"/>
        <v>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W30" s="3" t="str">
        <f t="shared" si="41"/>
        <v>Product Description:
Product Name:Plastical small water buckets
Material:Plastic
Quantity: 1set
Packaging</v>
      </c>
      <c r="X30" s="3" t="str">
        <f t="shared" si="41"/>
        <v>Product Name:Plastical small water buckets
Material:Plastic
Quantity: 1set
Packaging</v>
      </c>
      <c r="Y30" s="2" t="str">
        <f t="shared" si="9"/>
        <v>YUNAFFT 【Service】 If you have any questions, please feel free to contact us and we will answer your questions as soon as possible.</v>
      </c>
      <c r="Z30" s="3" t="s">
        <v>60</v>
      </c>
      <c r="AA30" s="3" t="s">
        <v>515</v>
      </c>
      <c r="AB30" s="2" t="s">
        <v>516</v>
      </c>
      <c r="AC30" s="2" t="s">
        <v>517</v>
      </c>
      <c r="AD30" s="2" t="s">
        <v>518</v>
      </c>
      <c r="AE30" s="2" t="s">
        <v>519</v>
      </c>
      <c r="AF30" t="s">
        <v>520</v>
      </c>
      <c r="AG30" t="s">
        <v>550</v>
      </c>
      <c r="AH30" t="s">
        <v>68</v>
      </c>
      <c r="AJ30" t="s">
        <v>276</v>
      </c>
      <c r="AK30" t="s">
        <v>277</v>
      </c>
      <c r="AL30" t="s">
        <v>521</v>
      </c>
      <c r="AM30" t="s">
        <v>522</v>
      </c>
      <c r="AN30" s="5">
        <v>0.14</v>
      </c>
      <c r="AO30">
        <f t="shared" si="10"/>
        <v>9.79</v>
      </c>
      <c r="AP30">
        <v>6.9</v>
      </c>
      <c r="AQ30">
        <v>6.99</v>
      </c>
      <c r="AR30" t="str">
        <f t="shared" si="11"/>
        <v>202411999000511165</v>
      </c>
      <c r="AU30" t="s">
        <v>73</v>
      </c>
      <c r="BA30" t="s">
        <v>551</v>
      </c>
      <c r="BB30" t="s">
        <v>552</v>
      </c>
      <c r="BC30" t="s">
        <v>553</v>
      </c>
      <c r="BD30" t="s">
        <v>554</v>
      </c>
      <c r="BE30" t="s">
        <v>555</v>
      </c>
      <c r="BF30" t="s">
        <v>556</v>
      </c>
      <c r="BG30" t="s">
        <v>557</v>
      </c>
      <c r="BJ30" t="s">
        <v>558</v>
      </c>
      <c r="BK30" t="str">
        <f t="shared" si="12"/>
        <v>http://108.174.59.131/UGpuei9WQ1NNc0pQRnkxUEYvMlVjVnRQMTJjaGtOZHNYQ1B0M1FtbS8wTTdEQWR6UUswQ0c1QUxOY3dRM0dTU3p2eTZwdzZhL1RvPQ.jpg@100</v>
      </c>
      <c r="BL30" t="s">
        <v>548</v>
      </c>
      <c r="BM30"/>
      <c r="BN30" t="s">
        <v>533</v>
      </c>
      <c r="BO30" t="s">
        <v>534</v>
      </c>
      <c r="BP30" t="s">
        <v>535</v>
      </c>
      <c r="BQ30" t="s">
        <v>536</v>
      </c>
      <c r="BR30" t="str">
        <f t="shared" si="13"/>
        <v>Baby Bath Toys for Toddlers 1-3, Bathtub Toys,Mold Free Bath Boat with Stacking Cup &amp; Watering Can , Water Table Toys for Infants Boys Girls Babies 6-12-18 Months Baby Bath Toys Infant Mini Shower Small Bucket Stacking Colorful Water Play Bathroom Toys</v>
      </c>
    </row>
    <row r="31" ht="50" customHeight="1" spans="1:70">
      <c r="A31" t="s">
        <v>559</v>
      </c>
      <c r="B31" t="s">
        <v>55</v>
      </c>
      <c r="C31" t="s">
        <v>56</v>
      </c>
      <c r="D31" t="s">
        <v>57</v>
      </c>
      <c r="E31" s="1"/>
      <c r="F31" t="str">
        <f t="shared" si="0"/>
        <v>3WXX20250409-XYP250319005-YUNAFFT</v>
      </c>
      <c r="G31" t="str">
        <f t="shared" si="1"/>
        <v>3WXX20250409-XYP250319005-YUNAFFT</v>
      </c>
      <c r="H31" s="1"/>
      <c r="J31" t="str">
        <f t="shared" si="2"/>
        <v>Baby Bath Toys for Toddlers 1-3, Bathtub Toys,Mold Free Bath Boat with Stacking Cup &amp; Watering Can , Water Table Toys for Infants Boys Girls Babies 6-12-18 Months</v>
      </c>
      <c r="K31" t="s">
        <v>58</v>
      </c>
      <c r="L31" t="str">
        <f t="shared" si="3"/>
        <v>YUNAFFT Baby Bath Toys for Toddlers 1-3, Bathtub Toys,Mold Free Bath Boat with Stacking Cup &amp; Watering Can , Water Table Toys for Infants Boys Girls Babies 6-12-18 Months</v>
      </c>
      <c r="M31">
        <f t="shared" si="4"/>
        <v>170</v>
      </c>
      <c r="N31" t="s">
        <v>549</v>
      </c>
      <c r="O31" s="2" t="str">
        <f t="shared" si="5"/>
        <v>Babies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P31" s="2" t="str">
        <f t="shared" si="6"/>
        <v>Babies Bath Toys Mini Shower Bucket Stacking Colorful Water Play Bathtub Toy Set For Infants And Toddlers&lt;br&gt;Features: Safe and environment sustainable: Made from inoffensive and materials, ensuring the security and health of babies while playing.&lt;br&gt;Colorful plan: Using bright colors to attract babies' attention and stimulate visual development.&lt;br&gt;originality how to play: Mini showerheads and small buckets can be stacked layer by layer, and the water pouring game helps babies understand the principle of water flowing and enhance their hands-on ability.&lt;br&gt;Easy to grip: Specially designed handle, convenient for babies to grip with small hands, exercises hand coordination and fine motor skills.&lt;br&gt;Multi scenario applicability: Not alone suitable for use in the bathroom, but can also be taken to the beach or by the pool, providing babies with more diversification entertainment experiences.&lt;br&gt;Product Description:&lt;br&gt;Product Name:Plastical small water buckets&lt;br&gt;Material:Plastic&lt;br&gt;Quantity: 1set&lt;br&gt;Packaging</v>
      </c>
      <c r="Q31" s="2" t="str">
        <f t="shared" si="7"/>
        <v>Babies Bath Toys Mini Shower Bucket Stacking Colorful Water Play Bathtub Toy Set For Infants And Toddlers
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R31" s="2" t="str">
        <f t="shared" ref="R31:X31" si="42">REPLACE(Q31,1,FIND(CHAR(10),Q31),)</f>
        <v>Features: Safe and environment sustainable: Made from inoffensive and materials, ensuring the security and health of babies while playing.
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S31" s="3" t="str">
        <f t="shared" si="42"/>
        <v>Colorful plan: Using bright colors to attract babies' attention and stimulate visual development.
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T31" s="3" t="str">
        <f t="shared" si="42"/>
        <v>originality how to play: Mini showerheads and small buckets can be stacked layer by layer, and the water pouring game helps babies understand the principle of water flowing and enhance their hands-on ability.
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U31" s="3" t="str">
        <f t="shared" si="42"/>
        <v>Easy to grip: Specially designed handle, convenient for babies to grip with small hands, exercises hand coordination and fine motor skills.
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V31" s="3" t="str">
        <f t="shared" si="42"/>
        <v>Multi scenario applicability: Not alone suitable for use in the bathroom, but can also be taken to the beach or by the pool, providing babies with more diversification entertainment experiences.
Product Description:
Product Name:Plastical small water buckets
Material:Plastic
Quantity: 1set
Packaging</v>
      </c>
      <c r="W31" s="3" t="str">
        <f t="shared" si="42"/>
        <v>Product Description:
Product Name:Plastical small water buckets
Material:Plastic
Quantity: 1set
Packaging</v>
      </c>
      <c r="X31" s="3" t="str">
        <f t="shared" si="42"/>
        <v>Product Name:Plastical small water buckets
Material:Plastic
Quantity: 1set
Packaging</v>
      </c>
      <c r="Y31" s="2" t="str">
        <f t="shared" si="9"/>
        <v>YUNAFFT 【Service】 If you have any questions, please feel free to contact us and we will answer your questions as soon as possible.</v>
      </c>
      <c r="Z31" s="3" t="s">
        <v>60</v>
      </c>
      <c r="AA31" s="3" t="s">
        <v>515</v>
      </c>
      <c r="AB31" s="2" t="s">
        <v>516</v>
      </c>
      <c r="AC31" s="2" t="s">
        <v>517</v>
      </c>
      <c r="AD31" s="2" t="s">
        <v>518</v>
      </c>
      <c r="AE31" s="2" t="s">
        <v>519</v>
      </c>
      <c r="AF31" t="s">
        <v>520</v>
      </c>
      <c r="AG31" t="s">
        <v>67</v>
      </c>
      <c r="AH31" t="s">
        <v>68</v>
      </c>
      <c r="AJ31" t="s">
        <v>276</v>
      </c>
      <c r="AK31" t="s">
        <v>277</v>
      </c>
      <c r="AL31" t="s">
        <v>229</v>
      </c>
      <c r="AM31" t="s">
        <v>522</v>
      </c>
      <c r="AN31" s="5">
        <v>0.14</v>
      </c>
      <c r="AO31">
        <f t="shared" si="10"/>
        <v>12.59</v>
      </c>
      <c r="AP31">
        <v>9.14</v>
      </c>
      <c r="AQ31">
        <v>8.99</v>
      </c>
      <c r="AR31" t="str">
        <f t="shared" si="11"/>
        <v>202411999000511165</v>
      </c>
      <c r="AU31" t="s">
        <v>73</v>
      </c>
      <c r="BA31" t="s">
        <v>560</v>
      </c>
      <c r="BB31" t="s">
        <v>561</v>
      </c>
      <c r="BC31" t="s">
        <v>562</v>
      </c>
      <c r="BD31" t="s">
        <v>563</v>
      </c>
      <c r="BE31" t="s">
        <v>564</v>
      </c>
      <c r="BF31" t="s">
        <v>565</v>
      </c>
      <c r="BG31" t="s">
        <v>566</v>
      </c>
      <c r="BH31" t="s">
        <v>567</v>
      </c>
      <c r="BI31" t="s">
        <v>568</v>
      </c>
      <c r="BJ31" t="s">
        <v>569</v>
      </c>
      <c r="BK31" t="str">
        <f t="shared" si="12"/>
        <v>http://108.174.59.131/RWRQYWduSHU2RkprWDlTYWIyYVpLSEp0ejFVVFg5SXhnZ1lTN2hsY2xwaEFQaWZNK01sZ05LOEptWVlCTHFIM0ZjQUpsT09GclhZPQ.jpg@100</v>
      </c>
      <c r="BL31" t="s">
        <v>559</v>
      </c>
      <c r="BM31"/>
      <c r="BN31" t="s">
        <v>533</v>
      </c>
      <c r="BO31" t="s">
        <v>534</v>
      </c>
      <c r="BP31" t="s">
        <v>535</v>
      </c>
      <c r="BQ31" t="s">
        <v>536</v>
      </c>
      <c r="BR31" t="str">
        <f t="shared" si="13"/>
        <v>Baby Bath Toys for Toddlers 1-3, Bathtub Toys,Mold Free Bath Boat with Stacking Cup &amp; Watering Can , Water Table Toys for Infants Boys Girls Babies 6-12-18 Months Baby Bath Toys Infant Mini Shower Small Bucket Stacking Colorful Water Play Bathroom Toys</v>
      </c>
    </row>
    <row r="32" ht="50" customHeight="1" spans="1:70">
      <c r="A32" t="s">
        <v>570</v>
      </c>
      <c r="B32" t="s">
        <v>55</v>
      </c>
      <c r="C32" t="s">
        <v>56</v>
      </c>
      <c r="D32" t="s">
        <v>57</v>
      </c>
      <c r="E32"/>
      <c r="F32" t="str">
        <f t="shared" si="0"/>
        <v>3WXX20250409-XYP250319008-YUNAFFT</v>
      </c>
      <c r="G32" t="str">
        <f t="shared" si="1"/>
        <v>3WXX20250409-XYP250319008-YUNAFFT</v>
      </c>
      <c r="H32" s="1"/>
      <c r="J32" t="str">
        <f t="shared" si="2"/>
        <v>Magnetic Fishing Toy Pole for Replacement - No Fishes are Included - Bathtime Carnival Toddler Education Teaching - Fishing Poles Rod </v>
      </c>
      <c r="K32" t="s">
        <v>58</v>
      </c>
      <c r="L32" t="str">
        <f t="shared" si="3"/>
        <v>YUNAFFT Magnetic Fishing Toy Pole for Replacement - No Fishes are Included - Bathtime Carnival Toddler Education Teaching - Fishing Poles Rod </v>
      </c>
      <c r="M32">
        <f t="shared" si="4"/>
        <v>142</v>
      </c>
      <c r="N32" t="s">
        <v>571</v>
      </c>
      <c r="O32" s="2" t="str">
        <f t="shared" si="5"/>
        <v>Children's Magnetic Mini Fishing Game Set&lt;br&gt;Features: zest plan: Contains various cute nautical creatures such as magnetic fish, with bright colors and lively shapes, attracting children's attention.&lt;br&gt;Safe Material: Made of environment sustainable materials, inoffensive and inoffensive, ensuring the security of children while playing.&lt;br&gt;Strong interactivity: Through fishing games, enhance children's hand eye coordination and patience, and cultivate teamwork .&lt;br&gt;Convenient to carry: The set is compact and lightweight, easy to carry, suitable for various indoor and outdoor context.&lt;br&gt;Educational significance: Learning about oceans knowledge through games, inspiring children's interest in nature, and combining education with entertainment.&lt;br&gt;Product Description:&lt;br&gt;Material: EVA&lt;br&gt;Quantity：1set&lt;br&gt;Product color: Multicolor&lt;br&gt;Packing</v>
      </c>
      <c r="P32" s="2" t="str">
        <f t="shared" si="6"/>
        <v>Children's Magnetic Mini Fishing Game Set&lt;br&gt;Features: zest plan: Contains various cute nautical creatures such as magnetic fish, with bright colors and lively shapes, attracting children's attention.&lt;br&gt;Safe Material: Made of environment sustainable materials, inoffensive and inoffensive, ensuring the security of children while playing.&lt;br&gt;Strong interactivity: Through fishing games, enhance children's hand eye coordination and patience, and cultivate teamwork .&lt;br&gt;Convenient to carry: The set is compact and lightweight, easy to carry, suitable for various indoor and outdoor context.&lt;br&gt;Educational significance: Learning about oceans knowledge through games, inspiring children's interest in nature, and combining education with entertainment.&lt;br&gt;Product Description:&lt;br&gt;Material: EVA&lt;br&gt;Quantity：1set&lt;br&gt;Product color: Multicolor&lt;br&gt;Packing</v>
      </c>
      <c r="Q32" s="2" t="str">
        <f t="shared" si="7"/>
        <v>Children's Magnetic Mini Fishing Game Set
Features: zest plan: Contains various cute nautical creatures such as magnetic fish, with bright colors and lively shapes, attracting children's attention.
Safe Material: Made of environment sustainable materials, inoffensive and inoffensive, ensuring the security of children while playing.
Strong interactivity: Through fishing games, enhance children's hand eye coordination and patience, and cultivate teamwork .
Convenient to carry: The set is compact and lightweight, easy to carry, suitable for various indoor and outdoor context.
Educational significance: Learning about oceans knowledge through games, inspiring children's interest in nature, and combining education with entertainment.
Product Description:
Material: EVA
Quantity：1set
Product color: Multicolor
Packing</v>
      </c>
      <c r="R32" s="2" t="str">
        <f t="shared" ref="R32:X32" si="43">REPLACE(Q32,1,FIND(CHAR(10),Q32),)</f>
        <v>Features: zest plan: Contains various cute nautical creatures such as magnetic fish, with bright colors and lively shapes, attracting children's attention.
Safe Material: Made of environment sustainable materials, inoffensive and inoffensive, ensuring the security of children while playing.
Strong interactivity: Through fishing games, enhance children's hand eye coordination and patience, and cultivate teamwork .
Convenient to carry: The set is compact and lightweight, easy to carry, suitable for various indoor and outdoor context.
Educational significance: Learning about oceans knowledge through games, inspiring children's interest in nature, and combining education with entertainment.
Product Description:
Material: EVA
Quantity：1set
Product color: Multicolor
Packing</v>
      </c>
      <c r="S32" s="3" t="str">
        <f t="shared" si="43"/>
        <v>Safe Material: Made of environment sustainable materials, inoffensive and inoffensive, ensuring the security of children while playing.
Strong interactivity: Through fishing games, enhance children's hand eye coordination and patience, and cultivate teamwork .
Convenient to carry: The set is compact and lightweight, easy to carry, suitable for various indoor and outdoor context.
Educational significance: Learning about oceans knowledge through games, inspiring children's interest in nature, and combining education with entertainment.
Product Description:
Material: EVA
Quantity：1set
Product color: Multicolor
Packing</v>
      </c>
      <c r="T32" s="3" t="str">
        <f t="shared" si="43"/>
        <v>Strong interactivity: Through fishing games, enhance children's hand eye coordination and patience, and cultivate teamwork .
Convenient to carry: The set is compact and lightweight, easy to carry, suitable for various indoor and outdoor context.
Educational significance: Learning about oceans knowledge through games, inspiring children's interest in nature, and combining education with entertainment.
Product Description:
Material: EVA
Quantity：1set
Product color: Multicolor
Packing</v>
      </c>
      <c r="U32" s="3" t="str">
        <f t="shared" si="43"/>
        <v>Convenient to carry: The set is compact and lightweight, easy to carry, suitable for various indoor and outdoor context.
Educational significance: Learning about oceans knowledge through games, inspiring children's interest in nature, and combining education with entertainment.
Product Description:
Material: EVA
Quantity：1set
Product color: Multicolor
Packing</v>
      </c>
      <c r="V32" s="3" t="str">
        <f t="shared" si="43"/>
        <v>Educational significance: Learning about oceans knowledge through games, inspiring children's interest in nature, and combining education with entertainment.
Product Description:
Material: EVA
Quantity：1set
Product color: Multicolor
Packing</v>
      </c>
      <c r="W32" s="3" t="str">
        <f t="shared" si="43"/>
        <v>Product Description:
Material: EVA
Quantity：1set
Product color: Multicolor
Packing</v>
      </c>
      <c r="X32" s="3" t="str">
        <f t="shared" si="43"/>
        <v>Material: EVA
Quantity：1set
Product color: Multicolor
Packing</v>
      </c>
      <c r="Y32" s="2" t="str">
        <f t="shared" si="9"/>
        <v>YUNAFFT 【Service】 If you have any questions, please feel free to contact us and we will answer your questions as soon as possible.</v>
      </c>
      <c r="Z32" s="3" t="s">
        <v>60</v>
      </c>
      <c r="AA32" s="3" t="s">
        <v>572</v>
      </c>
      <c r="AB32" s="2" t="s">
        <v>573</v>
      </c>
      <c r="AC32" s="2" t="s">
        <v>574</v>
      </c>
      <c r="AD32" s="2" t="s">
        <v>575</v>
      </c>
      <c r="AE32" s="2" t="s">
        <v>576</v>
      </c>
      <c r="AF32" t="s">
        <v>577</v>
      </c>
      <c r="AG32" t="s">
        <v>67</v>
      </c>
      <c r="AH32" t="s">
        <v>68</v>
      </c>
      <c r="AJ32" t="s">
        <v>578</v>
      </c>
      <c r="AK32" t="s">
        <v>578</v>
      </c>
      <c r="AL32" t="s">
        <v>579</v>
      </c>
      <c r="AM32" t="s">
        <v>580</v>
      </c>
      <c r="AN32" s="5">
        <v>0.21</v>
      </c>
      <c r="AO32">
        <f t="shared" si="10"/>
        <v>9.79</v>
      </c>
      <c r="AP32">
        <v>6.68</v>
      </c>
      <c r="AQ32">
        <v>6.99</v>
      </c>
      <c r="AR32" t="str">
        <f t="shared" si="11"/>
        <v>202411999000511165</v>
      </c>
      <c r="AU32" t="s">
        <v>73</v>
      </c>
      <c r="BA32" t="s">
        <v>581</v>
      </c>
      <c r="BB32" t="s">
        <v>582</v>
      </c>
      <c r="BC32" t="s">
        <v>583</v>
      </c>
      <c r="BD32" t="s">
        <v>584</v>
      </c>
      <c r="BE32" t="s">
        <v>585</v>
      </c>
      <c r="BF32" t="s">
        <v>586</v>
      </c>
      <c r="BG32" t="s">
        <v>587</v>
      </c>
      <c r="BJ32" t="s">
        <v>588</v>
      </c>
      <c r="BK32" t="str">
        <f t="shared" si="12"/>
        <v>http://108.174.59.131/clN2TC9IN2tFbHlnNi9JNlU5Q0U3K2tBZTN3N0lQZmN3UmxVcDhXWTBFR0plUWl0REFVbkw3REFxanJFTTU4QXczTU1UUGFROTFvPQ.jpg@100</v>
      </c>
      <c r="BL32" t="s">
        <v>570</v>
      </c>
      <c r="BM32"/>
      <c r="BN32" t="s">
        <v>589</v>
      </c>
      <c r="BO32" t="s">
        <v>590</v>
      </c>
      <c r="BP32" t="s">
        <v>591</v>
      </c>
      <c r="BQ32" t="s">
        <v>592</v>
      </c>
      <c r="BR32" t="str">
        <f t="shared" si="13"/>
        <v>Magnetic Fishing Toy Pole for Replacement - No Fishes are Included - Bathtime Carnival Toddler Education Teaching - Fishing Poles Rod  Kids Magnetic Fish Mini Fishing Toy Set</v>
      </c>
    </row>
    <row r="33" ht="50" customHeight="1" spans="1:70">
      <c r="A33" t="s">
        <v>593</v>
      </c>
      <c r="B33" t="s">
        <v>55</v>
      </c>
      <c r="C33" t="s">
        <v>56</v>
      </c>
      <c r="D33" t="s">
        <v>57</v>
      </c>
      <c r="E33"/>
      <c r="F33" t="str">
        <f t="shared" si="0"/>
        <v>3WXX20250409-CYY250320006-YUNAFFT</v>
      </c>
      <c r="G33" t="str">
        <f t="shared" si="1"/>
        <v>3WXX20250409-CYY250320006-YUNAFFT</v>
      </c>
      <c r="H33" s="1"/>
      <c r="J33" t="str">
        <f t="shared" si="2"/>
        <v>Whack-A-Mole Game Cake Shape | Whack Mole Game for Toddler | Toy for 3 Years Old &amp; Up | Whack-A-Mole Hammering Pounding Toy | Lever Principle &amp; No Battereis Required</v>
      </c>
      <c r="K33" t="s">
        <v>58</v>
      </c>
      <c r="L33" t="str">
        <f t="shared" si="3"/>
        <v>YUNAFFT Whack-A-Mole Game Cake Shape | Whack Mole Game for Toddler | Toy for 3 Years Old &amp; Up | Whack-A-Mole Hammering Pounding Toy | Lever Principle &amp; No Battereis Required</v>
      </c>
      <c r="M33">
        <f t="shared" si="4"/>
        <v>173</v>
      </c>
      <c r="N33" t="s">
        <v>594</v>
      </c>
      <c r="O33" s="2" t="str">
        <f t="shared" si="5"/>
        <v>Children's Toys Children's Educational Early Childhood Hand-eye Coordination Training Children's Toys&lt;br&gt;Features:&lt;br&gt;Material: plastic&lt;br&gt;Color: yellow&lt;br&gt;Net weight:240g/0.53lb&lt;br&gt;Gross weight: 250g/0.55lb&lt;br&gt;Product</v>
      </c>
      <c r="P33" s="2" t="str">
        <f t="shared" si="6"/>
        <v>Children's Toys Children's Educational Early Childhood Hand-eye Coordination Training Children's Toys&lt;br&gt;Features:&lt;br&gt;Material: plastic&lt;br&gt;Color: yellow&lt;br&gt;Net weight:240g/0.53lb&lt;br&gt;Gross weight: 250g/0.55lb&lt;br&gt;Product</v>
      </c>
      <c r="Q33" s="2" t="str">
        <f t="shared" si="7"/>
        <v>Children's Toys Children's Educational Early Childhood Hand-eye Coordination Training Children's Toys
Features:
Material: plastic
Color: yellow
Net weight:240g/0.53lb
Gross weight: 250g/0.55lb
Product</v>
      </c>
      <c r="R33" s="2" t="str">
        <f t="shared" ref="R33:X33" si="44">REPLACE(Q33,1,FIND(CHAR(10),Q33),)</f>
        <v>Features:
Material: plastic
Color: yellow
Net weight:240g/0.53lb
Gross weight: 250g/0.55lb
Product</v>
      </c>
      <c r="S33" s="3" t="str">
        <f t="shared" si="44"/>
        <v>Material: plastic
Color: yellow
Net weight:240g/0.53lb
Gross weight: 250g/0.55lb
Product</v>
      </c>
      <c r="T33" s="3" t="str">
        <f t="shared" si="44"/>
        <v>Color: yellow
Net weight:240g/0.53lb
Gross weight: 250g/0.55lb
Product</v>
      </c>
      <c r="U33" s="3" t="str">
        <f t="shared" si="44"/>
        <v>Net weight:240g/0.53lb
Gross weight: 250g/0.55lb
Product</v>
      </c>
      <c r="V33" s="3" t="str">
        <f t="shared" si="44"/>
        <v>Gross weight: 250g/0.55lb
Product</v>
      </c>
      <c r="W33" s="3" t="str">
        <f t="shared" si="44"/>
        <v>Product</v>
      </c>
      <c r="X33" s="3" t="e">
        <f t="shared" si="44"/>
        <v>#VALUE!</v>
      </c>
      <c r="Y33" s="2" t="str">
        <f t="shared" si="9"/>
        <v>YUNAFFT 【Service】 If you have any questions, please feel free to contact us and we will answer your questions as soon as possible.</v>
      </c>
      <c r="Z33" s="3" t="s">
        <v>60</v>
      </c>
      <c r="AA33" s="3" t="s">
        <v>595</v>
      </c>
      <c r="AB33" s="2" t="s">
        <v>596</v>
      </c>
      <c r="AC33" s="2" t="s">
        <v>597</v>
      </c>
      <c r="AD33" s="2" t="s">
        <v>598</v>
      </c>
      <c r="AE33" s="2" t="s">
        <v>599</v>
      </c>
      <c r="AF33" t="s">
        <v>600</v>
      </c>
      <c r="AG33" t="s">
        <v>152</v>
      </c>
      <c r="AH33" t="s">
        <v>68</v>
      </c>
      <c r="AJ33" t="s">
        <v>276</v>
      </c>
      <c r="AK33" t="s">
        <v>277</v>
      </c>
      <c r="AL33" t="s">
        <v>601</v>
      </c>
      <c r="AM33" t="s">
        <v>602</v>
      </c>
      <c r="AN33" s="5">
        <v>0.54</v>
      </c>
      <c r="AO33">
        <f t="shared" si="10"/>
        <v>12.59</v>
      </c>
      <c r="AP33">
        <v>9.46</v>
      </c>
      <c r="AQ33">
        <v>8.99</v>
      </c>
      <c r="AR33" t="str">
        <f t="shared" si="11"/>
        <v>202411999000511169</v>
      </c>
      <c r="AU33" t="s">
        <v>73</v>
      </c>
      <c r="BA33" t="s">
        <v>603</v>
      </c>
      <c r="BB33" t="s">
        <v>604</v>
      </c>
      <c r="BC33" t="s">
        <v>605</v>
      </c>
      <c r="BD33" t="s">
        <v>606</v>
      </c>
      <c r="BE33" t="s">
        <v>607</v>
      </c>
      <c r="BF33" t="s">
        <v>608</v>
      </c>
      <c r="BG33" t="s">
        <v>609</v>
      </c>
      <c r="BH33" t="s">
        <v>610</v>
      </c>
      <c r="BI33" t="s">
        <v>611</v>
      </c>
      <c r="BJ33" t="s">
        <v>612</v>
      </c>
      <c r="BK33" t="str">
        <f t="shared" si="12"/>
        <v>http://108.174.59.131/cm9UbERmcWpWVzBMeWd0YVlLZ21RaDRkQVdMS3UrZTREMWVCclo4aHdITWZTUWtNaXd1RHlRaXVvT2U0aGZtdzRxdGpzN1QybmhJPQ.jpg@100</v>
      </c>
      <c r="BL33" t="s">
        <v>593</v>
      </c>
      <c r="BM33"/>
      <c r="BN33" t="s">
        <v>613</v>
      </c>
      <c r="BO33" t="s">
        <v>614</v>
      </c>
      <c r="BP33" t="s">
        <v>615</v>
      </c>
      <c r="BQ33" t="s">
        <v>616</v>
      </c>
      <c r="BR33" t="str">
        <f t="shared" si="13"/>
        <v>Whack-A-Mole Game Cake Shape | Whack Mole Game for Toddler | Toy for 3 Years Old &amp; Up | Whack-A-Mole Hammering Pounding Toy | Lever Principle &amp; No Battereis Required Children'S Whack-A-Mole Toys Children'S Educational Early Education Hand-Eye Coordination Training Children'S Toys</v>
      </c>
    </row>
    <row r="34" ht="50" customHeight="1" spans="1:70">
      <c r="A34" t="s">
        <v>617</v>
      </c>
      <c r="B34" t="s">
        <v>55</v>
      </c>
      <c r="C34" t="s">
        <v>56</v>
      </c>
      <c r="D34" t="s">
        <v>57</v>
      </c>
      <c r="E34" s="1"/>
      <c r="F34" t="str">
        <f t="shared" si="0"/>
        <v>3WXX20250409-LSN250320006-YUNAFFT</v>
      </c>
      <c r="G34" t="str">
        <f t="shared" si="1"/>
        <v>3WXX20250409-LSN250320006-YUNAFFT</v>
      </c>
      <c r="H34" s="1"/>
      <c r="J34" t="str">
        <f t="shared" si="2"/>
        <v>Construction Trucks  Colorful Mini Assorted Construction Vehicles Alloy Diecast Car Sand Box Excavator Cement Dumper Bulldozer Forklift  Birthday Xmas Present</v>
      </c>
      <c r="K34" t="s">
        <v>58</v>
      </c>
      <c r="L34" t="str">
        <f t="shared" si="3"/>
        <v>YUNAFFT Construction Trucks  Colorful Mini Assorted Construction Vehicles Alloy Diecast Car Sand Box Excavator Cement Dumper Bulldozer Forklift  Birthday Xmas Present</v>
      </c>
      <c r="M34">
        <f t="shared" si="4"/>
        <v>166</v>
      </c>
      <c r="N34" t="s">
        <v>618</v>
      </c>
      <c r="O34" s="2" t="str">
        <f t="shared" si="5"/>
        <v>New Kids Pullback Engineering Car Toy Gift Box Set Boy Car Scene Car Model&lt;br&gt;Product description：&lt;br&gt;Push away the car: without batteries, tap cars and trucks can slide forward which can Walk a certain distance with a gentle push hand. If the kids PLAYS with them on the beach, they will be like real trucks, they can digging sand with an excavator and load a removable truck.&lt;br&gt;Improve hand eye coordination: Your little engineer will find hours of working on their own constructions. Kids can match scenes and design their own engineering .&lt;br&gt;Interest toy: PULLS the trolley back, slide it forward, and automatically release your hand to add more interest. As a RESULTS, kids can build their own engineering builders in a variety of imaginative games&lt;br&gt;Safe and DURABLES: ABS plastic, strong and, easy to grip. The details meet our toy standards above all.&lt;br&gt;Packaged in a gift box. Without batteries, cars and trucks can travel a certain distance with a gentle push. If the kids PLAYS with them on the beach, they will be like real trucks&lt;br&gt;Children's gifts: Kids can imitate realistic construction sites and learn vehicle. Construction toy gifts for kids festivals and holidays in 2 3 4 5 6 year old boys. Prepare gifts for your children and have a blissful time!&lt;br&gt;Features:&lt;br&gt;Material: Plastic&lt;br&gt;Color: Red&lt;br&gt;Weight: 480 g (1.05lb)&lt;br&gt;Applicable scenarios: indoor, outdoor&lt;br&gt;Applicable people: children&lt;br&gt;Function: Kids PLAYS game&lt;br&gt;Product size: 4.2*2.1*3.14 inch(10.7*5.5*8 cm)&lt;br&gt;Packing size: 15. 7*7.87*1.96 inch(40*20*5cm)&lt;br&gt;Product contains&lt;br&gt;1x Playcar set&lt;br&gt;</v>
      </c>
      <c r="P34" s="2" t="str">
        <f t="shared" si="6"/>
        <v>New Kids Pullback Engineering Car Toy Gift Box Set Boy Car Scene Car Model&lt;br&gt;Product description：&lt;br&gt;Push away the car: without batteries, tap cars and trucks can slide forward which can Walk a certain distance with a gentle push hand. If the kids PLAYS with them on the beach, they will be like real trucks, they can digging sand with an excavator and load a removable truck.&lt;br&gt;Improve hand eye coordination: Your little engineer will find hours of working on their own constructions. Kids can match scenes and design their own engineering .&lt;br&gt;Interest toy: PULLS the trolley back, slide it forward, and automatically release your hand to add more interest. As a RESULTS, kids can build their own engineering builders in a variety of imaginative games&lt;br&gt;Safe and DURABLES: ABS plastic, strong and, easy to grip. The details meet our toy standards above all.&lt;br&gt;Packaged in a gift box. Without batteries, cars and trucks can travel a certain distance with a gentle push. If the kids PLAYS with them on the beach, they will be like real trucks&lt;br&gt;Children's gifts: Kids can imitate realistic construction sites and learn vehicle. Construction toy gifts for kids festivals and holidays in 2 3 4 5 6 year old boys. Prepare gifts for your children and have a blissful time!&lt;br&gt;Features:&lt;br&gt;Material: Plastic&lt;br&gt;Color: Red&lt;br&gt;Weight: 480 g (1.05lb)&lt;br&gt;Applicable scenarios: indoor, outdoor&lt;br&gt;Applicable people: children&lt;br&gt;Function: Kids PLAYS game&lt;br&gt;Product size: 4.2*2.1*3.14 inch(10.7*5.5*8 cm)&lt;br&gt;Packing size: 15. 7*7.87*1.96 inch(40*20*5cm)&lt;br&gt;Product contains&lt;br&gt;1x Playcar set&lt;br&gt;</v>
      </c>
      <c r="Q34" s="2" t="str">
        <f t="shared" si="7"/>
        <v>New Kids Pullback Engineering Car Toy Gift Box Set Boy Car Scene Car Model
Product description：
Push away the car: without batteries, tap cars and trucks can slide forward which can Walk a certain distance with a gentle push hand. If the kids PLAYS with them on the beach, they will be like real trucks, they can digging sand with an excavator and load a removable truck.
Improve hand eye coordination: Your little engineer will find hours of working on their own constructions. Kids can match scenes and design their own engineering .
Interest toy: PULLS the trolley back, slide it forward, and automatically release your hand to add more interest. As a RESULTS, kids can build their own engineering builders in a variety of imaginative games
Safe and DURABLES: ABS plastic, strong and, easy to grip. The details meet our toy standards above all.
Packaged in a gift box. Without batteries, cars and trucks can travel a certain distance with a gentle push. If the kids PLAYS with them on the beach, they will be like real trucks
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R34" s="2" t="str">
        <f t="shared" ref="R34:X34" si="45">REPLACE(Q34,1,FIND(CHAR(10),Q34),)</f>
        <v>Product description：
Push away the car: without batteries, tap cars and trucks can slide forward which can Walk a certain distance with a gentle push hand. If the kids PLAYS with them on the beach, they will be like real trucks, they can digging sand with an excavator and load a removable truck.
Improve hand eye coordination: Your little engineer will find hours of working on their own constructions. Kids can match scenes and design their own engineering .
Interest toy: PULLS the trolley back, slide it forward, and automatically release your hand to add more interest. As a RESULTS, kids can build their own engineering builders in a variety of imaginative games
Safe and DURABLES: ABS plastic, strong and, easy to grip. The details meet our toy standards above all.
Packaged in a gift box. Without batteries, cars and trucks can travel a certain distance with a gentle push. If the kids PLAYS with them on the beach, they will be like real trucks
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S34" s="3" t="str">
        <f t="shared" si="45"/>
        <v>Push away the car: without batteries, tap cars and trucks can slide forward which can Walk a certain distance with a gentle push hand. If the kids PLAYS with them on the beach, they will be like real trucks, they can digging sand with an excavator and load a removable truck.
Improve hand eye coordination: Your little engineer will find hours of working on their own constructions. Kids can match scenes and design their own engineering .
Interest toy: PULLS the trolley back, slide it forward, and automatically release your hand to add more interest. As a RESULTS, kids can build their own engineering builders in a variety of imaginative games
Safe and DURABLES: ABS plastic, strong and, easy to grip. The details meet our toy standards above all.
Packaged in a gift box. Without batteries, cars and trucks can travel a certain distance with a gentle push. If the kids PLAYS with them on the beach, they will be like real trucks
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T34" s="3" t="str">
        <f t="shared" si="45"/>
        <v>Improve hand eye coordination: Your little engineer will find hours of working on their own constructions. Kids can match scenes and design their own engineering .
Interest toy: PULLS the trolley back, slide it forward, and automatically release your hand to add more interest. As a RESULTS, kids can build their own engineering builders in a variety of imaginative games
Safe and DURABLES: ABS plastic, strong and, easy to grip. The details meet our toy standards above all.
Packaged in a gift box. Without batteries, cars and trucks can travel a certain distance with a gentle push. If the kids PLAYS with them on the beach, they will be like real trucks
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U34" s="3" t="str">
        <f t="shared" si="45"/>
        <v>Interest toy: PULLS the trolley back, slide it forward, and automatically release your hand to add more interest. As a RESULTS, kids can build their own engineering builders in a variety of imaginative games
Safe and DURABLES: ABS plastic, strong and, easy to grip. The details meet our toy standards above all.
Packaged in a gift box. Without batteries, cars and trucks can travel a certain distance with a gentle push. If the kids PLAYS with them on the beach, they will be like real trucks
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V34" s="3" t="str">
        <f t="shared" si="45"/>
        <v>Safe and DURABLES: ABS plastic, strong and, easy to grip. The details meet our toy standards above all.
Packaged in a gift box. Without batteries, cars and trucks can travel a certain distance with a gentle push. If the kids PLAYS with them on the beach, they will be like real trucks
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W34" s="3" t="str">
        <f t="shared" si="45"/>
        <v>Packaged in a gift box. Without batteries, cars and trucks can travel a certain distance with a gentle push. If the kids PLAYS with them on the beach, they will be like real trucks
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X34" s="3" t="str">
        <f t="shared" si="45"/>
        <v>Children's gifts: Kids can imitate realistic construction sites and learn vehicle. Construction toy gifts for kids festivals and holidays in 2 3 4 5 6 year old boys. Prepare gifts for your children and have a blissful time!
Features:
Material: Plastic
Color: Red
Weight: 480 g (1.05lb)
Applicable scenarios: indoor, outdoor
Applicable people: children
Function: Kids PLAYS game
Product size: 4.2*2.1*3.14 inch(10.7*5.5*8 cm)
Packing size: 15. 7*7.87*1.96 inch(40*20*5cm)
Product contains
1x Playcar set
</v>
      </c>
      <c r="Y34" s="2" t="str">
        <f t="shared" si="9"/>
        <v>YUNAFFT 【Service】 If you have any questions, please feel free to contact us and we will answer your questions as soon as possible.</v>
      </c>
      <c r="Z34" s="3" t="s">
        <v>60</v>
      </c>
      <c r="AA34" s="3" t="s">
        <v>619</v>
      </c>
      <c r="AB34" s="2" t="s">
        <v>620</v>
      </c>
      <c r="AC34" s="2" t="s">
        <v>621</v>
      </c>
      <c r="AD34" s="2" t="s">
        <v>622</v>
      </c>
      <c r="AE34" s="2" t="s">
        <v>623</v>
      </c>
      <c r="AF34" t="s">
        <v>600</v>
      </c>
      <c r="AG34" t="s">
        <v>539</v>
      </c>
      <c r="AH34" t="s">
        <v>68</v>
      </c>
      <c r="AJ34" t="s">
        <v>276</v>
      </c>
      <c r="AK34" t="s">
        <v>277</v>
      </c>
      <c r="AL34" t="s">
        <v>624</v>
      </c>
      <c r="AM34" t="s">
        <v>625</v>
      </c>
      <c r="AN34" s="5">
        <v>1.38</v>
      </c>
      <c r="AO34">
        <f t="shared" si="10"/>
        <v>27.99</v>
      </c>
      <c r="AP34">
        <v>19.59</v>
      </c>
      <c r="AQ34">
        <v>19.99</v>
      </c>
      <c r="AR34" t="str">
        <f t="shared" si="11"/>
        <v>202411999000511182</v>
      </c>
      <c r="AU34" t="s">
        <v>73</v>
      </c>
      <c r="BA34" t="s">
        <v>626</v>
      </c>
      <c r="BB34" t="s">
        <v>627</v>
      </c>
      <c r="BC34" t="s">
        <v>628</v>
      </c>
      <c r="BD34" t="s">
        <v>629</v>
      </c>
      <c r="BE34" t="s">
        <v>630</v>
      </c>
      <c r="BF34" t="s">
        <v>631</v>
      </c>
      <c r="BG34" t="s">
        <v>632</v>
      </c>
      <c r="BH34" t="s">
        <v>633</v>
      </c>
      <c r="BJ34" t="s">
        <v>634</v>
      </c>
      <c r="BK34" t="str">
        <f t="shared" si="12"/>
        <v>http://108.174.59.131/aFhsdFlzYXZvb1BkL0wvalZkN1V0M3ZNcDRnSGxrMUhRR3lsQVB1MHN0TE1kR2pxR1RSMEtoeHJIS25ERENHZ3NibGFaV0xHdjhZPQ.jpg@100</v>
      </c>
      <c r="BL34" t="s">
        <v>617</v>
      </c>
      <c r="BM34"/>
      <c r="BN34" t="s">
        <v>635</v>
      </c>
      <c r="BO34" t="s">
        <v>636</v>
      </c>
      <c r="BP34" t="s">
        <v>637</v>
      </c>
      <c r="BQ34" t="s">
        <v>638</v>
      </c>
      <c r="BR34" t="str">
        <f t="shared" si="13"/>
        <v>Construction Trucks  Colorful Mini Assorted Construction Vehicles Alloy Diecast Car Sand Box Excavator Cement Dumper Bulldozer Forklift  Birthday Xmas Present New Children'S Pull Back Engineering Car Toy Gift Box Set Boy Car Scene Car Model</v>
      </c>
    </row>
    <row r="35" ht="50" customHeight="1" spans="1:70">
      <c r="A35" t="s">
        <v>639</v>
      </c>
      <c r="B35" t="s">
        <v>55</v>
      </c>
      <c r="C35" t="s">
        <v>56</v>
      </c>
      <c r="D35" t="s">
        <v>57</v>
      </c>
      <c r="E35"/>
      <c r="F35" t="str">
        <f t="shared" si="0"/>
        <v>3WXX20250409-WKL250322002-YUNAFFT</v>
      </c>
      <c r="G35" t="str">
        <f t="shared" si="1"/>
        <v>3WXX20250409-WKL250322002-YUNAFFT</v>
      </c>
      <c r="H35" s="1"/>
      <c r="J35" t="str">
        <f t="shared" si="2"/>
        <v>Spiral Car Seat Activity Toy, Stroller Arch Baby Crib Hanging Toy with Rattle, Squeaky, Ringing Bell for Bassinet, Stroller, Crib</v>
      </c>
      <c r="K35" t="s">
        <v>58</v>
      </c>
      <c r="L35" t="str">
        <f t="shared" si="3"/>
        <v>YUNAFFT Spiral Car Seat Activity Toy, Stroller Arch Baby Crib Hanging Toy with Rattle, Squeaky, Ringing Bell for Bassinet, Stroller, Crib</v>
      </c>
      <c r="M35">
        <f t="shared" si="4"/>
        <v>137</v>
      </c>
      <c r="N35" t="s">
        <v>640</v>
      </c>
      <c r="O35" s="2" t="str">
        <f t="shared" si="5"/>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28 * 24cm/11.02 * 9.45inch&lt;br&gt;Package size: 24 * 22cm/9.45 * 8.66inch&lt;br&gt;Product weight: 110g/0.24lb&lt;br&gt;Package weight: 110g/0.24lb&lt;br&gt;Product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35" s="2" t="str">
        <f t="shared" si="6"/>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28 * 24cm/11.02 * 9.45inch&lt;br&gt;Package size: 24 * 22cm/9.45 * 8.66inch&lt;br&gt;Product weight: 110g/0.24lb&lt;br&gt;Package weight: 110g/0.24lb&lt;br&gt;Product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35" s="2" t="str">
        <f t="shared" si="7"/>
        <v>Colorful Bed Wrapped Around Children's Bedside Bell Bedside Pendant Fabric Decoration Pendant Toys
Specifications:
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35" s="2" t="str">
        <f t="shared" ref="R35:X35" si="46">REPLACE(Q35,1,FIND(CHAR(10),Q35),)</f>
        <v>Specifications:
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35" s="3" t="str">
        <f t="shared" si="46"/>
        <v>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35" s="3" t="str">
        <f t="shared" si="46"/>
        <v>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35" s="3" t="str">
        <f t="shared" si="46"/>
        <v>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35" s="3" t="str">
        <f t="shared" si="46"/>
        <v>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35" s="3" t="str">
        <f t="shared" si="46"/>
        <v>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35" s="3" t="str">
        <f t="shared" si="46"/>
        <v>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35" s="2" t="str">
        <f t="shared" si="9"/>
        <v>YUNAFFT 【Service】 If you have any questions, please feel free to contact us and we will answer your questions as soon as possible.</v>
      </c>
      <c r="Z35" s="3" t="s">
        <v>60</v>
      </c>
      <c r="AA35" s="3" t="s">
        <v>641</v>
      </c>
      <c r="AB35" s="2" t="s">
        <v>642</v>
      </c>
      <c r="AC35" s="2" t="s">
        <v>643</v>
      </c>
      <c r="AD35" s="2" t="s">
        <v>644</v>
      </c>
      <c r="AE35" s="2" t="s">
        <v>212</v>
      </c>
      <c r="AF35" t="s">
        <v>192</v>
      </c>
      <c r="AG35" t="s">
        <v>67</v>
      </c>
      <c r="AH35" t="s">
        <v>68</v>
      </c>
      <c r="AJ35" t="s">
        <v>115</v>
      </c>
      <c r="AK35" t="s">
        <v>116</v>
      </c>
      <c r="AL35" t="s">
        <v>645</v>
      </c>
      <c r="AM35" t="s">
        <v>646</v>
      </c>
      <c r="AN35" s="5">
        <v>0.24</v>
      </c>
      <c r="AO35">
        <f t="shared" si="10"/>
        <v>15.39</v>
      </c>
      <c r="AP35">
        <v>10.79</v>
      </c>
      <c r="AQ35">
        <v>10.99</v>
      </c>
      <c r="AR35" t="str">
        <f t="shared" si="11"/>
        <v>202411999000511843</v>
      </c>
      <c r="AU35" t="s">
        <v>73</v>
      </c>
      <c r="BA35" t="s">
        <v>647</v>
      </c>
      <c r="BB35" t="s">
        <v>648</v>
      </c>
      <c r="BC35" t="s">
        <v>649</v>
      </c>
      <c r="BD35" t="s">
        <v>650</v>
      </c>
      <c r="BE35" t="s">
        <v>651</v>
      </c>
      <c r="BF35" t="s">
        <v>652</v>
      </c>
      <c r="BJ35" t="s">
        <v>653</v>
      </c>
      <c r="BK35" t="str">
        <f t="shared" si="12"/>
        <v>http://108.174.59.131/VC8zVkJIWmJYdm8xbUxGVlpzbFBtNkNXelN2WEsvaFVDWkZCM2xIZjVNb05CcE9UN2RXSTFhejM3dDlINnY4aU55U2t5eTJxYjdRPQ.jpg@100</v>
      </c>
      <c r="BL35" t="s">
        <v>639</v>
      </c>
      <c r="BM35"/>
      <c r="BN35" t="s">
        <v>654</v>
      </c>
      <c r="BO35" t="s">
        <v>224</v>
      </c>
      <c r="BP35" t="s">
        <v>225</v>
      </c>
      <c r="BQ35" t="s">
        <v>226</v>
      </c>
      <c r="BR35" t="str">
        <f t="shared" si="13"/>
        <v>Spiral Car Seat Activity Toy, Stroller Arch Baby Crib Hanging Toy with Rattle, Squeaky, Ringing Bell for Bassinet, Stroller, Crib Children'S Bed Wrap Fabric Toys</v>
      </c>
    </row>
    <row r="36" ht="50" customHeight="1" spans="1:70">
      <c r="A36" t="s">
        <v>655</v>
      </c>
      <c r="B36" t="s">
        <v>55</v>
      </c>
      <c r="C36" t="s">
        <v>56</v>
      </c>
      <c r="D36" t="s">
        <v>57</v>
      </c>
      <c r="E36"/>
      <c r="F36" t="str">
        <f t="shared" si="0"/>
        <v>3WXX20250409-WKL250322003-YUNAFFT</v>
      </c>
      <c r="G36" t="str">
        <f t="shared" si="1"/>
        <v>3WXX20250409-WKL250322003-YUNAFFT</v>
      </c>
      <c r="H36" s="1"/>
      <c r="J36" t="str">
        <f t="shared" si="2"/>
        <v>Spiral Car Seat Activity Toy, Stroller Arch Baby Crib Hanging Toy with Rattle, Squeaky, Ringing Bell for Bassinet, Stroller, Crib</v>
      </c>
      <c r="K36" t="s">
        <v>58</v>
      </c>
      <c r="L36" t="str">
        <f t="shared" si="3"/>
        <v>YUNAFFT Spiral Car Seat Activity Toy, Stroller Arch Baby Crib Hanging Toy with Rattle, Squeaky, Ringing Bell for Bassinet, Stroller, Crib</v>
      </c>
      <c r="M36">
        <f t="shared" si="4"/>
        <v>137</v>
      </c>
      <c r="N36" t="s">
        <v>640</v>
      </c>
      <c r="O36" s="2" t="str">
        <f t="shared" si="5"/>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28 * 24cm/11.02 * 9.45inch&lt;br&gt;Package size: 24 * 22cm/9.45 * 8.66inch&lt;br&gt;Product weight: 110g/0.24lb&lt;br&gt;Package weight: 110g/0.24lb&lt;br&gt;Product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36" s="2" t="str">
        <f t="shared" si="6"/>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28 * 24cm/11.02 * 9.45inch&lt;br&gt;Package size: 24 * 22cm/9.45 * 8.66inch&lt;br&gt;Product weight: 110g/0.24lb&lt;br&gt;Package weight: 110g/0.24lb&lt;br&gt;Product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36" s="2" t="str">
        <f t="shared" si="7"/>
        <v>Colorful Bed Wrapped Around Children's Bedside Bell Bedside Pendant Fabric Decoration Pendant Toys
Specifications:
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36" s="2" t="str">
        <f t="shared" ref="R36:X36" si="47">REPLACE(Q36,1,FIND(CHAR(10),Q36),)</f>
        <v>Specifications:
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36" s="3" t="str">
        <f t="shared" si="47"/>
        <v>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36" s="3" t="str">
        <f t="shared" si="47"/>
        <v>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36" s="3" t="str">
        <f t="shared" si="47"/>
        <v>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36" s="3" t="str">
        <f t="shared" si="47"/>
        <v>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36" s="3" t="str">
        <f t="shared" si="47"/>
        <v>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36" s="3" t="str">
        <f t="shared" si="47"/>
        <v>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36" s="2" t="str">
        <f t="shared" si="9"/>
        <v>YUNAFFT 【Service】 If you have any questions, please feel free to contact us and we will answer your questions as soon as possible.</v>
      </c>
      <c r="Z36" s="3" t="s">
        <v>60</v>
      </c>
      <c r="AA36" s="3" t="s">
        <v>641</v>
      </c>
      <c r="AB36" s="2" t="s">
        <v>642</v>
      </c>
      <c r="AC36" s="2" t="s">
        <v>643</v>
      </c>
      <c r="AD36" s="2" t="s">
        <v>644</v>
      </c>
      <c r="AE36" s="2" t="s">
        <v>212</v>
      </c>
      <c r="AF36" t="s">
        <v>656</v>
      </c>
      <c r="AG36" t="s">
        <v>67</v>
      </c>
      <c r="AH36" t="s">
        <v>68</v>
      </c>
      <c r="AJ36" t="s">
        <v>115</v>
      </c>
      <c r="AK36" t="s">
        <v>116</v>
      </c>
      <c r="AL36" t="s">
        <v>657</v>
      </c>
      <c r="AM36" t="s">
        <v>658</v>
      </c>
      <c r="AN36" s="5">
        <v>0.24</v>
      </c>
      <c r="AO36">
        <f t="shared" si="10"/>
        <v>13.99</v>
      </c>
      <c r="AP36">
        <v>9.82</v>
      </c>
      <c r="AQ36">
        <v>9.99</v>
      </c>
      <c r="AR36" t="str">
        <f t="shared" si="11"/>
        <v>202411999000511843</v>
      </c>
      <c r="AU36" t="s">
        <v>73</v>
      </c>
      <c r="BA36" t="s">
        <v>659</v>
      </c>
      <c r="BB36" t="s">
        <v>660</v>
      </c>
      <c r="BC36" t="s">
        <v>661</v>
      </c>
      <c r="BD36" t="s">
        <v>662</v>
      </c>
      <c r="BE36" t="s">
        <v>663</v>
      </c>
      <c r="BF36" t="s">
        <v>664</v>
      </c>
      <c r="BJ36" t="s">
        <v>665</v>
      </c>
      <c r="BK36" t="str">
        <f t="shared" si="12"/>
        <v>http://108.174.59.131/VkZpR0xFaTBEc1J0WmpJanpJd0FFdHBPeGVSaGhUcHVkWE1FWmtFUk5GQUY5N1ljRDc5TGZ6OWphTTRLUTUwZHVtbzlZbHMyZDU4PQ.jpg@100</v>
      </c>
      <c r="BL36" t="s">
        <v>655</v>
      </c>
      <c r="BM36"/>
      <c r="BN36" t="s">
        <v>654</v>
      </c>
      <c r="BO36" t="s">
        <v>224</v>
      </c>
      <c r="BP36" t="s">
        <v>225</v>
      </c>
      <c r="BQ36" t="s">
        <v>226</v>
      </c>
      <c r="BR36" t="str">
        <f t="shared" si="13"/>
        <v>Spiral Car Seat Activity Toy, Stroller Arch Baby Crib Hanging Toy with Rattle, Squeaky, Ringing Bell for Bassinet, Stroller, Crib Children'S Bed Wrap Fabric Toys</v>
      </c>
    </row>
    <row r="37" ht="50" customHeight="1" spans="1:70">
      <c r="A37" t="s">
        <v>666</v>
      </c>
      <c r="B37" t="s">
        <v>55</v>
      </c>
      <c r="C37" t="s">
        <v>56</v>
      </c>
      <c r="D37" t="s">
        <v>57</v>
      </c>
      <c r="E37"/>
      <c r="F37" t="str">
        <f t="shared" si="0"/>
        <v>3WXX20250409-WKL250322004-YUNAFFT</v>
      </c>
      <c r="G37" t="str">
        <f t="shared" si="1"/>
        <v>3WXX20250409-WKL250322004-YUNAFFT</v>
      </c>
      <c r="H37" s="1"/>
      <c r="J37" t="str">
        <f t="shared" si="2"/>
        <v>Spiral Car Seat Activity Toy, Stroller Arch Baby Crib Hanging Toy with Rattle, Squeaky, Ringing Bell for Bassinet, Stroller, Crib</v>
      </c>
      <c r="K37" t="s">
        <v>58</v>
      </c>
      <c r="L37" t="str">
        <f t="shared" si="3"/>
        <v>YUNAFFT Spiral Car Seat Activity Toy, Stroller Arch Baby Crib Hanging Toy with Rattle, Squeaky, Ringing Bell for Bassinet, Stroller, Crib</v>
      </c>
      <c r="M37">
        <f t="shared" si="4"/>
        <v>137</v>
      </c>
      <c r="N37" t="s">
        <v>640</v>
      </c>
      <c r="O37" s="2" t="str">
        <f t="shared" si="5"/>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28 * 24cm/11.02 * 9.45inch&lt;br&gt;Package size: 24 * 22cm/9.45 * 8.66inch&lt;br&gt;Product weight: 110g/0.24lb&lt;br&gt;Package weight: 110g/0.24lb&lt;br&gt;Product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37" s="2" t="str">
        <f t="shared" si="6"/>
        <v>Colorful Bed Wrapped Around Children's Bedside Bell Bedside Pendant Fabric Decoration Pendant Toys&lt;br&gt;Specifications:&lt;br&gt;Product Name: Children's Bed Wrap Bedhead Fabric Pendant&lt;br&gt;Product color: Multicolor&lt;br&gt;Product Material: Cloth&lt;br&gt;Basic function: Ringing pendant&lt;br&gt;Product size: 28 * 24cm/11.02 * 9.45inch&lt;br&gt;Package size: 24 * 22cm/9.45 * 8.66inch&lt;br&gt;Product weight: 110g/0.24lb&lt;br&gt;Package weight: 110g/0.24lb&lt;br&gt;Product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37" s="2" t="str">
        <f t="shared" si="7"/>
        <v>Colorful Bed Wrapped Around Children's Bedside Bell Bedside Pendant Fabric Decoration Pendant Toys
Specifications:
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37" s="2" t="str">
        <f t="shared" ref="R37:X37" si="48">REPLACE(Q37,1,FIND(CHAR(10),Q37),)</f>
        <v>Specifications:
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37" s="3" t="str">
        <f t="shared" si="48"/>
        <v>Product Name: Children's Bed Wrap Bedhead Fabric Pendant
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37" s="3" t="str">
        <f t="shared" si="48"/>
        <v>Product color: Multicolor
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37" s="3" t="str">
        <f t="shared" si="48"/>
        <v>Product Material: Cloth
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37" s="3" t="str">
        <f t="shared" si="48"/>
        <v>Basic function: Ringing pendant
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37" s="3" t="str">
        <f t="shared" si="48"/>
        <v>Product size: 28 * 24cm/11.02 * 9.45inch
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37" s="3" t="str">
        <f t="shared" si="48"/>
        <v>Package size: 24 * 22cm/9.45 * 8.66inch
Product weight: 110g/0.24lb
Package weight: 110g/0.24lb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37" s="2" t="str">
        <f t="shared" si="9"/>
        <v>YUNAFFT 【Service】 If you have any questions, please feel free to contact us and we will answer your questions as soon as possible.</v>
      </c>
      <c r="Z37" s="3" t="s">
        <v>60</v>
      </c>
      <c r="AA37" s="3" t="s">
        <v>641</v>
      </c>
      <c r="AB37" s="2" t="s">
        <v>642</v>
      </c>
      <c r="AC37" s="2" t="s">
        <v>643</v>
      </c>
      <c r="AD37" s="2" t="s">
        <v>644</v>
      </c>
      <c r="AE37" s="2" t="s">
        <v>212</v>
      </c>
      <c r="AF37" t="s">
        <v>656</v>
      </c>
      <c r="AG37" t="s">
        <v>67</v>
      </c>
      <c r="AH37" t="s">
        <v>68</v>
      </c>
      <c r="AJ37" t="s">
        <v>115</v>
      </c>
      <c r="AK37" t="s">
        <v>116</v>
      </c>
      <c r="AL37" t="s">
        <v>667</v>
      </c>
      <c r="AM37" t="s">
        <v>230</v>
      </c>
      <c r="AN37" s="5">
        <v>0.22</v>
      </c>
      <c r="AO37">
        <f t="shared" si="10"/>
        <v>15.39</v>
      </c>
      <c r="AP37">
        <v>10.62</v>
      </c>
      <c r="AQ37">
        <v>10.99</v>
      </c>
      <c r="AR37" t="str">
        <f t="shared" si="11"/>
        <v>202411999000511165</v>
      </c>
      <c r="AU37" t="s">
        <v>73</v>
      </c>
      <c r="BA37" t="s">
        <v>668</v>
      </c>
      <c r="BB37" t="s">
        <v>669</v>
      </c>
      <c r="BC37" t="s">
        <v>670</v>
      </c>
      <c r="BD37" t="s">
        <v>671</v>
      </c>
      <c r="BE37" t="s">
        <v>672</v>
      </c>
      <c r="BF37" t="s">
        <v>673</v>
      </c>
      <c r="BJ37" t="s">
        <v>674</v>
      </c>
      <c r="BK37" t="str">
        <f t="shared" si="12"/>
        <v>http://108.174.59.131/RzJ5S3lLSmZJcFVDRTZCQWVGWGFuamhNWld6U3cxa0V0eUpZSDlGUmRTdUFxN3RwTW82NDgwdUhvN2ZqeGM3R0RzSko4N1ZnZlQ4PQ.jpg@100</v>
      </c>
      <c r="BL37" t="s">
        <v>666</v>
      </c>
      <c r="BM37"/>
      <c r="BN37" t="s">
        <v>654</v>
      </c>
      <c r="BO37" t="s">
        <v>224</v>
      </c>
      <c r="BP37" t="s">
        <v>225</v>
      </c>
      <c r="BQ37" t="s">
        <v>226</v>
      </c>
      <c r="BR37" t="str">
        <f t="shared" si="13"/>
        <v>Spiral Car Seat Activity Toy, Stroller Arch Baby Crib Hanging Toy with Rattle, Squeaky, Ringing Bell for Bassinet, Stroller, Crib Children'S Bed Wrap Fabric Toys</v>
      </c>
    </row>
    <row r="38" ht="50" customHeight="1" spans="1:70">
      <c r="A38" t="s">
        <v>675</v>
      </c>
      <c r="B38" t="s">
        <v>55</v>
      </c>
      <c r="C38" t="s">
        <v>56</v>
      </c>
      <c r="D38" t="s">
        <v>57</v>
      </c>
      <c r="E38" s="1"/>
      <c r="F38" t="str">
        <f t="shared" si="0"/>
        <v>3WXX20250409-WKL250326002-YUNAFFT</v>
      </c>
      <c r="G38" t="str">
        <f t="shared" si="1"/>
        <v>3WXX20250409-WKL250326002-YUNAFFT</v>
      </c>
      <c r="H38" s="1"/>
      <c r="J38" t="str">
        <f t="shared" si="2"/>
        <v>Spiral Car Seat Activity Toy, Stroller Arch Baby Crib Hanging Toy with Rattle, Squeaky, Ringing Bell for Bassinet, Stroller, Crib</v>
      </c>
      <c r="K38" t="s">
        <v>58</v>
      </c>
      <c r="L38" t="str">
        <f t="shared" si="3"/>
        <v>YUNAFFT Spiral Car Seat Activity Toy, Stroller Arch Baby Crib Hanging Toy with Rattle, Squeaky, Ringing Bell for Bassinet, Stroller, Crib</v>
      </c>
      <c r="M38">
        <f t="shared" si="4"/>
        <v>137</v>
      </c>
      <c r="N38" t="s">
        <v>676</v>
      </c>
      <c r="O38" s="2" t="str">
        <f t="shared" si="5"/>
        <v>Colorful Bed Wrapped Around Children's Bedside Bell Bedside Pendant Fabric Decoration Pendant Toys&lt;br&gt;Specifications:&lt;br&gt;Product Name: Children's Bed Wrap Bedhead Fabric Pendant&lt;br&gt;Product color: Beige&lt;br&gt;Product Material: Cloth&lt;br&gt;Basic function: Ringing pendant&lt;br&gt;Product size: 35 * 27cm/13.78 * 10.63inch&lt;br&gt;Package size: 25 * 18 * 8cm/9.84 * 7.09 * 3.15inch&lt;br&gt;Product weight: 150g/0.33lb&lt;br&gt;Package weight: 150g/0.33lb&lt;br&gt;Product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P38" s="2" t="str">
        <f t="shared" si="6"/>
        <v>Colorful Bed Wrapped Around Children's Bedside Bell Bedside Pendant Fabric Decoration Pendant Toys&lt;br&gt;Specifications:&lt;br&gt;Product Name: Children's Bed Wrap Bedhead Fabric Pendant&lt;br&gt;Product color: Beige&lt;br&gt;Product Material: Cloth&lt;br&gt;Basic function: Ringing pendant&lt;br&gt;Product size: 35 * 27cm/13.78 * 10.63inch&lt;br&gt;Package size: 25 * 18 * 8cm/9.84 * 7.09 * 3.15inch&lt;br&gt;Product weight: 150g/0.33lb&lt;br&gt;Package weight: 150g/0.33lb&lt;br&gt;Product Description:&lt;br&gt;Playful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exploration.&lt;br&gt;Bedside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space.&lt;br&gt;Safe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play.&lt;br&gt;Enhanced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personality.&lt;br&gt;Entertainment and Excitement: This bed is more than just a piece of furniture; it is a source of great entertainment and thrill. Every night, your child can discover new ways to play and interact with the fabric toys and decorations.&lt;br&gt;It's an excellent gift to give your little one a cozy, colorful, and imaginative sleeping environment that they will love and cherish.&lt;br&gt;Package Include:&lt;br&gt;1 * Bed wrapping pendant&lt;br&gt;</v>
      </c>
      <c r="Q38" s="2" t="str">
        <f t="shared" si="7"/>
        <v>Colorful Bed Wrapped Around Children's Bedside Bell Bedside Pendant Fabric Decoration Pendant Toys
Specifications:
Product Name: Children's Bed Wrap Bedhead Fabric Pendant
Product color: Beige
Product Material: Cloth
Basic function: Ringing pendant
Product size: 35 * 27cm/13.78 * 10.63inch
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R38" s="2" t="str">
        <f t="shared" ref="R38:X38" si="49">REPLACE(Q38,1,FIND(CHAR(10),Q38),)</f>
        <v>Specifications:
Product Name: Children's Bed Wrap Bedhead Fabric Pendant
Product color: Beige
Product Material: Cloth
Basic function: Ringing pendant
Product size: 35 * 27cm/13.78 * 10.63inch
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S38" s="3" t="str">
        <f t="shared" si="49"/>
        <v>Product Name: Children's Bed Wrap Bedhead Fabric Pendant
Product color: Beige
Product Material: Cloth
Basic function: Ringing pendant
Product size: 35 * 27cm/13.78 * 10.63inch
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T38" s="3" t="str">
        <f t="shared" si="49"/>
        <v>Product color: Beige
Product Material: Cloth
Basic function: Ringing pendant
Product size: 35 * 27cm/13.78 * 10.63inch
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U38" s="3" t="str">
        <f t="shared" si="49"/>
        <v>Product Material: Cloth
Basic function: Ringing pendant
Product size: 35 * 27cm/13.78 * 10.63inch
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V38" s="3" t="str">
        <f t="shared" si="49"/>
        <v>Basic function: Ringing pendant
Product size: 35 * 27cm/13.78 * 10.63inch
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W38" s="3" t="str">
        <f t="shared" si="49"/>
        <v>Product size: 35 * 27cm/13.78 * 10.63inch
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X38" s="3" t="str">
        <f t="shared" si="49"/>
        <v>Package size: 25 * 18 * 8cm/9.84 * 7.09 * 3.15inch
Product weight: 150g/0.33lb
Package weight: 150g/0.33lb
Product Description:
Playful Design: Transform your child's bedroom into a delightful space with this Children's Bed Wrapped with Fabric Toys. The bed features a variety of colorful fabric toys, creating an inviting and exciting area that encourages happiness in your little one's space. It's not just a place to sleep; it is a unique setting that inspires playful exploration.
Bedside Accessories: The bedside bell and bedside pendant add a lovely feature to the bed. These delightful accessories create a pleasant experience for bedtime, making it a time your child will look forward to every night. The gentle ringing of the bell and the attractive pendant can soothe your child to sleep while adding a special quality to the space.
Safe and Cozy Materials: Each item and fabric decoration is carefully crafted from soft, safe materials. We prioritize your child well being and coziness, ensuring that they can play, cuddle, and dream in a relaxing environment. The fabrics are gentle on the skin and robust enough to handle the wear and tear of active play.
Enhanced Decor: Add a colorful decorations to your child's room with these delightful fabric decoration pendants. They serve as beautiful decorative items while also promoting imaginative play. The interactive design encourages kids to use their minds and show their individuality, making the bedroom a personalized space that reflects their unique personality.
Entertainment and Excitement: This bed is more than just a piece of furniture; it is a source of great entertainment and thrill. Every night, your child can discover new ways to play and interact with the fabric toys and decorations.
It's an excellent gift to give your little one a cozy, colorful, and imaginative sleeping environment that they will love and cherish.
Package Include:
1 * Bed wrapping pendant
</v>
      </c>
      <c r="Y38" s="2" t="str">
        <f t="shared" si="9"/>
        <v>YUNAFFT 【Service】 If you have any questions, please feel free to contact us and we will answer your questions as soon as possible.</v>
      </c>
      <c r="Z38" s="3" t="s">
        <v>60</v>
      </c>
      <c r="AA38" s="3" t="s">
        <v>641</v>
      </c>
      <c r="AB38" s="2" t="s">
        <v>642</v>
      </c>
      <c r="AC38" s="2" t="s">
        <v>643</v>
      </c>
      <c r="AD38" s="2" t="s">
        <v>644</v>
      </c>
      <c r="AE38" s="2" t="s">
        <v>212</v>
      </c>
      <c r="AF38" t="s">
        <v>520</v>
      </c>
      <c r="AG38" t="s">
        <v>677</v>
      </c>
      <c r="AH38" t="s">
        <v>68</v>
      </c>
      <c r="AJ38" t="s">
        <v>115</v>
      </c>
      <c r="AK38" t="s">
        <v>116</v>
      </c>
      <c r="AL38" t="s">
        <v>370</v>
      </c>
      <c r="AM38" t="s">
        <v>173</v>
      </c>
      <c r="AN38" s="5">
        <v>0.33</v>
      </c>
      <c r="AO38">
        <f t="shared" si="10"/>
        <v>19.59</v>
      </c>
      <c r="AP38">
        <v>13.51</v>
      </c>
      <c r="AQ38">
        <v>13.99</v>
      </c>
      <c r="AR38" t="str">
        <f t="shared" si="11"/>
        <v>202411999000511843</v>
      </c>
      <c r="AU38" t="s">
        <v>73</v>
      </c>
      <c r="BA38" t="s">
        <v>678</v>
      </c>
      <c r="BB38" t="s">
        <v>679</v>
      </c>
      <c r="BC38" t="s">
        <v>680</v>
      </c>
      <c r="BD38" t="s">
        <v>681</v>
      </c>
      <c r="BE38" t="s">
        <v>682</v>
      </c>
      <c r="BF38" t="s">
        <v>683</v>
      </c>
      <c r="BJ38" t="s">
        <v>684</v>
      </c>
      <c r="BK38" t="str">
        <f t="shared" si="12"/>
        <v>http://108.174.59.131/emlkVFY5VDhjd3N5c2VwMHVIQkNHODkrY2ZSaEJtUjJ1TVJCTFo5QnhHRkRtRmJSdHNQaUpWM0JsWTMvT1o0RVJCdHFnWjVuZGxVPQ.jpg@100</v>
      </c>
      <c r="BL38" t="s">
        <v>675</v>
      </c>
      <c r="BM38"/>
      <c r="BN38" t="s">
        <v>654</v>
      </c>
      <c r="BO38" t="s">
        <v>224</v>
      </c>
      <c r="BP38" t="s">
        <v>225</v>
      </c>
      <c r="BQ38" t="s">
        <v>226</v>
      </c>
      <c r="BR38" t="str">
        <f t="shared" si="13"/>
        <v>Spiral Car Seat Activity Toy, Stroller Arch Baby Crib Hanging Toy with Rattle, Squeaky, Ringing Bell for Bassinet, Stroller, Crib Children'S Bed Wrap Fabric Toys</v>
      </c>
    </row>
    <row r="39" ht="50" customHeight="1" spans="1:70">
      <c r="A39" t="s">
        <v>685</v>
      </c>
      <c r="B39" t="s">
        <v>55</v>
      </c>
      <c r="C39" t="s">
        <v>56</v>
      </c>
      <c r="D39" t="s">
        <v>57</v>
      </c>
      <c r="E39"/>
      <c r="F39" t="str">
        <f t="shared" si="0"/>
        <v>3WXX20250409-XYP250327001-YUNAFFT</v>
      </c>
      <c r="G39" t="str">
        <f t="shared" si="1"/>
        <v>3WXX20250409-XYP250327001-YUNAFFT</v>
      </c>
      <c r="H39" s="1"/>
      <c r="J39" t="str">
        <f t="shared" si="2"/>
        <v>Bath Toys for Babies Water Playing Toy Kids Bathtub Toy Sprinkler Bathing Toy Bath Time Fun</v>
      </c>
      <c r="K39" t="s">
        <v>58</v>
      </c>
      <c r="L39" t="str">
        <f t="shared" si="3"/>
        <v>YUNAFFT Bath Toys for Babies Water Playing Toy Kids Bathtub Toy Sprinkler Bathing Toy Bath Time Fun</v>
      </c>
      <c r="M39">
        <f t="shared" si="4"/>
        <v>99</v>
      </c>
      <c r="N39" t="s">
        <v>686</v>
      </c>
      <c r="O39" s="2" t="str">
        <f t="shared" si="5"/>
        <v>Shower Toys Rain Clouds Egg Baby Hatching Bath Sprinkler Water Play Toy For Kids&lt;br&gt;Features: This shower toy is designed in the shape of rainy clouds and egg babies, very cute.&lt;br&gt;The usage way is easy, first put the clouds part into the water.&lt;br&gt;Then soak the entire toy in water, and the clouds will absorb the water.&lt;br&gt;When the clouds are filled with water, the little will automatically float up, increasing the funny of playing.&lt;br&gt;Raise the clouds part and it will start sprinkling water, adding more funny to children's bathroom time.&lt;br&gt;Product Description:&lt;br&gt;Product Name:Plastical water toy&lt;br&gt;Material: Plastic&lt;br&gt;Quantity: 1 SETs&lt;br&gt;Packaging</v>
      </c>
      <c r="P39" s="2" t="str">
        <f t="shared" si="6"/>
        <v>Shower Toys Rain Clouds Egg Baby Hatching Bath Sprinkler Water Play Toy For Kids&lt;br&gt;Features: This shower toy is designed in the shape of rainy clouds and egg babies, very cute.&lt;br&gt;The usage way is easy, first put the clouds part into the water.&lt;br&gt;Then soak the entire toy in water, and the clouds will absorb the water.&lt;br&gt;When the clouds are filled with water, the little will automatically float up, increasing the funny of playing.&lt;br&gt;Raise the clouds part and it will start sprinkling water, adding more funny to children's bathroom time.&lt;br&gt;Product Description:&lt;br&gt;Product Name:Plastical water toy&lt;br&gt;Material: Plastic&lt;br&gt;Quantity: 1 SETs&lt;br&gt;Packaging</v>
      </c>
      <c r="Q39" s="2" t="str">
        <f t="shared" si="7"/>
        <v>Shower Toys Rain Clouds Egg Baby Hatching Bath Sprinkler Water Play Toy For Kids
Features: This shower toy is designed in the shape of rainy clouds and egg babies, very cute.
The usage way is easy, first put the clouds part into the water.
Then soak the entire toy in water, and the clouds will absorb the water.
When the clouds are filled with water, the little will automatically float up, increasing the funny of playing.
Raise the clouds part and it will start sprinkling water, adding more funny to children's bathroom time.
Product Description:
Product Name:Plastical water toy
Material: Plastic
Quantity: 1 SETs
Packaging</v>
      </c>
      <c r="R39" s="2" t="str">
        <f t="shared" ref="R39:X39" si="50">REPLACE(Q39,1,FIND(CHAR(10),Q39),)</f>
        <v>Features: This shower toy is designed in the shape of rainy clouds and egg babies, very cute.
The usage way is easy, first put the clouds part into the water.
Then soak the entire toy in water, and the clouds will absorb the water.
When the clouds are filled with water, the little will automatically float up, increasing the funny of playing.
Raise the clouds part and it will start sprinkling water, adding more funny to children's bathroom time.
Product Description:
Product Name:Plastical water toy
Material: Plastic
Quantity: 1 SETs
Packaging</v>
      </c>
      <c r="S39" s="3" t="str">
        <f t="shared" si="50"/>
        <v>The usage way is easy, first put the clouds part into the water.
Then soak the entire toy in water, and the clouds will absorb the water.
When the clouds are filled with water, the little will automatically float up, increasing the funny of playing.
Raise the clouds part and it will start sprinkling water, adding more funny to children's bathroom time.
Product Description:
Product Name:Plastical water toy
Material: Plastic
Quantity: 1 SETs
Packaging</v>
      </c>
      <c r="T39" s="3" t="str">
        <f t="shared" si="50"/>
        <v>Then soak the entire toy in water, and the clouds will absorb the water.
When the clouds are filled with water, the little will automatically float up, increasing the funny of playing.
Raise the clouds part and it will start sprinkling water, adding more funny to children's bathroom time.
Product Description:
Product Name:Plastical water toy
Material: Plastic
Quantity: 1 SETs
Packaging</v>
      </c>
      <c r="U39" s="3" t="str">
        <f t="shared" si="50"/>
        <v>When the clouds are filled with water, the little will automatically float up, increasing the funny of playing.
Raise the clouds part and it will start sprinkling water, adding more funny to children's bathroom time.
Product Description:
Product Name:Plastical water toy
Material: Plastic
Quantity: 1 SETs
Packaging</v>
      </c>
      <c r="V39" s="3" t="str">
        <f t="shared" si="50"/>
        <v>Raise the clouds part and it will start sprinkling water, adding more funny to children's bathroom time.
Product Description:
Product Name:Plastical water toy
Material: Plastic
Quantity: 1 SETs
Packaging</v>
      </c>
      <c r="W39" s="3" t="str">
        <f t="shared" si="50"/>
        <v>Product Description:
Product Name:Plastical water toy
Material: Plastic
Quantity: 1 SETs
Packaging</v>
      </c>
      <c r="X39" s="3" t="str">
        <f t="shared" si="50"/>
        <v>Product Name:Plastical water toy
Material: Plastic
Quantity: 1 SETs
Packaging</v>
      </c>
      <c r="Y39" s="2" t="str">
        <f t="shared" si="9"/>
        <v>YUNAFFT 【Service】 If you have any questions, please feel free to contact us and we will answer your questions as soon as possible.</v>
      </c>
      <c r="Z39" s="3" t="s">
        <v>60</v>
      </c>
      <c r="AA39" s="3" t="s">
        <v>687</v>
      </c>
      <c r="AB39" s="2" t="s">
        <v>688</v>
      </c>
      <c r="AC39" s="2" t="s">
        <v>689</v>
      </c>
      <c r="AD39" s="2" t="s">
        <v>690</v>
      </c>
      <c r="AE39" s="2" t="s">
        <v>691</v>
      </c>
      <c r="AF39" t="s">
        <v>213</v>
      </c>
      <c r="AG39" t="s">
        <v>692</v>
      </c>
      <c r="AH39" t="s">
        <v>68</v>
      </c>
      <c r="AJ39" t="s">
        <v>276</v>
      </c>
      <c r="AK39" t="s">
        <v>277</v>
      </c>
      <c r="AL39" t="s">
        <v>693</v>
      </c>
      <c r="AM39" t="s">
        <v>694</v>
      </c>
      <c r="AN39" s="5">
        <v>0.07</v>
      </c>
      <c r="AO39">
        <f t="shared" si="10"/>
        <v>8.39</v>
      </c>
      <c r="AP39">
        <v>6.02</v>
      </c>
      <c r="AQ39">
        <v>5.99</v>
      </c>
      <c r="AR39" t="str">
        <f t="shared" si="11"/>
        <v>202411999000511165</v>
      </c>
      <c r="AU39" t="s">
        <v>73</v>
      </c>
      <c r="BA39" t="s">
        <v>695</v>
      </c>
      <c r="BB39" t="s">
        <v>696</v>
      </c>
      <c r="BC39" t="s">
        <v>697</v>
      </c>
      <c r="BD39" t="s">
        <v>698</v>
      </c>
      <c r="BE39" t="s">
        <v>699</v>
      </c>
      <c r="BF39" t="s">
        <v>700</v>
      </c>
      <c r="BG39" t="s">
        <v>701</v>
      </c>
      <c r="BJ39" t="s">
        <v>702</v>
      </c>
      <c r="BK39" t="str">
        <f t="shared" si="12"/>
        <v>http://108.174.59.131/R2VZYlcvZ1JzMllwdTFZSmljOGJ4bTk0TXU4cjArU2xlN2xVVW9ZcFJ4QnNqc1h4WVNHamxyYVIrWmc5RDVQOHdEeXd0L0dZblcwPQ.jpg@100</v>
      </c>
      <c r="BL39" t="s">
        <v>685</v>
      </c>
      <c r="BM39"/>
      <c r="BN39" t="s">
        <v>703</v>
      </c>
      <c r="BO39" t="s">
        <v>704</v>
      </c>
      <c r="BP39" t="s">
        <v>705</v>
      </c>
      <c r="BQ39" t="s">
        <v>706</v>
      </c>
      <c r="BR39" t="str">
        <f t="shared" si="13"/>
        <v>Bath Toys for Babies Water Playing Toy Kids Bathtub Toy Sprinkler Bathing Toy Bath Time Fun Bath Toys Rain Clouds Duck Eggs Baby Hatching Water Toys Children'S Bathroom Sprinkler</v>
      </c>
    </row>
    <row r="40" ht="50" customHeight="1" spans="1:70">
      <c r="A40" t="s">
        <v>707</v>
      </c>
      <c r="B40" t="s">
        <v>55</v>
      </c>
      <c r="C40" t="s">
        <v>56</v>
      </c>
      <c r="D40" t="s">
        <v>57</v>
      </c>
      <c r="E40"/>
      <c r="F40" t="str">
        <f t="shared" si="0"/>
        <v>3WXX20250409-XYP250327003-YUNAFFT</v>
      </c>
      <c r="G40" t="str">
        <f t="shared" si="1"/>
        <v>3WXX20250409-XYP250327003-YUNAFFT</v>
      </c>
      <c r="H40" s="1"/>
      <c r="J40" t="str">
        <f t="shared" si="2"/>
        <v>Magnetic Alphabet - Alphabet Refrigerator Magnets | Magnetic Uppercase and Lowercase Letters, Refrigerator Magnets Letters Colorful Toy, Educational Learning Games, Preschool Toy</v>
      </c>
      <c r="K40" t="s">
        <v>58</v>
      </c>
      <c r="L40" t="str">
        <f t="shared" si="3"/>
        <v>YUNAFFT Magnetic Alphabet - Alphabet Refrigerator Magnets | Magnetic Uppercase and Lowercase Letters, Refrigerator Magnets Letters Colorful Toy, Educational Learning Games, Preschool Toy</v>
      </c>
      <c r="M40">
        <f t="shared" si="4"/>
        <v>186</v>
      </c>
      <c r="N40" t="s">
        <v>708</v>
      </c>
      <c r="O40" s="2" t="str">
        <f t="shared" si="5"/>
        <v>26 PCS Set Of Floating Alphabet And Numbers Foam EVA Wall Stickers For Baby Bath Time Funny And Learning&lt;br&gt;Features: Funny cognition: This toy contains 36 floating letters and numbers to help babies learn cognition while capturing a shower.&lt;br&gt;Safe material: environment protections EVA foam material, inoffensive and inoffensive, suitable for infants.&lt;br&gt;Easy to stick to the wall: Designed with stickies back, it can be easily attached to the bathtub wall for babies to play with.&lt;br&gt;Multiple how to play options: Not alone can it be used to spell words and numbers, but it can also be used for color and shape have games.&lt;br&gt;Waterproof and Wear: Specially designed waterproof function ensures that toys can maintain good condition and durability even in water.&lt;br&gt;Product Description:&lt;br&gt;Product Name:Sports water cup&lt;br&gt;Material:Plastic&lt;br&gt;Quantity: 1 SET&lt;br&gt;Packaging</v>
      </c>
      <c r="P40" s="2" t="str">
        <f t="shared" si="6"/>
        <v>26 PCS Set Of Floating Alphabet And Numbers Foam EVA Wall Stickers For Baby Bath Time Funny And Learning&lt;br&gt;Features: Funny cognition: This toy contains 36 floating letters and numbers to help babies learn cognition while capturing a shower.&lt;br&gt;Safe material: environment protections EVA foam material, inoffensive and inoffensive, suitable for infants.&lt;br&gt;Easy to stick to the wall: Designed with stickies back, it can be easily attached to the bathtub wall for babies to play with.&lt;br&gt;Multiple how to play options: Not alone can it be used to spell words and numbers, but it can also be used for color and shape have games.&lt;br&gt;Waterproof and Wear: Specially designed waterproof function ensures that toys can maintain good condition and durability even in water.&lt;br&gt;Product Description:&lt;br&gt;Product Name:Sports water cup&lt;br&gt;Material:Plastic&lt;br&gt;Quantity: 1 SET&lt;br&gt;Packaging</v>
      </c>
      <c r="Q40" s="2" t="str">
        <f t="shared" si="7"/>
        <v>26 PCS Set Of Floating Alphabet And Numbers Foam EVA Wall Stickers For Baby Bath Time Funny And Learning
Features: Funny cognition: This toy contains 36 floating letters and numbers to help babies learn cognition while capturing a shower.
Safe material: environment protections EVA foam material, inoffensive and inoffensive, suitable for infants.
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R40" s="2" t="str">
        <f t="shared" ref="R40:X40" si="51">REPLACE(Q40,1,FIND(CHAR(10),Q40),)</f>
        <v>Features: Funny cognition: This toy contains 36 floating letters and numbers to help babies learn cognition while capturing a shower.
Safe material: environment protections EVA foam material, inoffensive and inoffensive, suitable for infants.
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S40" s="3" t="str">
        <f t="shared" si="51"/>
        <v>Safe material: environment protections EVA foam material, inoffensive and inoffensive, suitable for infants.
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T40" s="3" t="str">
        <f t="shared" si="51"/>
        <v>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U40" s="3" t="str">
        <f t="shared" si="51"/>
        <v>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V40" s="3" t="str">
        <f t="shared" si="51"/>
        <v>Waterproof and Wear: Specially designed waterproof function ensures that toys can maintain good condition and durability even in water.
Product Description:
Product Name:Sports water cup
Material:Plastic
Quantity: 1 SET
Packaging</v>
      </c>
      <c r="W40" s="3" t="str">
        <f t="shared" si="51"/>
        <v>Product Description:
Product Name:Sports water cup
Material:Plastic
Quantity: 1 SET
Packaging</v>
      </c>
      <c r="X40" s="3" t="str">
        <f t="shared" si="51"/>
        <v>Product Name:Sports water cup
Material:Plastic
Quantity: 1 SET
Packaging</v>
      </c>
      <c r="Y40" s="2" t="str">
        <f t="shared" si="9"/>
        <v>YUNAFFT 【Service】 If you have any questions, please feel free to contact us and we will answer your questions as soon as possible.</v>
      </c>
      <c r="Z40" s="3" t="s">
        <v>60</v>
      </c>
      <c r="AA40" s="3" t="s">
        <v>709</v>
      </c>
      <c r="AB40" s="2" t="s">
        <v>710</v>
      </c>
      <c r="AC40" s="2" t="s">
        <v>711</v>
      </c>
      <c r="AD40" s="2" t="s">
        <v>712</v>
      </c>
      <c r="AE40" s="2" t="s">
        <v>713</v>
      </c>
      <c r="AF40" t="s">
        <v>714</v>
      </c>
      <c r="AG40" t="s">
        <v>67</v>
      </c>
      <c r="AH40" t="s">
        <v>68</v>
      </c>
      <c r="AJ40" t="s">
        <v>715</v>
      </c>
      <c r="AK40" t="s">
        <v>716</v>
      </c>
      <c r="AL40" t="s">
        <v>717</v>
      </c>
      <c r="AM40" t="s">
        <v>522</v>
      </c>
      <c r="AN40" s="5">
        <v>0.14</v>
      </c>
      <c r="AO40">
        <f t="shared" si="10"/>
        <v>8.39</v>
      </c>
      <c r="AP40">
        <v>6.02</v>
      </c>
      <c r="AQ40">
        <v>5.99</v>
      </c>
      <c r="AR40" t="str">
        <f t="shared" si="11"/>
        <v>202411999000511165</v>
      </c>
      <c r="AU40" t="s">
        <v>73</v>
      </c>
      <c r="BA40" t="s">
        <v>718</v>
      </c>
      <c r="BB40" t="s">
        <v>719</v>
      </c>
      <c r="BC40" t="s">
        <v>720</v>
      </c>
      <c r="BD40" t="s">
        <v>721</v>
      </c>
      <c r="BE40" t="s">
        <v>722</v>
      </c>
      <c r="BF40" t="s">
        <v>723</v>
      </c>
      <c r="BG40" t="s">
        <v>724</v>
      </c>
      <c r="BJ40" t="s">
        <v>725</v>
      </c>
      <c r="BK40" t="str">
        <f t="shared" si="12"/>
        <v>http://108.174.59.131/WHdpK3dVeWVuTjJkRWphbVFpaGN2RlFyaUlWbmRBdWNjc2xGbTQrK3FmWGpWS0NNVW5tSzVvU0R3QVV4Qys2eVVnbm83YlI2TUlJPQ.jpg@100</v>
      </c>
      <c r="BL40" t="s">
        <v>707</v>
      </c>
      <c r="BM40"/>
      <c r="BN40" t="s">
        <v>726</v>
      </c>
      <c r="BO40" t="s">
        <v>727</v>
      </c>
      <c r="BP40" t="s">
        <v>728</v>
      </c>
      <c r="BQ40" t="s">
        <v>729</v>
      </c>
      <c r="BR40" t="str">
        <f t="shared" si="13"/>
        <v>Magnetic Alphabet - Alphabet Refrigerator Magnets | Magnetic Uppercase and Lowercase Letters, Refrigerator Magnets Letters Colorful Toy, Educational Learning Games, Preschool Toy 26 Pieces Of Children'S Baby Bath Fun Cognitive Floating Letters And Numbers Foam Eva Wall-Mounted Baby Water Toys</v>
      </c>
    </row>
    <row r="41" ht="50" customHeight="1" spans="1:70">
      <c r="A41" t="s">
        <v>730</v>
      </c>
      <c r="B41" t="s">
        <v>55</v>
      </c>
      <c r="C41" t="s">
        <v>56</v>
      </c>
      <c r="D41" t="s">
        <v>57</v>
      </c>
      <c r="E41"/>
      <c r="F41" t="str">
        <f t="shared" si="0"/>
        <v>3WXX20250409-XYP250327004-YUNAFFT</v>
      </c>
      <c r="G41" t="str">
        <f t="shared" si="1"/>
        <v>3WXX20250409-XYP250327004-YUNAFFT</v>
      </c>
      <c r="H41" s="1"/>
      <c r="J41" t="str">
        <f t="shared" si="2"/>
        <v>Magnetic Numbers for Basic Math Mathematics Education</v>
      </c>
      <c r="K41" t="s">
        <v>58</v>
      </c>
      <c r="L41" t="str">
        <f t="shared" si="3"/>
        <v>YUNAFFT Magnetic Numbers for Basic Math Mathematics Education</v>
      </c>
      <c r="M41">
        <f t="shared" si="4"/>
        <v>61</v>
      </c>
      <c r="N41" t="s">
        <v>731</v>
      </c>
      <c r="O41" s="2" t="str">
        <f t="shared" si="5"/>
        <v>27 PCS Set Of Floating Alphabet And Numbers Foam EVA Wall Stickers For Baby Bath Time Funny And Learning&lt;br&gt;Features: Funny cognition: This toy contains 36 floating letters and numbers to help babies learn cognition while capturing a shower.&lt;br&gt;Safe material: environment protections EVA foam material, inoffensive and inoffensive, suitable for infants.&lt;br&gt;Easy to stick to the wall: Designed with stickies back, it can be easily attached to the bathtub wall for babies to play with.&lt;br&gt;Multiple how to play options: Not alone can it be used to spell words and numbers, but it can also be used for color and shape have games.&lt;br&gt;Waterproof and Wear: Specially designed waterproof function ensures that toys can maintain good condition and durability even in water.&lt;br&gt;Product Description:&lt;br&gt;Product Name:Sports water cup&lt;br&gt;Material:Plastic&lt;br&gt;Quantity: 1 SET&lt;br&gt;Packaging</v>
      </c>
      <c r="P41" s="2" t="str">
        <f t="shared" si="6"/>
        <v>27 PCS Set Of Floating Alphabet And Numbers Foam EVA Wall Stickers For Baby Bath Time Funny And Learning&lt;br&gt;Features: Funny cognition: This toy contains 36 floating letters and numbers to help babies learn cognition while capturing a shower.&lt;br&gt;Safe material: environment protections EVA foam material, inoffensive and inoffensive, suitable for infants.&lt;br&gt;Easy to stick to the wall: Designed with stickies back, it can be easily attached to the bathtub wall for babies to play with.&lt;br&gt;Multiple how to play options: Not alone can it be used to spell words and numbers, but it can also be used for color and shape have games.&lt;br&gt;Waterproof and Wear: Specially designed waterproof function ensures that toys can maintain good condition and durability even in water.&lt;br&gt;Product Description:&lt;br&gt;Product Name:Sports water cup&lt;br&gt;Material:Plastic&lt;br&gt;Quantity: 1 SET&lt;br&gt;Packaging</v>
      </c>
      <c r="Q41" s="2" t="str">
        <f t="shared" si="7"/>
        <v>27 PCS Set Of Floating Alphabet And Numbers Foam EVA Wall Stickers For Baby Bath Time Funny And Learning
Features: Funny cognition: This toy contains 36 floating letters and numbers to help babies learn cognition while capturing a shower.
Safe material: environment protections EVA foam material, inoffensive and inoffensive, suitable for infants.
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R41" s="2" t="str">
        <f t="shared" ref="R41:X41" si="52">REPLACE(Q41,1,FIND(CHAR(10),Q41),)</f>
        <v>Features: Funny cognition: This toy contains 36 floating letters and numbers to help babies learn cognition while capturing a shower.
Safe material: environment protections EVA foam material, inoffensive and inoffensive, suitable for infants.
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S41" s="3" t="str">
        <f t="shared" si="52"/>
        <v>Safe material: environment protections EVA foam material, inoffensive and inoffensive, suitable for infants.
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T41" s="3" t="str">
        <f t="shared" si="52"/>
        <v>Easy to stick to the wall: Designed with stickies back, it can be easily attached to the bathtub wall for babies to play with.
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U41" s="3" t="str">
        <f t="shared" si="52"/>
        <v>Multiple how to play options: Not alone can it be used to spell words and numbers, but it can also be used for color and shape have games.
Waterproof and Wear: Specially designed waterproof function ensures that toys can maintain good condition and durability even in water.
Product Description:
Product Name:Sports water cup
Material:Plastic
Quantity: 1 SET
Packaging</v>
      </c>
      <c r="V41" s="3" t="str">
        <f t="shared" si="52"/>
        <v>Waterproof and Wear: Specially designed waterproof function ensures that toys can maintain good condition and durability even in water.
Product Description:
Product Name:Sports water cup
Material:Plastic
Quantity: 1 SET
Packaging</v>
      </c>
      <c r="W41" s="3" t="str">
        <f t="shared" si="52"/>
        <v>Product Description:
Product Name:Sports water cup
Material:Plastic
Quantity: 1 SET
Packaging</v>
      </c>
      <c r="X41" s="3" t="str">
        <f t="shared" si="52"/>
        <v>Product Name:Sports water cup
Material:Plastic
Quantity: 1 SET
Packaging</v>
      </c>
      <c r="Y41" s="2" t="str">
        <f t="shared" si="9"/>
        <v>YUNAFFT 【Service】 If you have any questions, please feel free to contact us and we will answer your questions as soon as possible.</v>
      </c>
      <c r="Z41" s="3" t="s">
        <v>60</v>
      </c>
      <c r="AA41" s="3" t="s">
        <v>732</v>
      </c>
      <c r="AB41" s="2" t="s">
        <v>733</v>
      </c>
      <c r="AC41" s="2" t="s">
        <v>734</v>
      </c>
      <c r="AD41" s="2" t="s">
        <v>735</v>
      </c>
      <c r="AE41" s="2" t="s">
        <v>736</v>
      </c>
      <c r="AF41" t="s">
        <v>737</v>
      </c>
      <c r="AG41" t="s">
        <v>67</v>
      </c>
      <c r="AH41" t="s">
        <v>68</v>
      </c>
      <c r="AJ41" t="s">
        <v>715</v>
      </c>
      <c r="AK41" t="s">
        <v>716</v>
      </c>
      <c r="AL41" t="s">
        <v>717</v>
      </c>
      <c r="AM41" t="s">
        <v>522</v>
      </c>
      <c r="AN41" s="5">
        <v>0.14</v>
      </c>
      <c r="AO41">
        <f t="shared" si="10"/>
        <v>8.39</v>
      </c>
      <c r="AP41">
        <v>6.02</v>
      </c>
      <c r="AQ41">
        <v>5.99</v>
      </c>
      <c r="AR41" t="str">
        <f t="shared" si="11"/>
        <v>202411999000511165</v>
      </c>
      <c r="AU41" t="s">
        <v>73</v>
      </c>
      <c r="BA41" t="s">
        <v>738</v>
      </c>
      <c r="BB41" t="s">
        <v>739</v>
      </c>
      <c r="BC41" t="s">
        <v>740</v>
      </c>
      <c r="BD41" t="s">
        <v>741</v>
      </c>
      <c r="BE41" t="s">
        <v>742</v>
      </c>
      <c r="BF41" t="s">
        <v>743</v>
      </c>
      <c r="BG41" t="s">
        <v>744</v>
      </c>
      <c r="BJ41" t="s">
        <v>745</v>
      </c>
      <c r="BK41" t="str">
        <f t="shared" si="12"/>
        <v>http://108.174.59.131/TjdNZEdCVUw4S2FYR0FTTUI5SjNtTjJ2NVVGMWYydkRnZFd2OWVqaHo5RHliQUJFcnU5MExYNDNJczVwc08vOEswRnExeFp1SXhJPQ.jpg@100</v>
      </c>
      <c r="BL41" t="s">
        <v>730</v>
      </c>
      <c r="BM41"/>
      <c r="BN41" t="s">
        <v>746</v>
      </c>
      <c r="BO41" t="s">
        <v>747</v>
      </c>
      <c r="BP41" t="s">
        <v>748</v>
      </c>
      <c r="BQ41" t="s">
        <v>749</v>
      </c>
      <c r="BR41" t="str">
        <f t="shared" si="13"/>
        <v>Magnetic Numbers for Basic Math Mathematics Education 27 Pieces Of Children'S Baby Bath Fun Cognitive Floating Letters And Numbers Foam Eva Wall-Mounted Baby Water Toys</v>
      </c>
    </row>
    <row r="42" ht="50" customHeight="1" spans="1:70">
      <c r="A42" t="s">
        <v>750</v>
      </c>
      <c r="B42" t="s">
        <v>55</v>
      </c>
      <c r="C42" t="s">
        <v>56</v>
      </c>
      <c r="D42" t="s">
        <v>57</v>
      </c>
      <c r="E42" s="1"/>
      <c r="F42" t="str">
        <f t="shared" si="0"/>
        <v>3WXX20250409-CYY250328003-YUNAFFT</v>
      </c>
      <c r="G42" t="str">
        <f t="shared" si="1"/>
        <v>3WXX20250409-CYY250328003-YUNAFFT</v>
      </c>
      <c r="H42" s="1"/>
      <c r="J42" t="str">
        <f t="shared" si="2"/>
        <v>Child Learning Crawling Toy Children's Puzzle Winding Chain Cute Winding Caterpillars Children's Small Gifts For Family And Friend Children's Gifts</v>
      </c>
      <c r="K42" t="s">
        <v>58</v>
      </c>
      <c r="L42" t="str">
        <f t="shared" si="3"/>
        <v>YUNAFFT Child Learning Crawling Toy Children's Puzzle Winding Chain Cute Winding Caterpillars Children's Small Gifts For Family And Friend Children's Gifts</v>
      </c>
      <c r="M42">
        <f t="shared" si="4"/>
        <v>155</v>
      </c>
      <c r="N42" t="s">
        <v>751</v>
      </c>
      <c r="O42" s="2" t="str">
        <f t="shared" si="5"/>
        <v>Child Learning Crawling Toy Children's Puzzle Winding Chain Cute Winding Caterpillars Children's Small Gifts For Family And Friend Children's Gifts&lt;br&gt;Features:&lt;br&gt;sport Design, incentive children Interest: This puzzle toy features a cute and playful sport design, with bright orange and green colors that attract children attention. The lively big eyes add infinite cuteness, making babies fall in at first sight, actively play, and effectively promote parent-child interaction.&lt;br&gt;Sport Telescopic Design: This puzzle toy adopts an winding telescopic. With a gentle wriggle of the winding, the toy will slowly stretch and move forward, simulating the movements of real crawling.&lt;br&gt;Good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skills.&lt;br&gt;Safe materials: Made of good quality, avirulent materials, with a soft and friendly feel that does not irritate the delicate of babies, ensuring their specification and while playing. At the same, all details have been carefully handled, making parents feel more at ease.&lt;br&gt;Parent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together.&lt;br&gt;Product Description:&lt;br&gt;Material:Plastic.&lt;br&gt;Color:green. Suitable age:3+.&lt;br&gt;Product size:7x6x14cm(2.76x2.36x5.51in)&lt;br&gt;Packing size:7x7x14cm(2.76x2.36x5.51in).&lt;br&gt;Weight of individual product package:50g/0.11lb.&lt;br&gt;Package Contents:&lt;br&gt;1x toy.&lt;br&gt;</v>
      </c>
      <c r="P42" s="2" t="str">
        <f t="shared" si="6"/>
        <v>Child Learning Crawling Toy Children's Puzzle Winding Chain Cute Winding Caterpillars Children's Small Gifts For Family And Friend Children's Gifts&lt;br&gt;Features:&lt;br&gt;sport Design, incentive children Interest: This puzzle toy features a cute and playful sport design, with bright orange and green colors that attract children attention. The lively big eyes add infinite cuteness, making babies fall in at first sight, actively play, and effectively promote parent-child interaction.&lt;br&gt;Sport Telescopic Design: This puzzle toy adopts an winding telescopic. With a gentle wriggle of the winding, the toy will slowly stretch and move forward, simulating the movements of real crawling.&lt;br&gt;Good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skills.&lt;br&gt;Safe materials: Made of good quality, avirulent materials, with a soft and friendly feel that does not irritate the delicate of babies, ensuring their specification and while playing. At the same, all details have been carefully handled, making parents feel more at ease.&lt;br&gt;Parent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together.&lt;br&gt;Product Description:&lt;br&gt;Material:Plastic.&lt;br&gt;Color:green. Suitable age:3+.&lt;br&gt;Product size:7x6x14cm(2.76x2.36x5.51in)&lt;br&gt;Packing size:7x7x14cm(2.76x2.36x5.51in).&lt;br&gt;Weight of individual product package:50g/0.11lb.&lt;br&gt;Package Contents:&lt;br&gt;1x toy.&lt;br&gt;</v>
      </c>
      <c r="Q42" s="2" t="str">
        <f t="shared" si="7"/>
        <v>Child Learning Crawling Toy Children's Puzzle Winding Chain Cute Winding Caterpillars Children's Small Gifts For Family And Friend Children's Gifts
Features:
sport Design, incentive children Interest: This puzzle toy features a cute and playful sport design, with bright orange and green colors that attract children attention. The lively big eyes add infinite cuteness, making babies fall in at first sight, actively play, and effectively promote parent-child interaction.
Sport Telescopic Design: This puzzle toy adopts an winding telescopic. With a gentle wriggle of the winding, the toy will slowly stretch and move forward, simulating the movements of real crawling.
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
Safe materials: Made of good quality, avirulent materials, with a soft and friendly feel that does not irritate the delicate of babies, ensuring their specification and while playing. At the same, all details have been carefully handled, making parents feel more at ease.
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
Product Description:
Material:Plastic.
Color:green. Suitable age:3+.
Product size:7x6x14cm(2.76x2.36x5.51in)
Packing size:7x7x14cm(2.76x2.36x5.51in).
Weight of individual product package:50g/0.11lb.
Package Contents:
1x toy.
</v>
      </c>
      <c r="R42" s="2" t="str">
        <f t="shared" ref="R42:X42" si="53">REPLACE(Q42,1,FIND(CHAR(10),Q42),)</f>
        <v>Features:
sport Design, incentive children Interest: This puzzle toy features a cute and playful sport design, with bright orange and green colors that attract children attention. The lively big eyes add infinite cuteness, making babies fall in at first sight, actively play, and effectively promote parent-child interaction.
Sport Telescopic Design: This puzzle toy adopts an winding telescopic. With a gentle wriggle of the winding, the toy will slowly stretch and move forward, simulating the movements of real crawling.
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
Safe materials: Made of good quality, avirulent materials, with a soft and friendly feel that does not irritate the delicate of babies, ensuring their specification and while playing. At the same, all details have been carefully handled, making parents feel more at ease.
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
Product Description:
Material:Plastic.
Color:green. Suitable age:3+.
Product size:7x6x14cm(2.76x2.36x5.51in)
Packing size:7x7x14cm(2.76x2.36x5.51in).
Weight of individual product package:50g/0.11lb.
Package Contents:
1x toy.
</v>
      </c>
      <c r="S42" s="3" t="str">
        <f t="shared" si="53"/>
        <v>sport Design, incentive children Interest: This puzzle toy features a cute and playful sport design, with bright orange and green colors that attract children attention. The lively big eyes add infinite cuteness, making babies fall in at first sight, actively play, and effectively promote parent-child interaction.
Sport Telescopic Design: This puzzle toy adopts an winding telescopic. With a gentle wriggle of the winding, the toy will slowly stretch and move forward, simulating the movements of real crawling.
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
Safe materials: Made of good quality, avirulent materials, with a soft and friendly feel that does not irritate the delicate of babies, ensuring their specification and while playing. At the same, all details have been carefully handled, making parents feel more at ease.
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
Product Description:
Material:Plastic.
Color:green. Suitable age:3+.
Product size:7x6x14cm(2.76x2.36x5.51in)
Packing size:7x7x14cm(2.76x2.36x5.51in).
Weight of individual product package:50g/0.11lb.
Package Contents:
1x toy.
</v>
      </c>
      <c r="T42" s="3" t="str">
        <f t="shared" si="53"/>
        <v>Sport Telescopic Design: This puzzle toy adopts an winding telescopic. With a gentle wriggle of the winding, the toy will slowly stretch and move forward, simulating the movements of real crawling.
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
Safe materials: Made of good quality, avirulent materials, with a soft and friendly feel that does not irritate the delicate of babies, ensuring their specification and while playing. At the same, all details have been carefully handled, making parents feel more at ease.
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
Product Description:
Material:Plastic.
Color:green. Suitable age:3+.
Product size:7x6x14cm(2.76x2.36x5.51in)
Packing size:7x7x14cm(2.76x2.36x5.51in).
Weight of individual product package:50g/0.11lb.
Package Contents:
1x toy.
</v>
      </c>
      <c r="U42" s="3" t="str">
        <f t="shared" si="53"/>
        <v>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
Safe materials: Made of good quality, avirulent materials, with a soft and friendly feel that does not irritate the delicate of babies, ensuring their specification and while playing. At the same, all details have been carefully handled, making parents feel more at ease.
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
Product Description:
Material:Plastic.
Color:green. Suitable age:3+.
Product size:7x6x14cm(2.76x2.36x5.51in)
Packing size:7x7x14cm(2.76x2.36x5.51in).
Weight of individual product package:50g/0.11lb.
Package Contents:
1x toy.
</v>
      </c>
      <c r="V42" s="3" t="str">
        <f t="shared" si="53"/>
        <v>Safe materials: Made of good quality, avirulent materials, with a soft and friendly feel that does not irritate the delicate of babies, ensuring their specification and while playing. At the same, all details have been carefully handled, making parents feel more at ease.
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
Product Description:
Material:Plastic.
Color:green. Suitable age:3+.
Product size:7x6x14cm(2.76x2.36x5.51in)
Packing size:7x7x14cm(2.76x2.36x5.51in).
Weight of individual product package:50g/0.11lb.
Package Contents:
1x toy.
</v>
      </c>
      <c r="W42" s="3" t="str">
        <f t="shared" si="53"/>
        <v>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
Product Description:
Material:Plastic.
Color:green. Suitable age:3+.
Product size:7x6x14cm(2.76x2.36x5.51in)
Packing size:7x7x14cm(2.76x2.36x5.51in).
Weight of individual product package:50g/0.11lb.
Package Contents:
1x toy.
</v>
      </c>
      <c r="X42" s="3" t="str">
        <f t="shared" si="53"/>
        <v>Product Description:
Material:Plastic.
Color:green. Suitable age:3+.
Product size:7x6x14cm(2.76x2.36x5.51in)
Packing size:7x7x14cm(2.76x2.36x5.51in).
Weight of individual product package:50g/0.11lb.
Package Contents:
1x toy.
</v>
      </c>
      <c r="Y42" s="2" t="str">
        <f t="shared" si="9"/>
        <v>YUNAFFT 【Service】 If you have any questions, please feel free to contact us and we will answer your questions as soon as possible.</v>
      </c>
      <c r="Z42" s="3" t="s">
        <v>60</v>
      </c>
      <c r="AA42" s="3" t="str">
        <f t="shared" ref="AA42:AE42" si="54">LEFT(S42,FIND(CHAR(10),S42)-1)</f>
        <v>sport Design, incentive children Interest: This puzzle toy features a cute and playful sport design, with bright orange and green colors that attract children attention. The lively big eyes add infinite cuteness, making babies fall in at first sight, actively play, and effectively promote parent-child interaction.</v>
      </c>
      <c r="AB42" s="2" t="str">
        <f t="shared" si="54"/>
        <v>Sport Telescopic Design: This puzzle toy adopts an winding telescopic. With a gentle wriggle of the winding, the toy will slowly stretch and move forward, simulating the movements of real crawling.</v>
      </c>
      <c r="AC42" s="2" t="str">
        <f t="shared" si="54"/>
        <v>Good helper for early childhood education: By playing with this telescopic toy, babies can learn basic crawling movements while imitating crawling, promoting the development of hand foot coordination and body counterbalance. It is an good partner for babies to learn crawling training, and also cultivates their observation and vision skills.</v>
      </c>
      <c r="AD42" s="2" t="str">
        <f t="shared" si="54"/>
        <v>Safe materials: Made of good quality, avirulent materials, with a soft and friendly feel that does not irritate the delicate of babies, ensuring their specification and while playing. At the same, all details have been carefully handled, making parents feel more at ease.</v>
      </c>
      <c r="AE42" s="2" t="str">
        <f t="shared" si="54"/>
        <v>Parent child interaction enhances emotions: This retractable toy is not just suitable for babies to play independently, but also a good tool for parent-child interaction. Parents can wind up with their babies, watch the toy stretch , enhance emotional communication between parents and children, and enjoy the sport of parent child together.</v>
      </c>
      <c r="AF42" t="s">
        <v>520</v>
      </c>
      <c r="AG42" t="s">
        <v>752</v>
      </c>
      <c r="AH42" t="s">
        <v>68</v>
      </c>
      <c r="AJ42" t="s">
        <v>276</v>
      </c>
      <c r="AK42" t="s">
        <v>277</v>
      </c>
      <c r="AL42" t="s">
        <v>753</v>
      </c>
      <c r="AM42" t="s">
        <v>754</v>
      </c>
      <c r="AN42" s="5">
        <v>0.14</v>
      </c>
      <c r="AO42">
        <f t="shared" si="10"/>
        <v>9.79</v>
      </c>
      <c r="AP42">
        <v>6.67</v>
      </c>
      <c r="AQ42">
        <v>6.99</v>
      </c>
      <c r="AR42" t="str">
        <f t="shared" si="11"/>
        <v>202411999000511165</v>
      </c>
      <c r="AU42" t="s">
        <v>73</v>
      </c>
      <c r="BA42" t="s">
        <v>755</v>
      </c>
      <c r="BB42" t="s">
        <v>756</v>
      </c>
      <c r="BC42" t="s">
        <v>757</v>
      </c>
      <c r="BD42" t="s">
        <v>758</v>
      </c>
      <c r="BE42" t="s">
        <v>759</v>
      </c>
      <c r="BF42" t="s">
        <v>760</v>
      </c>
      <c r="BJ42" t="s">
        <v>761</v>
      </c>
      <c r="BK42" t="str">
        <f t="shared" si="12"/>
        <v>http://108.174.59.131/cTUvOS9ERHdJV0VzQ1FWY3BTOUVvWnowV1d1WnFrYnc2V25FN3grS1lWTkVleGVvYTd2L3pPR3RKenE3TjMrK2JwbUJXM1Yyd2hvPQ.jpg@100</v>
      </c>
      <c r="BL42" t="s">
        <v>750</v>
      </c>
      <c r="BM42"/>
      <c r="BN42" t="s">
        <v>762</v>
      </c>
      <c r="BO42" t="s">
        <v>763</v>
      </c>
      <c r="BP42" t="s">
        <v>764</v>
      </c>
      <c r="BQ42" t="s">
        <v>765</v>
      </c>
      <c r="BR42" t="str">
        <f t="shared" si="13"/>
        <v>Child Learning Crawling Toy Children's Puzzle Winding Chain Cute Winding Caterpillars Children's Small Gifts For Family And Friend Children's Gifts Baby Climbing Toys Children'S Educational Wind-Up Bee Cute Wind-Up Caterpillar Infant Small Gifts For Family Friends And Children</v>
      </c>
    </row>
    <row r="43" ht="50" customHeight="1" spans="1:70">
      <c r="A43" t="s">
        <v>766</v>
      </c>
      <c r="B43" t="s">
        <v>55</v>
      </c>
      <c r="C43" t="s">
        <v>56</v>
      </c>
      <c r="D43" t="s">
        <v>57</v>
      </c>
      <c r="E43"/>
      <c r="F43" t="str">
        <f t="shared" si="0"/>
        <v>3WXX20250409-WKL250331005-YUNAFFT</v>
      </c>
      <c r="G43" t="str">
        <f t="shared" si="1"/>
        <v>3WXX20250409-WKL250331005-YUNAFFT</v>
      </c>
      <c r="H43" s="1"/>
      <c r="J43" t="str">
        <f t="shared" si="2"/>
        <v>Underwater Diving Toys Shark Pool Torpedo Toys Swimming Throwing Torpedo Bandits Small Water Rockets Training Dive Toys for Learning to Swim </v>
      </c>
      <c r="K43" t="s">
        <v>58</v>
      </c>
      <c r="L43" t="str">
        <f t="shared" si="3"/>
        <v>YUNAFFT Underwater Diving Toys Shark Pool Torpedo Toys Swimming Throwing Torpedo Bandits Small Water Rockets Training Dive Toys for Learning to Swim </v>
      </c>
      <c r="M43">
        <f t="shared" si="4"/>
        <v>149</v>
      </c>
      <c r="N43" t="s">
        <v>767</v>
      </c>
      <c r="O43" s="2" t="str">
        <f t="shared" si="5"/>
        <v>Diving Toys Children's Swimming Pool Submerged Sharks Toys&lt;br&gt;Specifications:&lt;br&gt;Product Name: Diving Toys, Children's Swimming Pool Submerged Sharks Toys&lt;br&gt;Product color: Multicolor&lt;br&gt;Product Material: Plastic&lt;br&gt;Applicable scenarios: Bathtubs, swimming pool toys&lt;br&gt;Product size: 12 * 4 * 2.5cm/4.72 * 1.57 * 0.98inch&lt;br&gt;Package size: 13 * 12 * 3cm/5.12 * 4.72 * 1.18inch&lt;br&gt;Product weight: 111g/0.25lb&lt;br&gt;Package weight: 120g/0.27lb&lt;br&gt;Product Description:&lt;br&gt;Adorable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Imaginativeness.&lt;br&gt;Safe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pool.&lt;br&gt;Skill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abilities.&lt;br&gt;Lightweight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active.&lt;br&gt;Transform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story!&lt;br&gt;Package Include:&lt;br&gt;3 * Sharks Toys&lt;br&gt;</v>
      </c>
      <c r="P43" s="2" t="str">
        <f t="shared" si="6"/>
        <v>Diving Toys Children's Swimming Pool Submerged Sharks Toys&lt;br&gt;Specifications:&lt;br&gt;Product Name: Diving Toys, Children's Swimming Pool Submerged Sharks Toys&lt;br&gt;Product color: Multicolor&lt;br&gt;Product Material: Plastic&lt;br&gt;Applicable scenarios: Bathtubs, swimming pool toys&lt;br&gt;Product size: 12 * 4 * 2.5cm/4.72 * 1.57 * 0.98inch&lt;br&gt;Package size: 13 * 12 * 3cm/5.12 * 4.72 * 1.18inch&lt;br&gt;Product weight: 111g/0.25lb&lt;br&gt;Package weight: 120g/0.27lb&lt;br&gt;Product Description:&lt;br&gt;Adorable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Imaginativeness.&lt;br&gt;Safe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pool.&lt;br&gt;Skill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abilities.&lt;br&gt;Lightweight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active.&lt;br&gt;Transform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story!&lt;br&gt;Package Include:&lt;br&gt;3 * Sharks Toys&lt;br&gt;</v>
      </c>
      <c r="Q43" s="2" t="str">
        <f t="shared" si="7"/>
        <v>Diving Toys Children's Swimming Pool Submerged Sharks Toys
Specifications:
Product Name: Diving Toys, Children's Swimming Pool Submerged Sharks Toys
Product color: Multicolor
Product Material: Plastic
Applicable scenarios: Bathtubs, swimming pool toys
Product size: 12 * 4 * 2.5cm/4.72 * 1.57 * 0.98inch
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R43" s="2" t="str">
        <f t="shared" ref="R43:X43" si="55">REPLACE(Q43,1,FIND(CHAR(10),Q43),)</f>
        <v>Specifications:
Product Name: Diving Toys, Children's Swimming Pool Submerged Sharks Toys
Product color: Multicolor
Product Material: Plastic
Applicable scenarios: Bathtubs, swimming pool toys
Product size: 12 * 4 * 2.5cm/4.72 * 1.57 * 0.98inch
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S43" s="3" t="str">
        <f t="shared" si="55"/>
        <v>Product Name: Diving Toys, Children's Swimming Pool Submerged Sharks Toys
Product color: Multicolor
Product Material: Plastic
Applicable scenarios: Bathtubs, swimming pool toys
Product size: 12 * 4 * 2.5cm/4.72 * 1.57 * 0.98inch
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T43" s="3" t="str">
        <f t="shared" si="55"/>
        <v>Product color: Multicolor
Product Material: Plastic
Applicable scenarios: Bathtubs, swimming pool toys
Product size: 12 * 4 * 2.5cm/4.72 * 1.57 * 0.98inch
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U43" s="3" t="str">
        <f t="shared" si="55"/>
        <v>Product Material: Plastic
Applicable scenarios: Bathtubs, swimming pool toys
Product size: 12 * 4 * 2.5cm/4.72 * 1.57 * 0.98inch
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V43" s="3" t="str">
        <f t="shared" si="55"/>
        <v>Applicable scenarios: Bathtubs, swimming pool toys
Product size: 12 * 4 * 2.5cm/4.72 * 1.57 * 0.98inch
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W43" s="3" t="str">
        <f t="shared" si="55"/>
        <v>Product size: 12 * 4 * 2.5cm/4.72 * 1.57 * 0.98inch
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X43" s="3" t="str">
        <f t="shared" si="55"/>
        <v>Package size: 13 * 12 * 3cm/5.12 * 4.72 * 1.18inch
Product weight: 111g/0.25lb
Package weight: 120g/0.27lb
Product Description:
Adorable Sharks Design: Our Children's Pool Sharks Toy features a colorful and delightful Sharks design that captures kids' attention. These submerged sharks toys bring a playful and adventurous feel to any swimming pool, making them suitable for hours of play. Whether they're pretending to be underwater explorers or joining in exciting treasure hunts, these sharks will encourage their Imaginativeness.
Safe and Sturdy Materials: Made from strong materials, our diving toys are completely safe for children. They are designed to be sturdy and long-lasting, ensuring that kids can enjoy them season after season. These toys help children build their swimming skills while having a great time, making them a wonderful addition to any pool.
Skill Development and Interesting: These Children's Swimming Pool Submerged Sharks Toys are great for helping kids practice their diving skills. Whether they're holding their breath and diving down to get the toy or simply picking it up in the water, these sharks provide a interesting way to improve confidence and swimming abilities.
Lightweight and Easy to Retrieve: Designed with kids in mind, these submerged sharks toys are lightweight and easy to handle. They float effortlessly and are easy to retrieve, making them suitable for children of all age. Whether at a pool party or a family gathering, these toys are sure to keep kids entertained and active.
Transform Your Pool into an Aquatic Playground: Add a sense of thrill and excitement to every swim with our Children's Pool sharks Toy. Suitable for pool parties, family gatherings, or just a sunny day in the backyard, these toys turn your swimming pool into an underwater area. Dive into excitement and watch as your child enjoys their own underwater story!
Package Include:
3 * Sharks Toys
</v>
      </c>
      <c r="Y43" s="2" t="str">
        <f t="shared" si="9"/>
        <v>YUNAFFT 【Service】 If you have any questions, please feel free to contact us and we will answer your questions as soon as possible.</v>
      </c>
      <c r="Z43" s="3" t="s">
        <v>60</v>
      </c>
      <c r="AA43" s="3" t="s">
        <v>768</v>
      </c>
      <c r="AB43" s="2" t="s">
        <v>769</v>
      </c>
      <c r="AC43" s="2" t="s">
        <v>770</v>
      </c>
      <c r="AD43" s="2" t="s">
        <v>771</v>
      </c>
      <c r="AE43" s="2" t="s">
        <v>772</v>
      </c>
      <c r="AF43" t="s">
        <v>773</v>
      </c>
      <c r="AG43" t="s">
        <v>67</v>
      </c>
      <c r="AH43" t="s">
        <v>68</v>
      </c>
      <c r="AJ43" t="s">
        <v>276</v>
      </c>
      <c r="AK43" t="s">
        <v>277</v>
      </c>
      <c r="AL43" t="s">
        <v>774</v>
      </c>
      <c r="AM43" t="s">
        <v>94</v>
      </c>
      <c r="AN43" s="5">
        <v>0.26</v>
      </c>
      <c r="AO43">
        <f t="shared" si="10"/>
        <v>11.19</v>
      </c>
      <c r="AP43">
        <v>7.72</v>
      </c>
      <c r="AQ43">
        <v>7.99</v>
      </c>
      <c r="AR43" t="str">
        <f t="shared" si="11"/>
        <v>202411999000511843</v>
      </c>
      <c r="AU43" t="s">
        <v>73</v>
      </c>
      <c r="BA43" t="s">
        <v>775</v>
      </c>
      <c r="BB43" t="s">
        <v>776</v>
      </c>
      <c r="BC43" t="s">
        <v>777</v>
      </c>
      <c r="BD43" t="s">
        <v>778</v>
      </c>
      <c r="BE43" t="s">
        <v>779</v>
      </c>
      <c r="BF43" t="s">
        <v>780</v>
      </c>
      <c r="BJ43" t="s">
        <v>781</v>
      </c>
      <c r="BK43" t="str">
        <f t="shared" si="12"/>
        <v>http://108.174.59.131/Zms2dWhEQmRhajBpTS9yOVFUYzlkT3ZMWVJtZG9xSkc0Qk1zVGJmclBxaSt3TE1wa2R4cE5TM3ZpS0hRQlJiQ1YzdGVrNEhTdnBzPQ.jpg@100</v>
      </c>
      <c r="BL43" t="s">
        <v>766</v>
      </c>
      <c r="BM43"/>
      <c r="BN43" t="s">
        <v>782</v>
      </c>
      <c r="BO43" t="s">
        <v>783</v>
      </c>
      <c r="BP43" t="s">
        <v>784</v>
      </c>
      <c r="BQ43" t="s">
        <v>785</v>
      </c>
      <c r="BR43" t="str">
        <f t="shared" si="13"/>
        <v>Underwater Diving Toys Shark Pool Torpedo Toys Swimming Throwing Torpedo Bandits Small Water Rockets Training Dive Toys for Learning to Swim  Diving Toys Children'S Swimming Pool Submerged Shark Toys</v>
      </c>
    </row>
    <row r="44" ht="50" customHeight="1" spans="1:70">
      <c r="A44" t="s">
        <v>786</v>
      </c>
      <c r="B44" t="s">
        <v>55</v>
      </c>
      <c r="C44" t="s">
        <v>56</v>
      </c>
      <c r="D44" t="s">
        <v>57</v>
      </c>
      <c r="E44"/>
      <c r="F44" t="str">
        <f t="shared" si="0"/>
        <v>3WXX20250409-CYY250402001-YUNAFFT</v>
      </c>
      <c r="G44" t="str">
        <f t="shared" si="1"/>
        <v>3WXX20250409-CYY250402001-YUNAFFT</v>
      </c>
      <c r="H44" s="1"/>
      <c r="J44" t="str">
        <f t="shared" si="2"/>
        <v>Kids Learning Pad/Tablet Interactive Toddler Toys with Words Numbers Alphabets Music English Electronic Educational Toy for Preschool Boys &amp; Girls 3-8 Years Old</v>
      </c>
      <c r="K44" t="s">
        <v>58</v>
      </c>
      <c r="L44" t="str">
        <f t="shared" si="3"/>
        <v>YUNAFFT Kids Learning Pad/Tablet Interactive Toddler Toys with Words Numbers Alphabets Music English Electronic Educational Toy for Preschool Boys &amp; Girls 3-8 Years Old</v>
      </c>
      <c r="M44">
        <f t="shared" si="4"/>
        <v>168</v>
      </c>
      <c r="N44" t="s">
        <v>787</v>
      </c>
      <c r="O44" s="2" t="str">
        <f t="shared" si="5"/>
        <v>Kids Tablet Boys Learning Pad With LED Teach Alphabet Numbers Math Early Development Interactive Electronic Toy Christmas Gifts Baby Toys For Boys&lt;br&gt;Features:&lt;br&gt;【Multiple Modes】 Our playful educational tablet toy make kids learn alphabet, numbers,, math, spell, equipped with question, story function. Volume adjustment. 3 AAA batteries required (not included)&lt;br&gt;【Promote Early Learning】 Spells words, the learning machine has clear and standard pronunciation, and by touching the keys, the baby can practice pronunciation, learn letters and vocabulary, and enhance interest and during play. the other hand, reduce the that children watch and play with mobile phones, thereby protecting the baby's eyesight.&lt;br&gt;【Playful Learning for Children】 The tablet will some questions , which can encourage children to think independently and learn actively when answered correctly. Musical toy for toddlers with over multiple melodies, songs that will appeal to kids.&lt;br&gt;【Suit Kids】 As birthday gift, Christmas boys and girls over 3 years old, this is undoubtedly the choice. At home or in travel, let children learn effectively in the process of playing, and build good for kindergarten education. Don't hesitate to choose our children's tablet toy.&lt;br&gt;【Good Quality】 This preschool toy is portable. Soft can children's eyes. If you have any questions, please us. We are happy to solve them for you&lt;br&gt;Product Description:&lt;br&gt;Material：Plastic/electronic components.&lt;br&gt;Color:Blue&lt;br&gt;Suitable age: 1 year old and above&lt;br&gt;Product size:19x2x26cm/7.48x0.79x10.24in&lt;br&gt;Package size:19.5x1.8x28cm/7.68x0.71x11.02in&lt;br&gt;Product weight: 266.2g/0.59lbs.&lt;br&gt;Gross weight: 328.7g/0.72lbs.&lt;br&gt;Package Contents:&lt;br&gt;1xEducation Machine&lt;br&gt;1xtype-c cable&lt;br&gt;</v>
      </c>
      <c r="P44" s="2" t="str">
        <f t="shared" si="6"/>
        <v>Kids Tablet Boys Learning Pad With LED Teach Alphabet Numbers Math Early Development Interactive Electronic Toy Christmas Gifts Baby Toys For Boys&lt;br&gt;Features:&lt;br&gt;【Multiple Modes】 Our playful educational tablet toy make kids learn alphabet, numbers,, math, spell, equipped with question, story function. Volume adjustment. 3 AAA batteries required (not included)&lt;br&gt;【Promote Early Learning】 Spells words, the learning machine has clear and standard pronunciation, and by touching the keys, the baby can practice pronunciation, learn letters and vocabulary, and enhance interest and during play. the other hand, reduce the that children watch and play with mobile phones, thereby protecting the baby's eyesight.&lt;br&gt;【Playful Learning for Children】 The tablet will some questions , which can encourage children to think independently and learn actively when answered correctly. Musical toy for toddlers with over multiple melodies, songs that will appeal to kids.&lt;br&gt;【Suit Kids】 As birthday gift, Christmas boys and girls over 3 years old, this is undoubtedly the choice. At home or in travel, let children learn effectively in the process of playing, and build good for kindergarten education. Don't hesitate to choose our children's tablet toy.&lt;br&gt;【Good Quality】 This preschool toy is portable. Soft can children's eyes. If you have any questions, please us. We are happy to solve them for you&lt;br&gt;Product Description:&lt;br&gt;Material：Plastic/electronic components.&lt;br&gt;Color:Blue&lt;br&gt;Suitable age: 1 year old and above&lt;br&gt;Product size:19x2x26cm/7.48x0.79x10.24in&lt;br&gt;Package size:19.5x1.8x28cm/7.68x0.71x11.02in&lt;br&gt;Product weight: 266.2g/0.59lbs.&lt;br&gt;Gross weight: 328.7g/0.72lbs.&lt;br&gt;Package Contents:&lt;br&gt;1xEducation Machine&lt;br&gt;1xtype-c cable&lt;br&gt;</v>
      </c>
      <c r="Q44" s="2" t="str">
        <f t="shared" si="7"/>
        <v>Kids Tablet Boys Learning Pad With LED Teach Alphabet Numbers Math Early Development Interactive Electronic Toy Christmas Gifts Baby Toys For Boys
Features:
【Multiple Modes】 Our playful educational tablet toy make kids learn alphabet, numbers,, math, spell, equipped with question, story function. Volume adjustment. 3 AAA batteries required (not included)
【Promote Early Learning】 Spells words, the learning machine has clear and standard pronunciation, and by touching the keys, the baby can practice pronunciation, learn letters and vocabulary, and enhance interest and during play. the other hand, reduce the that children watch and play with mobile phones, thereby protecting the baby's eyesight.
【Playful Learning for Children】 The tablet will some questions , which can encourage children to think independently and learn actively when answered correctly. Musical toy for toddlers with over multiple melodies, songs that will appeal to kids.
【Suit Kids】 As birthday gift, Christmas boys and girls over 3 years old, this is undoubtedly the choice. At home or in travel, let children learn effectively in the process of playing, and build good for kindergarten education. Don't hesitate to choose our children's tablet toy.
【Good Quality】 This preschool toy is portable. Soft can children's eyes. If you have any questions, please us. We are happy to solve them for you
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R44" s="2" t="str">
        <f t="shared" ref="R44:X44" si="56">REPLACE(Q44,1,FIND(CHAR(10),Q44),)</f>
        <v>Features:
【Multiple Modes】 Our playful educational tablet toy make kids learn alphabet, numbers,, math, spell, equipped with question, story function. Volume adjustment. 3 AAA batteries required (not included)
【Promote Early Learning】 Spells words, the learning machine has clear and standard pronunciation, and by touching the keys, the baby can practice pronunciation, learn letters and vocabulary, and enhance interest and during play. the other hand, reduce the that children watch and play with mobile phones, thereby protecting the baby's eyesight.
【Playful Learning for Children】 The tablet will some questions , which can encourage children to think independently and learn actively when answered correctly. Musical toy for toddlers with over multiple melodies, songs that will appeal to kids.
【Suit Kids】 As birthday gift, Christmas boys and girls over 3 years old, this is undoubtedly the choice. At home or in travel, let children learn effectively in the process of playing, and build good for kindergarten education. Don't hesitate to choose our children's tablet toy.
【Good Quality】 This preschool toy is portable. Soft can children's eyes. If you have any questions, please us. We are happy to solve them for you
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S44" s="3" t="str">
        <f t="shared" si="56"/>
        <v>【Multiple Modes】 Our playful educational tablet toy make kids learn alphabet, numbers,, math, spell, equipped with question, story function. Volume adjustment. 3 AAA batteries required (not included)
【Promote Early Learning】 Spells words, the learning machine has clear and standard pronunciation, and by touching the keys, the baby can practice pronunciation, learn letters and vocabulary, and enhance interest and during play. the other hand, reduce the that children watch and play with mobile phones, thereby protecting the baby's eyesight.
【Playful Learning for Children】 The tablet will some questions , which can encourage children to think independently and learn actively when answered correctly. Musical toy for toddlers with over multiple melodies, songs that will appeal to kids.
【Suit Kids】 As birthday gift, Christmas boys and girls over 3 years old, this is undoubtedly the choice. At home or in travel, let children learn effectively in the process of playing, and build good for kindergarten education. Don't hesitate to choose our children's tablet toy.
【Good Quality】 This preschool toy is portable. Soft can children's eyes. If you have any questions, please us. We are happy to solve them for you
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T44" s="3" t="str">
        <f t="shared" si="56"/>
        <v>【Promote Early Learning】 Spells words, the learning machine has clear and standard pronunciation, and by touching the keys, the baby can practice pronunciation, learn letters and vocabulary, and enhance interest and during play. the other hand, reduce the that children watch and play with mobile phones, thereby protecting the baby's eyesight.
【Playful Learning for Children】 The tablet will some questions , which can encourage children to think independently and learn actively when answered correctly. Musical toy for toddlers with over multiple melodies, songs that will appeal to kids.
【Suit Kids】 As birthday gift, Christmas boys and girls over 3 years old, this is undoubtedly the choice. At home or in travel, let children learn effectively in the process of playing, and build good for kindergarten education. Don't hesitate to choose our children's tablet toy.
【Good Quality】 This preschool toy is portable. Soft can children's eyes. If you have any questions, please us. We are happy to solve them for you
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U44" s="3" t="str">
        <f t="shared" si="56"/>
        <v>【Playful Learning for Children】 The tablet will some questions , which can encourage children to think independently and learn actively when answered correctly. Musical toy for toddlers with over multiple melodies, songs that will appeal to kids.
【Suit Kids】 As birthday gift, Christmas boys and girls over 3 years old, this is undoubtedly the choice. At home or in travel, let children learn effectively in the process of playing, and build good for kindergarten education. Don't hesitate to choose our children's tablet toy.
【Good Quality】 This preschool toy is portable. Soft can children's eyes. If you have any questions, please us. We are happy to solve them for you
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V44" s="3" t="str">
        <f t="shared" si="56"/>
        <v>【Suit Kids】 As birthday gift, Christmas boys and girls over 3 years old, this is undoubtedly the choice. At home or in travel, let children learn effectively in the process of playing, and build good for kindergarten education. Don't hesitate to choose our children's tablet toy.
【Good Quality】 This preschool toy is portable. Soft can children's eyes. If you have any questions, please us. We are happy to solve them for you
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W44" s="3" t="str">
        <f t="shared" si="56"/>
        <v>【Good Quality】 This preschool toy is portable. Soft can children's eyes. If you have any questions, please us. We are happy to solve them for you
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X44" s="3" t="str">
        <f t="shared" si="56"/>
        <v>Product Description:
Material：Plastic/electronic components.
Color:Blue
Suitable age: 1 year old and above
Product size:19x2x26cm/7.48x0.79x10.24in
Package size:19.5x1.8x28cm/7.68x0.71x11.02in
Product weight: 266.2g/0.59lbs.
Gross weight: 328.7g/0.72lbs.
Package Contents:
1xEducation Machine
1xtype-c cable
</v>
      </c>
      <c r="Y44" s="2" t="str">
        <f t="shared" si="9"/>
        <v>YUNAFFT 【Service】 If you have any questions, please feel free to contact us and we will answer your questions as soon as possible.</v>
      </c>
      <c r="Z44" s="3" t="s">
        <v>60</v>
      </c>
      <c r="AA44" s="3" t="s">
        <v>788</v>
      </c>
      <c r="AB44" s="2" t="s">
        <v>789</v>
      </c>
      <c r="AC44" s="2" t="s">
        <v>790</v>
      </c>
      <c r="AD44" s="2" t="s">
        <v>791</v>
      </c>
      <c r="AE44" s="2" t="s">
        <v>792</v>
      </c>
      <c r="AF44" t="s">
        <v>793</v>
      </c>
      <c r="AG44" t="s">
        <v>794</v>
      </c>
      <c r="AH44" t="s">
        <v>68</v>
      </c>
      <c r="AJ44" t="s">
        <v>276</v>
      </c>
      <c r="AK44" t="s">
        <v>277</v>
      </c>
      <c r="AL44" t="s">
        <v>795</v>
      </c>
      <c r="AM44" t="s">
        <v>796</v>
      </c>
      <c r="AN44" s="5">
        <v>0.73</v>
      </c>
      <c r="AO44">
        <f t="shared" si="10"/>
        <v>18.19</v>
      </c>
      <c r="AP44">
        <v>12.54</v>
      </c>
      <c r="AQ44">
        <v>12.99</v>
      </c>
      <c r="AR44" t="str">
        <f t="shared" si="11"/>
        <v>202411999000511170</v>
      </c>
      <c r="AU44" t="s">
        <v>73</v>
      </c>
      <c r="BA44" t="s">
        <v>797</v>
      </c>
      <c r="BB44" t="s">
        <v>798</v>
      </c>
      <c r="BC44" t="s">
        <v>799</v>
      </c>
      <c r="BD44" t="s">
        <v>800</v>
      </c>
      <c r="BE44" t="s">
        <v>801</v>
      </c>
      <c r="BF44" t="s">
        <v>802</v>
      </c>
      <c r="BG44" t="s">
        <v>803</v>
      </c>
      <c r="BH44" t="s">
        <v>804</v>
      </c>
      <c r="BI44" t="s">
        <v>805</v>
      </c>
      <c r="BJ44" t="s">
        <v>806</v>
      </c>
      <c r="BK44" t="str">
        <f t="shared" si="12"/>
        <v>http://108.174.59.131/UFhZYVBKQytzMHNEdFNkRVMzaVNMZWNySEVKRGgzK292Tk9qQ0lDRGY0czJxNGZOV21TdDlVMDdOTzBNNVYwc2hIdE1OQ1Y3dG5zPQ.jpg@100</v>
      </c>
      <c r="BL44" t="s">
        <v>786</v>
      </c>
      <c r="BM44"/>
      <c r="BN44" t="s">
        <v>807</v>
      </c>
      <c r="BO44" t="s">
        <v>808</v>
      </c>
      <c r="BP44" t="s">
        <v>809</v>
      </c>
      <c r="BQ44" t="s">
        <v>810</v>
      </c>
      <c r="BR44" t="str">
        <f t="shared" si="13"/>
        <v>Kids Learning Pad/Tablet Interactive Toddler Toys with Words Numbers Alphabets Music English Electronic Educational Toy for Preschool Boys &amp; Girls 3-8 Years Old Children'S Educational Tablet Toys English Learning Machine Smart Tablet Reading Machine Rechargeable</v>
      </c>
    </row>
    <row r="45" ht="50" customHeight="1" spans="1:70">
      <c r="A45" t="s">
        <v>811</v>
      </c>
      <c r="B45" t="s">
        <v>55</v>
      </c>
      <c r="C45" t="s">
        <v>56</v>
      </c>
      <c r="D45" t="s">
        <v>57</v>
      </c>
      <c r="E45" s="1"/>
      <c r="F45" t="str">
        <f t="shared" si="0"/>
        <v>3WXX20250409-YAQ250303013-YUNAFFT</v>
      </c>
      <c r="G45" t="str">
        <f t="shared" si="1"/>
        <v>3WXX20250409-YAQ250303013-YUNAFFT</v>
      </c>
      <c r="H45" s="1"/>
      <c r="J45" t="str">
        <f t="shared" si="2"/>
        <v>Montessori Cause and Effect Toy, Baby Push Button Pop Up Animal Toy, Interactive Sensory Toys , Developmental Educational Toy </v>
      </c>
      <c r="K45" t="s">
        <v>58</v>
      </c>
      <c r="L45" t="str">
        <f t="shared" si="3"/>
        <v>YUNAFFT Montessori Cause and Effect Toy, Baby Push Button Pop Up Animal Toy, Interactive Sensory Toys , Developmental Educational Toy </v>
      </c>
      <c r="M45">
        <f t="shared" si="4"/>
        <v>134</v>
      </c>
      <c r="N45" t="s">
        <v>812</v>
      </c>
      <c r="O45" s="2" t="str">
        <f t="shared" si="5"/>
        <v>Sound And Light Hide And Seek Up Toy Children's Interactive Early Education Puzzle Game For 1 Year Old And Above Baby&lt;br&gt;Features:&lt;br&gt;INTERACTION: This sound and light hide-and-seek -up toy is uniquely designed, by pressing different buttons, the animals will out of the hole, bringing surprise and . Children can enjoy the of searching and discovering, stimulating curiosity and exploration.&lt;br&gt;Sound and light effects: The toy is equipped with sound and light effects, every time you press a button, not will the cute animals out, but also accompanied by interesting sound effects and lights, increasing the and attraction of the game and attracting children's attention.&lt;br&gt;SAFE MATERIAL: All parts are made of and materials to ensure the of your baby. The product has gone through strict quality testing and meets international standards, so parents can rest assured that their children can use it. The rounded edges are designed to avoid injury to the child during play.&lt;br&gt;EDUCATIONAL VALUE: Through this toy, children can learn basic skills such as cognition, color and shape matching. Meanwhile, the interaction and exploration during play helps improve children's and problem-solving skills, making it an ideal choice for teaching and .&lt;br&gt;MULTIFUNCTIONAL PLAY: Not can it be played as a stand-alone toy, but it can also be used to play hide-and-seek with family or for added interactivity and . Kids can teamwork and social skills in the game and enjoy parent-child time.&lt;br&gt;Product Description:&lt;br&gt;Packing list: 1x sound and light hide and seek up&lt;br&gt;</v>
      </c>
      <c r="P45" s="2" t="str">
        <f t="shared" si="6"/>
        <v>Sound And Light Hide And Seek Up Toy Children's Interactive Early Education Puzzle Game For 1 Year Old And Above Baby&lt;br&gt;Features:&lt;br&gt;INTERACTION: This sound and light hide-and-seek -up toy is uniquely designed, by pressing different buttons, the animals will out of the hole, bringing surprise and . Children can enjoy the of searching and discovering, stimulating curiosity and exploration.&lt;br&gt;Sound and light effects: The toy is equipped with sound and light effects, every time you press a button, not will the cute animals out, but also accompanied by interesting sound effects and lights, increasing the and attraction of the game and attracting children's attention.&lt;br&gt;SAFE MATERIAL: All parts are made of and materials to ensure the of your baby. The product has gone through strict quality testing and meets international standards, so parents can rest assured that their children can use it. The rounded edges are designed to avoid injury to the child during play.&lt;br&gt;EDUCATIONAL VALUE: Through this toy, children can learn basic skills such as cognition, color and shape matching. Meanwhile, the interaction and exploration during play helps improve children's and problem-solving skills, making it an ideal choice for teaching and .&lt;br&gt;MULTIFUNCTIONAL PLAY: Not can it be played as a stand-alone toy, but it can also be used to play hide-and-seek with family or for added interactivity and . Kids can teamwork and social skills in the game and enjoy parent-child time.&lt;br&gt;Product Description:&lt;br&gt;Packing list: 1x sound and light hide and seek up&lt;br&gt;</v>
      </c>
      <c r="Q45" s="2" t="str">
        <f t="shared" si="7"/>
        <v>Sound And Light Hide And Seek Up Toy Children's Interactive Early Education Puzzle Game For 1 Year Old And Above Baby
Features:
INTERACTION: This sound and light hide-and-seek -up toy is uniquely designed, by pressing different buttons, the animals will out of the hole, bringing surprise and . Children can enjoy the of searching and discovering, stimulating curiosity and exploration.
Sound and light effects: The toy is equipped with sound and light effects, every time you press a button, not will the cute animals out, but also accompanied by interesting sound effects and lights, increasing the and attraction of the game and attracting children's attention.
SAFE MATERIAL: All parts are made of and materials to ensure the of your baby. The product has gone through strict quality testing and meets international standards, so parents can rest assured that their children can use it. The rounded edges are designed to avoid injury to the child during play.
EDUCATIONAL VALUE: Through this toy, children can learn basic skills such as cognition, color and shape matching. Meanwhile, the interaction and exploration during play helps improve children's and problem-solving skills, making it an ideal choice for teaching and .
MULTIFUNCTIONAL PLAY: Not can it be played as a stand-alone toy, but it can also be used to play hide-and-seek with family or for added interactivity and . Kids can teamwork and social skills in the game and enjoy parent-child time.
Product Description:
Packing list: 1x sound and light hide and seek up
</v>
      </c>
      <c r="R45" s="2" t="str">
        <f t="shared" ref="R45:X45" si="57">REPLACE(Q45,1,FIND(CHAR(10),Q45),)</f>
        <v>Features:
INTERACTION: This sound and light hide-and-seek -up toy is uniquely designed, by pressing different buttons, the animals will out of the hole, bringing surprise and . Children can enjoy the of searching and discovering, stimulating curiosity and exploration.
Sound and light effects: The toy is equipped with sound and light effects, every time you press a button, not will the cute animals out, but also accompanied by interesting sound effects and lights, increasing the and attraction of the game and attracting children's attention.
SAFE MATERIAL: All parts are made of and materials to ensure the of your baby. The product has gone through strict quality testing and meets international standards, so parents can rest assured that their children can use it. The rounded edges are designed to avoid injury to the child during play.
EDUCATIONAL VALUE: Through this toy, children can learn basic skills such as cognition, color and shape matching. Meanwhile, the interaction and exploration during play helps improve children's and problem-solving skills, making it an ideal choice for teaching and .
MULTIFUNCTIONAL PLAY: Not can it be played as a stand-alone toy, but it can also be used to play hide-and-seek with family or for added interactivity and . Kids can teamwork and social skills in the game and enjoy parent-child time.
Product Description:
Packing list: 1x sound and light hide and seek up
</v>
      </c>
      <c r="S45" s="3" t="str">
        <f t="shared" si="57"/>
        <v>INTERACTION: This sound and light hide-and-seek -up toy is uniquely designed, by pressing different buttons, the animals will out of the hole, bringing surprise and . Children can enjoy the of searching and discovering, stimulating curiosity and exploration.
Sound and light effects: The toy is equipped with sound and light effects, every time you press a button, not will the cute animals out, but also accompanied by interesting sound effects and lights, increasing the and attraction of the game and attracting children's attention.
SAFE MATERIAL: All parts are made of and materials to ensure the of your baby. The product has gone through strict quality testing and meets international standards, so parents can rest assured that their children can use it. The rounded edges are designed to avoid injury to the child during play.
EDUCATIONAL VALUE: Through this toy, children can learn basic skills such as cognition, color and shape matching. Meanwhile, the interaction and exploration during play helps improve children's and problem-solving skills, making it an ideal choice for teaching and .
MULTIFUNCTIONAL PLAY: Not can it be played as a stand-alone toy, but it can also be used to play hide-and-seek with family or for added interactivity and . Kids can teamwork and social skills in the game and enjoy parent-child time.
Product Description:
Packing list: 1x sound and light hide and seek up
</v>
      </c>
      <c r="T45" s="3" t="str">
        <f t="shared" si="57"/>
        <v>Sound and light effects: The toy is equipped with sound and light effects, every time you press a button, not will the cute animals out, but also accompanied by interesting sound effects and lights, increasing the and attraction of the game and attracting children's attention.
SAFE MATERIAL: All parts are made of and materials to ensure the of your baby. The product has gone through strict quality testing and meets international standards, so parents can rest assured that their children can use it. The rounded edges are designed to avoid injury to the child during play.
EDUCATIONAL VALUE: Through this toy, children can learn basic skills such as cognition, color and shape matching. Meanwhile, the interaction and exploration during play helps improve children's and problem-solving skills, making it an ideal choice for teaching and .
MULTIFUNCTIONAL PLAY: Not can it be played as a stand-alone toy, but it can also be used to play hide-and-seek with family or for added interactivity and . Kids can teamwork and social skills in the game and enjoy parent-child time.
Product Description:
Packing list: 1x sound and light hide and seek up
</v>
      </c>
      <c r="U45" s="3" t="str">
        <f t="shared" si="57"/>
        <v>SAFE MATERIAL: All parts are made of and materials to ensure the of your baby. The product has gone through strict quality testing and meets international standards, so parents can rest assured that their children can use it. The rounded edges are designed to avoid injury to the child during play.
EDUCATIONAL VALUE: Through this toy, children can learn basic skills such as cognition, color and shape matching. Meanwhile, the interaction and exploration during play helps improve children's and problem-solving skills, making it an ideal choice for teaching and .
MULTIFUNCTIONAL PLAY: Not can it be played as a stand-alone toy, but it can also be used to play hide-and-seek with family or for added interactivity and . Kids can teamwork and social skills in the game and enjoy parent-child time.
Product Description:
Packing list: 1x sound and light hide and seek up
</v>
      </c>
      <c r="V45" s="3" t="str">
        <f t="shared" si="57"/>
        <v>EDUCATIONAL VALUE: Through this toy, children can learn basic skills such as cognition, color and shape matching. Meanwhile, the interaction and exploration during play helps improve children's and problem-solving skills, making it an ideal choice for teaching and .
MULTIFUNCTIONAL PLAY: Not can it be played as a stand-alone toy, but it can also be used to play hide-and-seek with family or for added interactivity and . Kids can teamwork and social skills in the game and enjoy parent-child time.
Product Description:
Packing list: 1x sound and light hide and seek up
</v>
      </c>
      <c r="W45" s="3" t="str">
        <f t="shared" si="57"/>
        <v>MULTIFUNCTIONAL PLAY: Not can it be played as a stand-alone toy, but it can also be used to play hide-and-seek with family or for added interactivity and . Kids can teamwork and social skills in the game and enjoy parent-child time.
Product Description:
Packing list: 1x sound and light hide and seek up
</v>
      </c>
      <c r="X45" s="3" t="str">
        <f t="shared" si="57"/>
        <v>Product Description:
Packing list: 1x sound and light hide and seek up
</v>
      </c>
      <c r="Y45" s="2" t="str">
        <f t="shared" si="9"/>
        <v>YUNAFFT 【Service】 If you have any questions, please feel free to contact us and we will answer your questions as soon as possible.</v>
      </c>
      <c r="Z45" s="3" t="s">
        <v>60</v>
      </c>
      <c r="AA45" s="3" t="s">
        <v>813</v>
      </c>
      <c r="AB45" s="2" t="s">
        <v>814</v>
      </c>
      <c r="AC45" s="2" t="s">
        <v>815</v>
      </c>
      <c r="AD45" s="2" t="s">
        <v>816</v>
      </c>
      <c r="AE45" s="2" t="s">
        <v>817</v>
      </c>
      <c r="AG45" t="s">
        <v>818</v>
      </c>
      <c r="AH45" t="s">
        <v>68</v>
      </c>
      <c r="AJ45" t="s">
        <v>276</v>
      </c>
      <c r="AK45" t="s">
        <v>277</v>
      </c>
      <c r="AL45" t="s">
        <v>819</v>
      </c>
      <c r="AM45" t="s">
        <v>820</v>
      </c>
      <c r="AN45" s="5">
        <v>1.19</v>
      </c>
      <c r="AO45">
        <f t="shared" si="10"/>
        <v>26.59</v>
      </c>
      <c r="AP45">
        <v>19.04</v>
      </c>
      <c r="AQ45">
        <v>18.99</v>
      </c>
      <c r="AR45" t="str">
        <f t="shared" si="11"/>
        <v>202411999000511182</v>
      </c>
      <c r="AU45" t="s">
        <v>73</v>
      </c>
      <c r="BA45" t="s">
        <v>821</v>
      </c>
      <c r="BB45" t="s">
        <v>822</v>
      </c>
      <c r="BC45" t="s">
        <v>823</v>
      </c>
      <c r="BD45" t="s">
        <v>824</v>
      </c>
      <c r="BE45" t="s">
        <v>825</v>
      </c>
      <c r="BF45" t="s">
        <v>826</v>
      </c>
      <c r="BG45" t="s">
        <v>827</v>
      </c>
      <c r="BH45" t="s">
        <v>828</v>
      </c>
      <c r="BI45" t="s">
        <v>829</v>
      </c>
      <c r="BJ45" t="s">
        <v>830</v>
      </c>
      <c r="BK45" t="str">
        <f t="shared" si="12"/>
        <v>http://108.174.59.131/azRtcEFQSERSQ21tWHpjY2JnbzQ0U2h2VkZpWElENmUrOU1pNFpwQW5xVG5Gb0dSU3VveS95Mk9xcmp4cjdTN29UbDZkTkJzdnNrPQ.jpg@100</v>
      </c>
      <c r="BL45" t="s">
        <v>811</v>
      </c>
      <c r="BM45"/>
      <c r="BN45" t="s">
        <v>831</v>
      </c>
      <c r="BO45" t="s">
        <v>832</v>
      </c>
      <c r="BP45" t="s">
        <v>833</v>
      </c>
      <c r="BQ45" t="s">
        <v>834</v>
      </c>
      <c r="BR45" t="str">
        <f t="shared" si="13"/>
        <v>Montessori Cause and Effect Toy, Baby Push Button Pop Up Animal Toy, Interactive Sensory Toys , Developmental Educational Toy  Sound And Light Peekaboo Pop-Up</v>
      </c>
    </row>
    <row r="46" ht="50" customHeight="1" spans="1:70">
      <c r="A46" t="s">
        <v>835</v>
      </c>
      <c r="B46" t="s">
        <v>55</v>
      </c>
      <c r="C46" t="s">
        <v>56</v>
      </c>
      <c r="D46" t="s">
        <v>57</v>
      </c>
      <c r="E46"/>
      <c r="F46" t="str">
        <f t="shared" si="0"/>
        <v>3WXX20250409-LIN250307006-YUNAFFT</v>
      </c>
      <c r="G46" t="str">
        <f t="shared" si="1"/>
        <v>3WXX20250409-LIN250307006-YUNAFFT</v>
      </c>
      <c r="H46" s="1"/>
      <c r="J46" t="str">
        <f t="shared" si="2"/>
        <v>Watercolor Painting Set, Shimmer Paint Set, Glitter Watercolour Solid Paint Box, Art Supplies Kit for Adult Kid Painting Lovers</v>
      </c>
      <c r="K46" t="s">
        <v>58</v>
      </c>
      <c r="L46" t="str">
        <f t="shared" si="3"/>
        <v>YUNAFFT Watercolor Painting Set, Shimmer Paint Set, Glitter Watercolour Solid Paint Box, Art Supplies Kit for Adult Kid Painting Lovers</v>
      </c>
      <c r="M46">
        <f t="shared" si="4"/>
        <v>135</v>
      </c>
      <c r="N46" t="s">
        <v>836</v>
      </c>
      <c r="O46" s="2" t="str">
        <f t="shared" si="5"/>
        <v>Powder Pearl Pigment Art Watercolor 60 Colors Shifting Watercolor Painting Set Color Shifting Watercolor Paint Pearl Watercolor Paints&lt;br&gt;Features:&lt;br&gt;Shimmering Colors: This Glitter Watercolors is available in a variety of colors. Easy to mix, you can create an range of colors, your inner artist&lt;br&gt;Pearlescent and Sparkling Effect: Watercolor Paint contains fine pearlescent particles. Once applied, it creates a beautiful and effect, making your work stand out with a look&lt;br&gt;Long-Lasting Pigments: Because of its high concentration, a small amount of pigment can go a long way. It has an excellent color payoff. Once dried or set, it lasts for a long time, ensuring your work will last for many years&lt;br&gt;Easy to Use and : Color shifting watercolor paint set comes in a convenient solid form. It picks up easily with a brush or other tool and blends smoothly with other colors&lt;br&gt;Multi-purpose Tool: Whether Painting on Paper, Glass, Rocks, Canvas, Ceramics, Or Even Nails, This Waterproof, Fade- Paint Set Delivers Stunning Results. Great for All Ages and Product Description:&lt;br&gt;Name: Watercolor Paint&lt;br&gt;Material: Pigment&lt;br&gt;Weight: 140g&lt;br&gt;</v>
      </c>
      <c r="P46" s="2" t="str">
        <f t="shared" si="6"/>
        <v>Powder Pearl Pigment Art Watercolor 60 Colors Shifting Watercolor Painting Set Color Shifting Watercolor Paint Pearl Watercolor Paints&lt;br&gt;Features:&lt;br&gt;Shimmering Colors: This Glitter Watercolors is available in a variety of colors. Easy to mix, you can create an range of colors, your inner artist&lt;br&gt;Pearlescent and Sparkling Effect: Watercolor Paint contains fine pearlescent particles. Once applied, it creates a beautiful and effect, making your work stand out with a look&lt;br&gt;Long-Lasting Pigments: Because of its high concentration, a small amount of pigment can go a long way. It has an excellent color payoff. Once dried or set, it lasts for a long time, ensuring your work will last for many years&lt;br&gt;Easy to Use and : Color shifting watercolor paint set comes in a convenient solid form. It picks up easily with a brush or other tool and blends smoothly with other colors&lt;br&gt;Multi-purpose Tool: Whether Painting on Paper, Glass, Rocks, Canvas, Ceramics, Or Even Nails, This Waterproof, Fade- Paint Set Delivers Stunning Results. Great for All Ages and Product Description:&lt;br&gt;Name: Watercolor Paint&lt;br&gt;Material: Pigment&lt;br&gt;Weight: 140g&lt;br&gt;</v>
      </c>
      <c r="Q46" s="2" t="str">
        <f t="shared" si="7"/>
        <v>Powder Pearl Pigment Art Watercolor 60 Colors Shifting Watercolor Painting Set Color Shifting Watercolor Paint Pearl Watercolor Paints
Features:
Shimmering Colors: This Glitter Watercolors is available in a variety of colors. Easy to mix, you can create an range of colors, your inner artist
Pearlescent and Sparkling Effect: Watercolor Paint contains fine pearlescent particles. Once applied, it creates a beautiful and effect, making your work stand out with a look
Long-Lasting Pigments: Because of its high concentration, a small amount of pigment can go a long way. It has an excellent color payoff. Once dried or set, it lasts for a long time, ensuring your work will last for many years
Easy to Use and : Color shifting watercolor paint set comes in a convenient solid form. It picks up easily with a brush or other tool and blends smoothly with other colors
Multi-purpose Tool: Whether Painting on Paper, Glass, Rocks, Canvas, Ceramics, Or Even Nails, This Waterproof, Fade- Paint Set Delivers Stunning Results. Great for All Ages and Product Description:
Name: Watercolor Paint
Material: Pigment
Weight: 140g
</v>
      </c>
      <c r="R46" s="2" t="str">
        <f t="shared" ref="R46:X46" si="58">REPLACE(Q46,1,FIND(CHAR(10),Q46),)</f>
        <v>Features:
Shimmering Colors: This Glitter Watercolors is available in a variety of colors. Easy to mix, you can create an range of colors, your inner artist
Pearlescent and Sparkling Effect: Watercolor Paint contains fine pearlescent particles. Once applied, it creates a beautiful and effect, making your work stand out with a look
Long-Lasting Pigments: Because of its high concentration, a small amount of pigment can go a long way. It has an excellent color payoff. Once dried or set, it lasts for a long time, ensuring your work will last for many years
Easy to Use and : Color shifting watercolor paint set comes in a convenient solid form. It picks up easily with a brush or other tool and blends smoothly with other colors
Multi-purpose Tool: Whether Painting on Paper, Glass, Rocks, Canvas, Ceramics, Or Even Nails, This Waterproof, Fade- Paint Set Delivers Stunning Results. Great for All Ages and Product Description:
Name: Watercolor Paint
Material: Pigment
Weight: 140g
</v>
      </c>
      <c r="S46" s="3" t="str">
        <f t="shared" si="58"/>
        <v>Shimmering Colors: This Glitter Watercolors is available in a variety of colors. Easy to mix, you can create an range of colors, your inner artist
Pearlescent and Sparkling Effect: Watercolor Paint contains fine pearlescent particles. Once applied, it creates a beautiful and effect, making your work stand out with a look
Long-Lasting Pigments: Because of its high concentration, a small amount of pigment can go a long way. It has an excellent color payoff. Once dried or set, it lasts for a long time, ensuring your work will last for many years
Easy to Use and : Color shifting watercolor paint set comes in a convenient solid form. It picks up easily with a brush or other tool and blends smoothly with other colors
Multi-purpose Tool: Whether Painting on Paper, Glass, Rocks, Canvas, Ceramics, Or Even Nails, This Waterproof, Fade- Paint Set Delivers Stunning Results. Great for All Ages and Product Description:
Name: Watercolor Paint
Material: Pigment
Weight: 140g
</v>
      </c>
      <c r="T46" s="3" t="str">
        <f t="shared" si="58"/>
        <v>Pearlescent and Sparkling Effect: Watercolor Paint contains fine pearlescent particles. Once applied, it creates a beautiful and effect, making your work stand out with a look
Long-Lasting Pigments: Because of its high concentration, a small amount of pigment can go a long way. It has an excellent color payoff. Once dried or set, it lasts for a long time, ensuring your work will last for many years
Easy to Use and : Color shifting watercolor paint set comes in a convenient solid form. It picks up easily with a brush or other tool and blends smoothly with other colors
Multi-purpose Tool: Whether Painting on Paper, Glass, Rocks, Canvas, Ceramics, Or Even Nails, This Waterproof, Fade- Paint Set Delivers Stunning Results. Great for All Ages and Product Description:
Name: Watercolor Paint
Material: Pigment
Weight: 140g
</v>
      </c>
      <c r="U46" s="3" t="str">
        <f t="shared" si="58"/>
        <v>Long-Lasting Pigments: Because of its high concentration, a small amount of pigment can go a long way. It has an excellent color payoff. Once dried or set, it lasts for a long time, ensuring your work will last for many years
Easy to Use and : Color shifting watercolor paint set comes in a convenient solid form. It picks up easily with a brush or other tool and blends smoothly with other colors
Multi-purpose Tool: Whether Painting on Paper, Glass, Rocks, Canvas, Ceramics, Or Even Nails, This Waterproof, Fade- Paint Set Delivers Stunning Results. Great for All Ages and Product Description:
Name: Watercolor Paint
Material: Pigment
Weight: 140g
</v>
      </c>
      <c r="V46" s="3" t="str">
        <f t="shared" si="58"/>
        <v>Easy to Use and : Color shifting watercolor paint set comes in a convenient solid form. It picks up easily with a brush or other tool and blends smoothly with other colors
Multi-purpose Tool: Whether Painting on Paper, Glass, Rocks, Canvas, Ceramics, Or Even Nails, This Waterproof, Fade- Paint Set Delivers Stunning Results. Great for All Ages and Product Description:
Name: Watercolor Paint
Material: Pigment
Weight: 140g
</v>
      </c>
      <c r="W46" s="3" t="str">
        <f t="shared" si="58"/>
        <v>Multi-purpose Tool: Whether Painting on Paper, Glass, Rocks, Canvas, Ceramics, Or Even Nails, This Waterproof, Fade- Paint Set Delivers Stunning Results. Great for All Ages and Product Description:
Name: Watercolor Paint
Material: Pigment
Weight: 140g
</v>
      </c>
      <c r="X46" s="3" t="str">
        <f t="shared" si="58"/>
        <v>Name: Watercolor Paint
Material: Pigment
Weight: 140g
</v>
      </c>
      <c r="Y46" s="2" t="str">
        <f t="shared" si="9"/>
        <v>YUNAFFT 【Service】 If you have any questions, please feel free to contact us and we will answer your questions as soon as possible.</v>
      </c>
      <c r="Z46" s="3" t="s">
        <v>60</v>
      </c>
      <c r="AA46" s="3" t="s">
        <v>837</v>
      </c>
      <c r="AB46" s="2" t="s">
        <v>838</v>
      </c>
      <c r="AC46" s="2" t="s">
        <v>839</v>
      </c>
      <c r="AD46" s="2" t="s">
        <v>840</v>
      </c>
      <c r="AE46" s="2" t="s">
        <v>841</v>
      </c>
      <c r="AF46" t="s">
        <v>842</v>
      </c>
      <c r="AG46" t="s">
        <v>843</v>
      </c>
      <c r="AH46" t="s">
        <v>68</v>
      </c>
      <c r="AJ46" t="s">
        <v>276</v>
      </c>
      <c r="AK46" t="s">
        <v>277</v>
      </c>
      <c r="AL46" t="s">
        <v>844</v>
      </c>
      <c r="AM46" t="s">
        <v>72</v>
      </c>
      <c r="AN46" s="5">
        <v>0.31</v>
      </c>
      <c r="AO46">
        <f t="shared" si="10"/>
        <v>23.79</v>
      </c>
      <c r="AP46">
        <v>17.15</v>
      </c>
      <c r="AQ46">
        <v>16.99</v>
      </c>
      <c r="AR46" t="str">
        <f t="shared" si="11"/>
        <v>202411999000511843</v>
      </c>
      <c r="AU46" t="s">
        <v>73</v>
      </c>
      <c r="BA46" t="s">
        <v>845</v>
      </c>
      <c r="BB46" t="s">
        <v>846</v>
      </c>
      <c r="BC46" t="s">
        <v>847</v>
      </c>
      <c r="BD46" t="s">
        <v>848</v>
      </c>
      <c r="BE46" t="s">
        <v>849</v>
      </c>
      <c r="BF46" t="s">
        <v>850</v>
      </c>
      <c r="BG46" t="s">
        <v>851</v>
      </c>
      <c r="BH46" t="s">
        <v>852</v>
      </c>
      <c r="BI46" t="s">
        <v>853</v>
      </c>
      <c r="BJ46" t="s">
        <v>854</v>
      </c>
      <c r="BK46" t="str">
        <f t="shared" si="12"/>
        <v>http://108.174.59.131/ajUxcm80eVdrcWlVbTJDSDNHc29EOE5TQk8wdlZGeFpvOU1xRTF1SWhZY25oS2N5emVZeTBiaW11UVg1L0pKNTVJeWRGS0NPbkhrPQ.jpg@100</v>
      </c>
      <c r="BL46" t="s">
        <v>835</v>
      </c>
      <c r="BM46"/>
      <c r="BN46" t="s">
        <v>855</v>
      </c>
      <c r="BO46" t="s">
        <v>856</v>
      </c>
      <c r="BP46" t="s">
        <v>857</v>
      </c>
      <c r="BQ46" t="s">
        <v>858</v>
      </c>
      <c r="BR46" t="str">
        <f t="shared" si="13"/>
        <v>Watercolor Painting Set, Shimmer Paint Set, Glitter Watercolour Solid Paint Box, Art Supplies Kit for Adult Kid Painting Lovers Watercolor Paint</v>
      </c>
    </row>
    <row r="47" ht="50" customHeight="1" spans="1:70">
      <c r="A47" t="s">
        <v>859</v>
      </c>
      <c r="B47" t="s">
        <v>55</v>
      </c>
      <c r="C47" t="s">
        <v>56</v>
      </c>
      <c r="D47" t="s">
        <v>57</v>
      </c>
      <c r="E47"/>
      <c r="F47" t="str">
        <f t="shared" si="0"/>
        <v>3WXX20250409-LLI250307003-YUNAFFT</v>
      </c>
      <c r="G47" t="str">
        <f t="shared" si="1"/>
        <v>3WXX20250409-LLI250307003-YUNAFFT</v>
      </c>
      <c r="H47" s="1"/>
      <c r="J47" t="str">
        <f t="shared" si="2"/>
        <v>LED Note Board with Colors for Kids, Led Drawing Board for Kids LED Writing Board LED Drawing Board Home Office School Easter Gifts </v>
      </c>
      <c r="K47" t="s">
        <v>58</v>
      </c>
      <c r="L47" t="str">
        <f t="shared" si="3"/>
        <v>YUNAFFT LED Note Board with Colors for Kids, Led Drawing Board for Kids LED Writing Board LED Drawing Board Home Office School Easter Gifts </v>
      </c>
      <c r="M47">
        <f t="shared" si="4"/>
        <v>140</v>
      </c>
      <c r="N47" t="s">
        <v>860</v>
      </c>
      <c r="O47" s="2" t="str">
        <f t="shared" si="5"/>
        <v>Night Acrylic Board - Reusable Kids' Message Board With LED Light Ideal For DIY Handwritten Notes And Stall&lt;br&gt;Features:&lt;br&gt;### 1. Magical - in - the - Dark Feature&lt;br&gt;Watch as your child's come to life in the dark with our product. The built - in夜光功能 makes every drawing a mesmerizing display. Ideal for kids who love a of , it turns any ordinary message into an illuminated . Whether it's a bedtime message or a doodle, the soft adds an extra layer of .&lt;br&gt;### 2. Acrylic Build for Durability&lt;br&gt;It can withstand the enthusiastic scribbling of children, making it a choice for daily use. The acrylic also provides a great writing and drawing experience, ensuring that your child's ideas without any hindrances.&lt;br&gt;### 3. Effortlessly Erasable&lt;br&gt;No more mess or hassle! Ourproduct allows for easy erasing, so kids can start a new whenever inspiration strikes. Whether they use the included eraser or a cloth, the can be quickly cleared, for the .&lt;br&gt;### 4. for Multiple Settings&lt;br&gt;This product is not great for home use, but it's also a at school, in the car. It doubles as a handy for kids to leave notes for family members. Its portability means that can go wherever your child does.&lt;br&gt;### 5. Unleash with DIY&lt;br&gt;Encourage your child's with theDIY feature. They can customize the board with different colors ofLED lights, creating unique and personalized designs. It's a hands - on way to their skills and have hours of while doing so. Product Description:&lt;br&gt;Get to up your child's world! Our - in - the - dark acrylic drawing board is a among kids.&lt;br&gt;It's not just an ordinary board. When the lights go out, watch their drawings ! Made of sturdy acrylic, it can take all the scribbling. The part? It's effortlessly erasable, so new ideas can .&lt;br&gt;Great for home, school or even for street vending. And with DIY LED customization, kids can add their unique . Let their run with this amazing, portable, and - filled drawing board!&lt;br&gt;</v>
      </c>
      <c r="P47" s="2" t="str">
        <f t="shared" si="6"/>
        <v>Night Acrylic Board - Reusable Kids' Message Board With LED Light Ideal For DIY Handwritten Notes And Stall&lt;br&gt;Features:&lt;br&gt;### 1. Magical - in - the - Dark Feature&lt;br&gt;Watch as your child's come to life in the dark with our product. The built - in夜光功能 makes every drawing a mesmerizing display. Ideal for kids who love a of , it turns any ordinary message into an illuminated . Whether it's a bedtime message or a doodle, the soft adds an extra layer of .&lt;br&gt;### 2. Acrylic Build for Durability&lt;br&gt;It can withstand the enthusiastic scribbling of children, making it a choice for daily use. The acrylic also provides a great writing and drawing experience, ensuring that your child's ideas without any hindrances.&lt;br&gt;### 3. Effortlessly Erasable&lt;br&gt;No more mess or hassle! Ourproduct allows for easy erasing, so kids can start a new whenever inspiration strikes. Whether they use the included eraser or a cloth, the can be quickly cleared, for the .&lt;br&gt;### 4. for Multiple Settings&lt;br&gt;This product is not great for home use, but it's also a at school, in the car. It doubles as a handy for kids to leave notes for family members. Its portability means that can go wherever your child does.&lt;br&gt;### 5. Unleash with DIY&lt;br&gt;Encourage your child's with theDIY feature. They can customize the board with different colors ofLED lights, creating unique and personalized designs. It's a hands - on way to their skills and have hours of while doing so. Product Description:&lt;br&gt;Get to up your child's world! Our - in - the - dark acrylic drawing board is a among kids.&lt;br&gt;It's not just an ordinary board. When the lights go out, watch their drawings ! Made of sturdy acrylic, it can take all the scribbling. The part? It's effortlessly erasable, so new ideas can .&lt;br&gt;Great for home, school or even for street vending. And with DIY LED customization, kids can add their unique . Let their run with this amazing, portable, and - filled drawing board!&lt;br&gt;</v>
      </c>
      <c r="Q47" s="2" t="str">
        <f t="shared" si="7"/>
        <v>Night Acrylic Board - Reusable Kids' Message Board With LED Light Ideal For DIY Handwritten Notes And Stall
Features:
### 1. Magical - in - the - Dark Feature
Watch as your child's come to life in the dark with our product. The built - in夜光功能 makes every drawing a mesmerizing display. Ideal for kids who love a of , it turns any ordinary message into an illuminated . Whether it's a bedtime message or a doodle, the soft adds an extra layer of .
### 2. Acrylic Build for Durability
It can withstand the enthusiastic scribbling of children, making it a choice for daily use. The acrylic also provides a great writing and drawing experience, ensuring that your child's ideas without any hindrances.
### 3. Effortlessly Erasable
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R47" s="2" t="str">
        <f t="shared" ref="R47:X47" si="59">REPLACE(Q47,1,FIND(CHAR(10),Q47),)</f>
        <v>Features:
### 1. Magical - in - the - Dark Feature
Watch as your child's come to life in the dark with our product. The built - in夜光功能 makes every drawing a mesmerizing display. Ideal for kids who love a of , it turns any ordinary message into an illuminated . Whether it's a bedtime message or a doodle, the soft adds an extra layer of .
### 2. Acrylic Build for Durability
It can withstand the enthusiastic scribbling of children, making it a choice for daily use. The acrylic also provides a great writing and drawing experience, ensuring that your child's ideas without any hindrances.
### 3. Effortlessly Erasable
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S47" s="3" t="str">
        <f t="shared" si="59"/>
        <v>### 1. Magical - in - the - Dark Feature
Watch as your child's come to life in the dark with our product. The built - in夜光功能 makes every drawing a mesmerizing display. Ideal for kids who love a of , it turns any ordinary message into an illuminated . Whether it's a bedtime message or a doodle, the soft adds an extra layer of .
### 2. Acrylic Build for Durability
It can withstand the enthusiastic scribbling of children, making it a choice for daily use. The acrylic also provides a great writing and drawing experience, ensuring that your child's ideas without any hindrances.
### 3. Effortlessly Erasable
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T47" s="3" t="str">
        <f t="shared" si="59"/>
        <v>Watch as your child's come to life in the dark with our product. The built - in夜光功能 makes every drawing a mesmerizing display. Ideal for kids who love a of , it turns any ordinary message into an illuminated . Whether it's a bedtime message or a doodle, the soft adds an extra layer of .
### 2. Acrylic Build for Durability
It can withstand the enthusiastic scribbling of children, making it a choice for daily use. The acrylic also provides a great writing and drawing experience, ensuring that your child's ideas without any hindrances.
### 3. Effortlessly Erasable
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U47" s="3" t="str">
        <f t="shared" si="59"/>
        <v>### 2. Acrylic Build for Durability
It can withstand the enthusiastic scribbling of children, making it a choice for daily use. The acrylic also provides a great writing and drawing experience, ensuring that your child's ideas without any hindrances.
### 3. Effortlessly Erasable
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V47" s="3" t="str">
        <f t="shared" si="59"/>
        <v>It can withstand the enthusiastic scribbling of children, making it a choice for daily use. The acrylic also provides a great writing and drawing experience, ensuring that your child's ideas without any hindrances.
### 3. Effortlessly Erasable
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W47" s="3" t="str">
        <f t="shared" si="59"/>
        <v>### 3. Effortlessly Erasable
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X47" s="3" t="str">
        <f t="shared" si="59"/>
        <v>No more mess or hassle! Ourproduct allows for easy erasing, so kids can start a new whenever inspiration strikes. Whether they use the included eraser or a cloth, the can be quickly cleared, for the .
### 4. for Multiple Settings
This product is not great for home use, but it's also a at school, in the car. It doubles as a handy for kids to leave notes for family members. Its portability means that can go wherever your child does.
### 5. Unleash with DIY
Encourage your child's with theDIY feature. They can customize the board with different colors ofLED lights, creating unique and personalized designs. It's a hands - on way to their skills and have hours of while doing so. Product Description:
Get to up your child's world! Our - in - the - dark acrylic drawing board is a among kids.
It's not just an ordinary board. When the lights go out, watch their drawings ! Made of sturdy acrylic, it can take all the scribbling. The part? It's effortlessly erasable, so new ideas can .
Great for home, school or even for street vending. And with DIY LED customization, kids can add their unique . Let their run with this amazing, portable, and - filled drawing board!
</v>
      </c>
      <c r="Y47" s="2" t="str">
        <f t="shared" si="9"/>
        <v>YUNAFFT 【Service】 If you have any questions, please feel free to contact us and we will answer your questions as soon as possible.</v>
      </c>
      <c r="Z47" s="3" t="s">
        <v>60</v>
      </c>
      <c r="AA47" s="3" t="s">
        <v>861</v>
      </c>
      <c r="AB47" s="2" t="s">
        <v>862</v>
      </c>
      <c r="AC47" s="2" t="s">
        <v>863</v>
      </c>
      <c r="AD47" s="2" t="s">
        <v>864</v>
      </c>
      <c r="AE47" s="2" t="s">
        <v>865</v>
      </c>
      <c r="AF47" t="s">
        <v>866</v>
      </c>
      <c r="AG47" t="s">
        <v>867</v>
      </c>
      <c r="AH47" t="s">
        <v>68</v>
      </c>
      <c r="AJ47" t="s">
        <v>276</v>
      </c>
      <c r="AK47" t="s">
        <v>277</v>
      </c>
      <c r="AL47" t="s">
        <v>868</v>
      </c>
      <c r="AM47" t="s">
        <v>869</v>
      </c>
      <c r="AN47" s="5">
        <v>0.9</v>
      </c>
      <c r="AO47">
        <f t="shared" si="10"/>
        <v>20.99</v>
      </c>
      <c r="AP47">
        <v>15.14</v>
      </c>
      <c r="AQ47">
        <v>14.99</v>
      </c>
      <c r="AR47" t="str">
        <f t="shared" si="11"/>
        <v>202411999000517598</v>
      </c>
      <c r="AU47" t="s">
        <v>73</v>
      </c>
      <c r="BA47" t="s">
        <v>870</v>
      </c>
      <c r="BB47" t="s">
        <v>871</v>
      </c>
      <c r="BC47" t="s">
        <v>872</v>
      </c>
      <c r="BD47" t="s">
        <v>873</v>
      </c>
      <c r="BE47" t="s">
        <v>874</v>
      </c>
      <c r="BF47" t="s">
        <v>875</v>
      </c>
      <c r="BG47" t="s">
        <v>876</v>
      </c>
      <c r="BH47" t="s">
        <v>877</v>
      </c>
      <c r="BJ47" t="s">
        <v>878</v>
      </c>
      <c r="BK47" t="str">
        <f t="shared" si="12"/>
        <v>http://108.174.59.131/YzRsVDRUdE9lSzhVS2x4cWZ1WE5TS1hBdjRLVW5MYjI4a1N2bmszbmNhR3Y0MXlvN3JPZERiRHB1YytOYU5hVWtSaVVVNEFHRG5NPQ.jpg@100</v>
      </c>
      <c r="BL47" t="s">
        <v>859</v>
      </c>
      <c r="BM47"/>
      <c r="BN47" t="s">
        <v>879</v>
      </c>
      <c r="BO47" t="s">
        <v>880</v>
      </c>
      <c r="BP47" t="s">
        <v>881</v>
      </c>
      <c r="BQ47" t="s">
        <v>882</v>
      </c>
      <c r="BR47" t="str">
        <f t="shared" si="13"/>
        <v>LED Note Board with Colors for Kids, Led Drawing Board for Kids LED Writing Board LED Drawing Board Home Office School Easter Gifts  Luminous Drawing Board Acrylic Spot Erasable Children'S Message Board Stall Handwriting Led Mobile Writing Board Diy</v>
      </c>
    </row>
    <row r="48" ht="50" customHeight="1" spans="1:70">
      <c r="A48" t="s">
        <v>883</v>
      </c>
      <c r="B48" t="s">
        <v>55</v>
      </c>
      <c r="C48" t="s">
        <v>56</v>
      </c>
      <c r="D48" t="s">
        <v>57</v>
      </c>
      <c r="E48" s="1"/>
      <c r="F48" t="str">
        <f t="shared" si="0"/>
        <v>3WXX20250409-LLI250326003-YUNAFFT</v>
      </c>
      <c r="G48" t="str">
        <f t="shared" si="1"/>
        <v>3WXX20250409-LLI250326003-YUNAFFT</v>
      </c>
      <c r="H48" s="1"/>
      <c r="J48" t="str">
        <f t="shared" si="2"/>
        <v>Luminous Princess Diamond Painting Diy Children'S Cartoon Handmade Diamond Painting 3D Anime Girl Brick Painting</v>
      </c>
      <c r="K48" t="s">
        <v>58</v>
      </c>
      <c r="L48" t="str">
        <f t="shared" si="3"/>
        <v>YUNAFFT Luminous Princess Diamond Painting Diy Children'S Cartoon Handmade Diamond Painting 3D Anime Girl Brick Painting</v>
      </c>
      <c r="M48">
        <f t="shared" si="4"/>
        <v>120</v>
      </c>
      <c r="N48" t="s">
        <v>884</v>
      </c>
      <c r="O48" s="2" t="str">
        <f t="shared" si="5"/>
        <v>DIY In - The - Dark Princess Painting For Kids - Cute Girls' Handmade Diamond Art Gift&lt;br&gt;Features:&lt;br&gt;Point 1 - DIY Experience：This DIY allows kids to their . They can use the colorful diamonds to create their own unique princess - themed , enhancing their hand - eye coordination and .&lt;br&gt;Point 2 - - in - the - Dark ：The special - in - the - dark feature makes the painting come at night. It adds an extra layer of and mystery, creating a dreamy for bedtime or .&lt;br&gt;Point 3 - Designed for Cute Girls：With its princess theme, the is particularly appealing to girls. The cute and bright colors a favorite among young girls.&lt;br&gt;Point 4 - High - Quality and Safe Materials：Made from high - quality diamonds and a base, this painting ensures a long - lasting and safe DIY experience. Parents can be at ease letting their kids enjoy the process.&lt;br&gt;Point 5 - Gift Idea：Whether it's for a birthday or a special occasion, this makes an gift. It' thoughtful present that combines and .&lt;br&gt;Product Description:&lt;br&gt;Unleash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!&lt;br&gt;</v>
      </c>
      <c r="P48" s="2" t="str">
        <f t="shared" si="6"/>
        <v>DIY In - The - Dark Princess Painting For Kids - Cute Girls' Handmade Diamond Art Gift&lt;br&gt;Features:&lt;br&gt;Point 1 - DIY Experience：This DIY allows kids to their . They can use the colorful diamonds to create their own unique princess - themed , enhancing their hand - eye coordination and .&lt;br&gt;Point 2 - - in - the - Dark ：The special - in - the - dark feature makes the painting come at night. It adds an extra layer of and mystery, creating a dreamy for bedtime or .&lt;br&gt;Point 3 - Designed for Cute Girls：With its princess theme, the is particularly appealing to girls. The cute and bright colors a favorite among young girls.&lt;br&gt;Point 4 - High - Quality and Safe Materials：Made from high - quality diamonds and a base, this painting ensures a long - lasting and safe DIY experience. Parents can be at ease letting their kids enjoy the process.&lt;br&gt;Point 5 - Gift Idea：Whether it's for a birthday or a special occasion, this makes an gift. It' thoughtful present that combines and .&lt;br&gt;Product Description:&lt;br&gt;Unleash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!&lt;br&gt;</v>
      </c>
      <c r="Q48" s="2" t="str">
        <f t="shared" si="7"/>
        <v>DIY In - The - Dark Princess Painting For Kids - Cute Girls' Handmade Diamond Art Gift
Features:
Point 1 - DIY Experience：This DIY allows kids to their . They can use the colorful diamonds to create their own unique princess - themed , enhancing their hand - eye coordination and .
Point 2 - - in - the - Dark ：The special - in - the - dark feature makes the painting come at night. It adds an extra layer of and mystery, creating a dreamy for bedtime or .
Point 3 - Designed for Cute Girls：With its princess theme, the is particularly appealing to girls. The cute and bright colors a favorite among young girls.
Point 4 - High - Quality and Safe Materials：Made from high - quality diamonds and a base, this painting ensures a long - lasting and safe DIY experience. Parents can be at ease letting their kids enjoy the process.
Point 5 - Gift Idea：Whether it's for a birthday or a special occasion, this makes an gift. It' thoughtful present that combines and .
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R48" s="2" t="str">
        <f t="shared" ref="R48:X48" si="60">REPLACE(Q48,1,FIND(CHAR(10),Q48),)</f>
        <v>Features:
Point 1 - DIY Experience：This DIY allows kids to their . They can use the colorful diamonds to create their own unique princess - themed , enhancing their hand - eye coordination and .
Point 2 - - in - the - Dark ：The special - in - the - dark feature makes the painting come at night. It adds an extra layer of and mystery, creating a dreamy for bedtime or .
Point 3 - Designed for Cute Girls：With its princess theme, the is particularly appealing to girls. The cute and bright colors a favorite among young girls.
Point 4 - High - Quality and Safe Materials：Made from high - quality diamonds and a base, this painting ensures a long - lasting and safe DIY experience. Parents can be at ease letting their kids enjoy the process.
Point 5 - Gift Idea：Whether it's for a birthday or a special occasion, this makes an gift. It' thoughtful present that combines and .
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S48" s="3" t="str">
        <f t="shared" si="60"/>
        <v>Point 1 - DIY Experience：This DIY allows kids to their . They can use the colorful diamonds to create their own unique princess - themed , enhancing their hand - eye coordination and .
Point 2 - - in - the - Dark ：The special - in - the - dark feature makes the painting come at night. It adds an extra layer of and mystery, creating a dreamy for bedtime or .
Point 3 - Designed for Cute Girls：With its princess theme, the is particularly appealing to girls. The cute and bright colors a favorite among young girls.
Point 4 - High - Quality and Safe Materials：Made from high - quality diamonds and a base, this painting ensures a long - lasting and safe DIY experience. Parents can be at ease letting their kids enjoy the process.
Point 5 - Gift Idea：Whether it's for a birthday or a special occasion, this makes an gift. It' thoughtful present that combines and .
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T48" s="3" t="str">
        <f t="shared" si="60"/>
        <v>Point 2 - - in - the - Dark ：The special - in - the - dark feature makes the painting come at night. It adds an extra layer of and mystery, creating a dreamy for bedtime or .
Point 3 - Designed for Cute Girls：With its princess theme, the is particularly appealing to girls. The cute and bright colors a favorite among young girls.
Point 4 - High - Quality and Safe Materials：Made from high - quality diamonds and a base, this painting ensures a long - lasting and safe DIY experience. Parents can be at ease letting their kids enjoy the process.
Point 5 - Gift Idea：Whether it's for a birthday or a special occasion, this makes an gift. It' thoughtful present that combines and .
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U48" s="3" t="str">
        <f t="shared" si="60"/>
        <v>Point 3 - Designed for Cute Girls：With its princess theme, the is particularly appealing to girls. The cute and bright colors a favorite among young girls.
Point 4 - High - Quality and Safe Materials：Made from high - quality diamonds and a base, this painting ensures a long - lasting and safe DIY experience. Parents can be at ease letting their kids enjoy the process.
Point 5 - Gift Idea：Whether it's for a birthday or a special occasion, this makes an gift. It' thoughtful present that combines and .
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V48" s="3" t="str">
        <f t="shared" si="60"/>
        <v>Point 4 - High - Quality and Safe Materials：Made from high - quality diamonds and a base, this painting ensures a long - lasting and safe DIY experience. Parents can be at ease letting their kids enjoy the process.
Point 5 - Gift Idea：Whether it's for a birthday or a special occasion, this makes an gift. It' thoughtful present that combines and .
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W48" s="3" t="str">
        <f t="shared" si="60"/>
        <v>Point 5 - Gift Idea：Whether it's for a birthday or a special occasion, this makes an gift. It' thoughtful present that combines and .
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X48" s="3" t="str">
        <f t="shared" si="60"/>
        <v>Product Description:
Unleash your child's with our amazing DIY - in - the - Dark Princess ! Specifically designed for kids, especially cute girls, this handmade diamond art is a and . The - in - the - dark feature is a magical that makes the painting at night. Crafted from high - quality and safe materials, it provides a worry - free experience for parents. Moreover, it' gift for any occasion. Let your create her own unique with this delightful and have a !
</v>
      </c>
      <c r="Y48" s="2" t="str">
        <f t="shared" si="9"/>
        <v>YUNAFFT 【Service】 If you have any questions, please feel free to contact us and we will answer your questions as soon as possible.</v>
      </c>
      <c r="Z48" s="3" t="s">
        <v>60</v>
      </c>
      <c r="AA48" s="3" t="str">
        <f t="shared" ref="AA48:AE48" si="61">LEFT(S48,FIND(CHAR(10),S48)-1)</f>
        <v>Point 1 - DIY Experience：This DIY allows kids to their . They can use the colorful diamonds to create their own unique princess - themed , enhancing their hand - eye coordination and .</v>
      </c>
      <c r="AB48" s="2" t="str">
        <f t="shared" si="61"/>
        <v>Point 2 - - in - the - Dark ：The special - in - the - dark feature makes the painting come at night. It adds an extra layer of and mystery, creating a dreamy for bedtime or .</v>
      </c>
      <c r="AC48" s="2" t="str">
        <f t="shared" si="61"/>
        <v>Point 3 - Designed for Cute Girls：With its princess theme, the is particularly appealing to girls. The cute and bright colors a favorite among young girls.</v>
      </c>
      <c r="AD48" s="2" t="str">
        <f t="shared" si="61"/>
        <v>Point 4 - High - Quality and Safe Materials：Made from high - quality diamonds and a base, this painting ensures a long - lasting and safe DIY experience. Parents can be at ease letting their kids enjoy the process.</v>
      </c>
      <c r="AE48" s="2" t="str">
        <f t="shared" si="61"/>
        <v>Point 5 - Gift Idea：Whether it's for a birthday or a special occasion, this makes an gift. It' thoughtful present that combines and .</v>
      </c>
      <c r="AF48" t="s">
        <v>885</v>
      </c>
      <c r="AG48" t="s">
        <v>886</v>
      </c>
      <c r="AH48" t="s">
        <v>68</v>
      </c>
      <c r="AJ48" t="s">
        <v>887</v>
      </c>
      <c r="AK48" t="s">
        <v>888</v>
      </c>
      <c r="AL48" t="s">
        <v>214</v>
      </c>
      <c r="AM48" t="s">
        <v>889</v>
      </c>
      <c r="AN48" s="5">
        <v>0.44</v>
      </c>
      <c r="AO48">
        <f t="shared" si="10"/>
        <v>13.99</v>
      </c>
      <c r="AP48">
        <v>9.84</v>
      </c>
      <c r="AQ48">
        <v>9.99</v>
      </c>
      <c r="AR48" t="str">
        <f t="shared" si="11"/>
        <v>202411999000511843</v>
      </c>
      <c r="AU48" t="s">
        <v>73</v>
      </c>
      <c r="BA48" t="s">
        <v>890</v>
      </c>
      <c r="BB48" t="s">
        <v>891</v>
      </c>
      <c r="BC48" t="s">
        <v>892</v>
      </c>
      <c r="BD48" t="s">
        <v>893</v>
      </c>
      <c r="BE48" t="s">
        <v>894</v>
      </c>
      <c r="BF48" t="s">
        <v>895</v>
      </c>
      <c r="BG48" t="s">
        <v>896</v>
      </c>
      <c r="BH48" t="s">
        <v>897</v>
      </c>
      <c r="BI48" t="s">
        <v>898</v>
      </c>
      <c r="BJ48" t="s">
        <v>899</v>
      </c>
      <c r="BK48" t="str">
        <f t="shared" si="12"/>
        <v>http://108.174.59.131/ckNmSlgxSGxuSXI4dDRzdWJVL29xRVIwRW1CZVkzVTJIdVRvSUVCNFp0akVoWkdUWW9mL3NCVkhLaklpT3p1TllhcFkwZTdSSTVrPQ.jpg@100</v>
      </c>
      <c r="BL48" t="s">
        <v>883</v>
      </c>
      <c r="BM48"/>
      <c r="BN48" t="s">
        <v>900</v>
      </c>
      <c r="BO48" t="s">
        <v>901</v>
      </c>
      <c r="BP48" t="s">
        <v>902</v>
      </c>
      <c r="BQ48" t="s">
        <v>900</v>
      </c>
      <c r="BR48" t="str">
        <f t="shared" si="13"/>
        <v>Luminous Princess Diamond Painting Diy Children'S Cartoon Handmade Diamond Painting 3D Anime Girl Brick Painting Luminous Princess Diamond Painting Diy Children'S Cartoon Handmade Diamond Painting 3D Anime Girl Brick Painting</v>
      </c>
    </row>
    <row r="49" ht="50" customHeight="1" spans="1:70">
      <c r="A49" t="s">
        <v>903</v>
      </c>
      <c r="B49" t="s">
        <v>55</v>
      </c>
      <c r="C49" t="s">
        <v>56</v>
      </c>
      <c r="D49" t="s">
        <v>57</v>
      </c>
      <c r="E49"/>
      <c r="F49" t="str">
        <f t="shared" si="0"/>
        <v>3WXX20250409-AJJ250311007-YUNAFFT</v>
      </c>
      <c r="G49" t="str">
        <f t="shared" si="1"/>
        <v>3WXX20250409-AJJ250311007-YUNAFFT</v>
      </c>
      <c r="H49" s="1"/>
      <c r="J49" t="str">
        <f t="shared" si="2"/>
        <v>Microscope-200-4000X Magnification,Biological Educational Microscope for Students and Adults,with Phone Clip,Biological Specimen and Fill Light</v>
      </c>
      <c r="K49" t="s">
        <v>58</v>
      </c>
      <c r="L49" t="str">
        <f t="shared" si="3"/>
        <v>YUNAFFT Microscope-200-4000X Magnification,Biological Educational Microscope for Students and Adults,with Phone Clip,Biological Specimen and Fill Light</v>
      </c>
      <c r="M49">
        <f t="shared" si="4"/>
        <v>151</v>
      </c>
      <c r="N49" t="s">
        <v>904</v>
      </c>
      <c r="O49" s="2" t="str">
        <f t="shared" si="5"/>
        <v>Children's 1200x High-definition Microscope Early Education Biology Elementary School Students' Enlightenment Science Experiment Set Equipment Toys&lt;br&gt;Features:&lt;br&gt;[Best Toy] Cultivate children's interest in exploring the microscopic world, improve their hands- ability, and increase their understanding of microorganisms. Not through , but also through practice. A microscope is the for children aged 8-12 years.&lt;br&gt;【Special 】This microscope can have high magnification of 100X-600X-1200X, equipped with 7 colors of filter lenses and LED lights at the bottom, which can provide clear enough pictures and details.&lt;br&gt;【Easy to Use】Use dissection tools to and observe samples and place them a blank slide, adjust the magnification of observation. When the microscope is not in use, all accessories can be placed in the ABS storage box to items from accidental damage or loss and make them easy to carry.&lt;br&gt;【Complete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easily.&lt;br&gt;[Quality Service] We attach great importance to the buyer's experience. If you have any questions about the product, please us in. We will solve your problem as soon as possible and provide returns and exchanges.&lt;br&gt;Product Description:&lt;br&gt;The product includes: 1 set of enlightenment science experimental equipment set&lt;br&gt;</v>
      </c>
      <c r="P49" s="2" t="str">
        <f t="shared" si="6"/>
        <v>Children's 1200x High-definition Microscope Early Education Biology Elementary School Students' Enlightenment Science Experiment Set Equipment Toys&lt;br&gt;Features:&lt;br&gt;[Best Toy] Cultivate children's interest in exploring the microscopic world, improve their hands- ability, and increase their understanding of microorganisms. Not through , but also through practice. A microscope is the for children aged 8-12 years.&lt;br&gt;【Special 】This microscope can have high magnification of 100X-600X-1200X, equipped with 7 colors of filter lenses and LED lights at the bottom, which can provide clear enough pictures and details.&lt;br&gt;【Easy to Use】Use dissection tools to and observe samples and place them a blank slide, adjust the magnification of observation. When the microscope is not in use, all accessories can be placed in the ABS storage box to items from accidental damage or loss and make them easy to carry.&lt;br&gt;【Complete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easily.&lt;br&gt;[Quality Service] We attach great importance to the buyer's experience. If you have any questions about the product, please us in. We will solve your problem as soon as possible and provide returns and exchanges.&lt;br&gt;Product Description:&lt;br&gt;The product includes: 1 set of enlightenment science experimental equipment set&lt;br&gt;</v>
      </c>
      <c r="Q49" s="2" t="str">
        <f t="shared" si="7"/>
        <v>Children's 1200x High-definition Microscope Early Education Biology Elementary School Students' Enlightenment Science Experiment Set Equipment Toys
Features:
[Best Toy] Cultivate children's interest in exploring the microscopic world, improve their hands- ability, and increase their understanding of microorganisms. Not through , but also through practice. A microscope is the for children aged 8-12 years.
【Special 】This microscope can have high magnification of 100X-600X-1200X, equipped with 7 colors of filter lenses and LED lights at the bottom, which can provide clear enough pictures and details.
【Easy to Use】Use dissection tools to and observe samples and place them a blank slide, adjust the magnification of observation. When the microscope is not in use, all accessories can be placed in the ABS storage box to items from accidental damage or loss and make them easy to carry.
【Complete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
[Quality Service] We attach great importance to the buyer's experience. If you have any questions about the product, please us in. We will solve your problem as soon as possible and provide returns and exchanges.
Product Description:
The product includes: 1 set of enlightenment science experimental equipment set
</v>
      </c>
      <c r="R49" s="2" t="str">
        <f t="shared" ref="R49:X49" si="62">REPLACE(Q49,1,FIND(CHAR(10),Q49),)</f>
        <v>Features:
[Best Toy] Cultivate children's interest in exploring the microscopic world, improve their hands- ability, and increase their understanding of microorganisms. Not through , but also through practice. A microscope is the for children aged 8-12 years.
【Special 】This microscope can have high magnification of 100X-600X-1200X, equipped with 7 colors of filter lenses and LED lights at the bottom, which can provide clear enough pictures and details.
【Easy to Use】Use dissection tools to and observe samples and place them a blank slide, adjust the magnification of observation. When the microscope is not in use, all accessories can be placed in the ABS storage box to items from accidental damage or loss and make them easy to carry.
【Complete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
[Quality Service] We attach great importance to the buyer's experience. If you have any questions about the product, please us in. We will solve your problem as soon as possible and provide returns and exchanges.
Product Description:
The product includes: 1 set of enlightenment science experimental equipment set
</v>
      </c>
      <c r="S49" s="3" t="str">
        <f t="shared" si="62"/>
        <v>[Best Toy] Cultivate children's interest in exploring the microscopic world, improve their hands- ability, and increase their understanding of microorganisms. Not through , but also through practice. A microscope is the for children aged 8-12 years.
【Special 】This microscope can have high magnification of 100X-600X-1200X, equipped with 7 colors of filter lenses and LED lights at the bottom, which can provide clear enough pictures and details.
【Easy to Use】Use dissection tools to and observe samples and place them a blank slide, adjust the magnification of observation. When the microscope is not in use, all accessories can be placed in the ABS storage box to items from accidental damage or loss and make them easy to carry.
【Complete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
[Quality Service] We attach great importance to the buyer's experience. If you have any questions about the product, please us in. We will solve your problem as soon as possible and provide returns and exchanges.
Product Description:
The product includes: 1 set of enlightenment science experimental equipment set
</v>
      </c>
      <c r="T49" s="3" t="str">
        <f t="shared" si="62"/>
        <v>【Special 】This microscope can have high magnification of 100X-600X-1200X, equipped with 7 colors of filter lenses and LED lights at the bottom, which can provide clear enough pictures and details.
【Easy to Use】Use dissection tools to and observe samples and place them a blank slide, adjust the magnification of observation. When the microscope is not in use, all accessories can be placed in the ABS storage box to items from accidental damage or loss and make them easy to carry.
【Complete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
[Quality Service] We attach great importance to the buyer's experience. If you have any questions about the product, please us in. We will solve your problem as soon as possible and provide returns and exchanges.
Product Description:
The product includes: 1 set of enlightenment science experimental equipment set
</v>
      </c>
      <c r="U49" s="3" t="str">
        <f t="shared" si="62"/>
        <v>【Easy to Use】Use dissection tools to and observe samples and place them a blank slide, adjust the magnification of observation. When the microscope is not in use, all accessories can be placed in the ABS storage box to items from accidental damage or loss and make them easy to carry.
【Complete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
[Quality Service] We attach great importance to the buyer's experience. If you have any questions about the product, please us in. We will solve your problem as soon as possible and provide returns and exchanges.
Product Description:
The product includes: 1 set of enlightenment science experimental equipment set
</v>
      </c>
      <c r="V49" s="3" t="str">
        <f t="shared" si="62"/>
        <v>【Complete Accessories】Our scientific microscope kit contains complete accessories, prepared plastic slides and blank slides, petri dishes, collection bottles, coverslips, dissecting tools, lens wipers, mobile phone adapters, microtome, etc. Helping you explore the microscopic world more easily.
[Quality Service] We attach great importance to the buyer's experience. If you have any questions about the product, please us in. We will solve your problem as soon as possible and provide returns and exchanges.
Product Description:
The product includes: 1 set of enlightenment science experimental equipment set
</v>
      </c>
      <c r="W49" s="3" t="str">
        <f t="shared" si="62"/>
        <v>[Quality Service] We attach great importance to the buyer's experience. If you have any questions about the product, please us in. We will solve your problem as soon as possible and provide returns and exchanges.
Product Description:
The product includes: 1 set of enlightenment science experimental equipment set
</v>
      </c>
      <c r="X49" s="3" t="str">
        <f t="shared" si="62"/>
        <v>Product Description:
The product includes: 1 set of enlightenment science experimental equipment set
</v>
      </c>
      <c r="Y49" s="2" t="str">
        <f t="shared" si="9"/>
        <v>YUNAFFT 【Service】 If you have any questions, please feel free to contact us and we will answer your questions as soon as possible.</v>
      </c>
      <c r="Z49" s="3" t="s">
        <v>60</v>
      </c>
      <c r="AA49" s="3" t="s">
        <v>905</v>
      </c>
      <c r="AB49" s="2" t="s">
        <v>906</v>
      </c>
      <c r="AC49" s="2" t="s">
        <v>907</v>
      </c>
      <c r="AD49" s="2" t="s">
        <v>908</v>
      </c>
      <c r="AE49" s="2" t="s">
        <v>909</v>
      </c>
      <c r="AF49" t="s">
        <v>113</v>
      </c>
      <c r="AG49" t="s">
        <v>910</v>
      </c>
      <c r="AH49" t="s">
        <v>68</v>
      </c>
      <c r="AJ49" t="s">
        <v>276</v>
      </c>
      <c r="AK49" t="s">
        <v>277</v>
      </c>
      <c r="AL49" t="s">
        <v>911</v>
      </c>
      <c r="AM49" t="s">
        <v>912</v>
      </c>
      <c r="AN49" s="5">
        <v>0.98</v>
      </c>
      <c r="AO49">
        <f t="shared" si="10"/>
        <v>25.19</v>
      </c>
      <c r="AP49">
        <v>17.89</v>
      </c>
      <c r="AQ49">
        <v>17.99</v>
      </c>
      <c r="AR49" t="str">
        <f t="shared" si="11"/>
        <v>202411999000517598</v>
      </c>
      <c r="AU49" t="s">
        <v>73</v>
      </c>
      <c r="BA49" t="s">
        <v>913</v>
      </c>
      <c r="BB49" t="s">
        <v>914</v>
      </c>
      <c r="BC49" t="s">
        <v>915</v>
      </c>
      <c r="BD49" t="s">
        <v>916</v>
      </c>
      <c r="BE49" t="s">
        <v>917</v>
      </c>
      <c r="BF49" t="s">
        <v>918</v>
      </c>
      <c r="BG49" t="s">
        <v>919</v>
      </c>
      <c r="BH49" t="s">
        <v>920</v>
      </c>
      <c r="BI49" t="s">
        <v>921</v>
      </c>
      <c r="BJ49" t="s">
        <v>922</v>
      </c>
      <c r="BK49" t="str">
        <f t="shared" si="12"/>
        <v>http://108.174.59.131/K1dLYzh2cVRzdUNDN1Bua0tzUUMwdkFDN0IySnhFMXhCbXRJTzd5SUlFWm8xdDBGLzhiTHBWWUxjY1JMdXdDcTdXU2hFeUhNRk9vPQ.jpg@100</v>
      </c>
      <c r="BL49" t="s">
        <v>903</v>
      </c>
      <c r="BM49"/>
      <c r="BN49" t="s">
        <v>923</v>
      </c>
      <c r="BO49" t="s">
        <v>924</v>
      </c>
      <c r="BP49" t="s">
        <v>925</v>
      </c>
      <c r="BQ49" t="s">
        <v>926</v>
      </c>
      <c r="BR49" t="str">
        <f t="shared" si="13"/>
        <v>Microscope-200-4000X Magnification,Biological Educational Microscope for Students and Adults,with Phone Clip,Biological Specimen and Fill Light Children'S 1200 Times High-Definition Microscope Early Education Biology Elementary School Students Enlightenment Science Experiment Set Equipment Toys</v>
      </c>
    </row>
    <row r="50" ht="50" customHeight="1" spans="1:70">
      <c r="A50" t="s">
        <v>927</v>
      </c>
      <c r="B50" t="s">
        <v>55</v>
      </c>
      <c r="C50" t="s">
        <v>56</v>
      </c>
      <c r="D50" t="s">
        <v>57</v>
      </c>
      <c r="E50"/>
      <c r="F50" t="str">
        <f t="shared" si="0"/>
        <v>3WXX20250409-ZLS250321021-YUNAFFT</v>
      </c>
      <c r="G50" t="str">
        <f t="shared" si="1"/>
        <v>3WXX20250409-ZLS250321021-YUNAFFT</v>
      </c>
      <c r="H50" s="1"/>
      <c r="J50" t="str">
        <f t="shared" si="2"/>
        <v>4 Year Old Boy Birthday 4 Year Old Girl Birthday 1 Set Math Counting Intelligence Development Playthings 4 Year Old Girl Birthday Preschool Learning Activities</v>
      </c>
      <c r="K50" t="s">
        <v>58</v>
      </c>
      <c r="L50" t="str">
        <f t="shared" si="3"/>
        <v>YUNAFFT 4 Year Old Boy Birthday 4 Year Old Girl Birthday 1 Set Math Counting Intelligence Development Playthings 4 Year Old Girl Birthday Preschool Learning Activities</v>
      </c>
      <c r="M50">
        <f t="shared" si="4"/>
        <v>167</v>
      </c>
      <c r="N50" t="s">
        <v>928</v>
      </c>
      <c r="O50" s="2" t="str">
        <f t="shared" si="5"/>
        <v>Children's Digital Decomposition Children's Early Education Magnetic Two-in-one Mathematics Enlightenment Quiet Book Puzzle&lt;br&gt;Features:&lt;br&gt;Two-in-one math post-cover book, stimulate children's interest in learning,enlightenment, magnetic adsorption;&lt;br&gt;Interesting cognition, lively and interesting, lively and interesting, let children learn actively and improve their ability to distinguish things;&lt;br&gt;Book opening and closing design, book opening and closing game design, easy to carry learning;&lt;br&gt;Number cognition, first and later mathematics, using magnetic, so that learning is not boring, learning addition and subtraction;&lt;br&gt;It is entertaining, and mathematical is cultivated. According to the cake and lamb pattern, it is easier to understand addition and subtraction.&lt;br&gt;Product Description:&lt;br&gt;Specification&lt;br&gt;Product Name: 2-in-1 Mathematics Enlightenment Book&lt;br&gt;Suitable for 3 years old and above&lt;br&gt;Main material: cardboard + magnet&lt;br&gt;Product size: 22X20.5X1cm&lt;br&gt;Product List:&lt;br&gt;Tile Board&lt;br&gt;</v>
      </c>
      <c r="P50" s="2" t="str">
        <f t="shared" si="6"/>
        <v>Children's Digital Decomposition Children's Early Education Magnetic Two-in-one Mathematics Enlightenment Quiet Book Puzzle&lt;br&gt;Features:&lt;br&gt;Two-in-one math post-cover book, stimulate children's interest in learning,enlightenment, magnetic adsorption;&lt;br&gt;Interesting cognition, lively and interesting, lively and interesting, let children learn actively and improve their ability to distinguish things;&lt;br&gt;Book opening and closing design, book opening and closing game design, easy to carry learning;&lt;br&gt;Number cognition, first and later mathematics, using magnetic, so that learning is not boring, learning addition and subtraction;&lt;br&gt;It is entertaining, and mathematical is cultivated. According to the cake and lamb pattern, it is easier to understand addition and subtraction.&lt;br&gt;Product Description:&lt;br&gt;Specification&lt;br&gt;Product Name: 2-in-1 Mathematics Enlightenment Book&lt;br&gt;Suitable for 3 years old and above&lt;br&gt;Main material: cardboard + magnet&lt;br&gt;Product size: 22X20.5X1cm&lt;br&gt;Product List:&lt;br&gt;Tile Board&lt;br&gt;</v>
      </c>
      <c r="Q50" s="2" t="str">
        <f t="shared" si="7"/>
        <v>Children's Digital Decomposition Children's Early Education Magnetic Two-in-one Mathematics Enlightenment Quiet Book Puzzle
Features:
Two-in-one math post-cover book, stimulate children's interest in learning,enlightenment, magnetic adsorption;
Interesting cognition, lively and interesting, lively and interesting, let children learn actively and improve their ability to distinguish things;
Book opening and closing design, book opening and closing game design, easy to carry learning;
Number cognition, first and later mathematics, using magnetic, so that learning is not boring, learning addition and subtraction;
It is entertaining, and mathematical is cultivated. According to the cake and lamb pattern, it is easier to understand addition and subtraction.
Product Description:
Specification
Product Name: 2-in-1 Mathematics Enlightenment Book
Suitable for 3 years old and above
Main material: cardboard + magnet
Product size: 22X20.5X1cm
Product List:
Tile Board
</v>
      </c>
      <c r="R50" s="2" t="str">
        <f t="shared" ref="R50:X50" si="63">REPLACE(Q50,1,FIND(CHAR(10),Q50),)</f>
        <v>Features:
Two-in-one math post-cover book, stimulate children's interest in learning,enlightenment, magnetic adsorption;
Interesting cognition, lively and interesting, lively and interesting, let children learn actively and improve their ability to distinguish things;
Book opening and closing design, book opening and closing game design, easy to carry learning;
Number cognition, first and later mathematics, using magnetic, so that learning is not boring, learning addition and subtraction;
It is entertaining, and mathematical is cultivated. According to the cake and lamb pattern, it is easier to understand addition and subtraction.
Product Description:
Specification
Product Name: 2-in-1 Mathematics Enlightenment Book
Suitable for 3 years old and above
Main material: cardboard + magnet
Product size: 22X20.5X1cm
Product List:
Tile Board
</v>
      </c>
      <c r="S50" s="3" t="str">
        <f t="shared" si="63"/>
        <v>Two-in-one math post-cover book, stimulate children's interest in learning,enlightenment, magnetic adsorption;
Interesting cognition, lively and interesting, lively and interesting, let children learn actively and improve their ability to distinguish things;
Book opening and closing design, book opening and closing game design, easy to carry learning;
Number cognition, first and later mathematics, using magnetic, so that learning is not boring, learning addition and subtraction;
It is entertaining, and mathematical is cultivated. According to the cake and lamb pattern, it is easier to understand addition and subtraction.
Product Description:
Specification
Product Name: 2-in-1 Mathematics Enlightenment Book
Suitable for 3 years old and above
Main material: cardboard + magnet
Product size: 22X20.5X1cm
Product List:
Tile Board
</v>
      </c>
      <c r="T50" s="3" t="str">
        <f t="shared" si="63"/>
        <v>Interesting cognition, lively and interesting, lively and interesting, let children learn actively and improve their ability to distinguish things;
Book opening and closing design, book opening and closing game design, easy to carry learning;
Number cognition, first and later mathematics, using magnetic, so that learning is not boring, learning addition and subtraction;
It is entertaining, and mathematical is cultivated. According to the cake and lamb pattern, it is easier to understand addition and subtraction.
Product Description:
Specification
Product Name: 2-in-1 Mathematics Enlightenment Book
Suitable for 3 years old and above
Main material: cardboard + magnet
Product size: 22X20.5X1cm
Product List:
Tile Board
</v>
      </c>
      <c r="U50" s="3" t="str">
        <f t="shared" si="63"/>
        <v>Book opening and closing design, book opening and closing game design, easy to carry learning;
Number cognition, first and later mathematics, using magnetic, so that learning is not boring, learning addition and subtraction;
It is entertaining, and mathematical is cultivated. According to the cake and lamb pattern, it is easier to understand addition and subtraction.
Product Description:
Specification
Product Name: 2-in-1 Mathematics Enlightenment Book
Suitable for 3 years old and above
Main material: cardboard + magnet
Product size: 22X20.5X1cm
Product List:
Tile Board
</v>
      </c>
      <c r="V50" s="3" t="str">
        <f t="shared" si="63"/>
        <v>Number cognition, first and later mathematics, using magnetic, so that learning is not boring, learning addition and subtraction;
It is entertaining, and mathematical is cultivated. According to the cake and lamb pattern, it is easier to understand addition and subtraction.
Product Description:
Specification
Product Name: 2-in-1 Mathematics Enlightenment Book
Suitable for 3 years old and above
Main material: cardboard + magnet
Product size: 22X20.5X1cm
Product List:
Tile Board
</v>
      </c>
      <c r="W50" s="3" t="str">
        <f t="shared" si="63"/>
        <v>It is entertaining, and mathematical is cultivated. According to the cake and lamb pattern, it is easier to understand addition and subtraction.
Product Description:
Specification
Product Name: 2-in-1 Mathematics Enlightenment Book
Suitable for 3 years old and above
Main material: cardboard + magnet
Product size: 22X20.5X1cm
Product List:
Tile Board
</v>
      </c>
      <c r="X50" s="3" t="str">
        <f t="shared" si="63"/>
        <v>Product Description:
Specification
Product Name: 2-in-1 Mathematics Enlightenment Book
Suitable for 3 years old and above
Main material: cardboard + magnet
Product size: 22X20.5X1cm
Product List:
Tile Board
</v>
      </c>
      <c r="Y50" s="2" t="str">
        <f t="shared" si="9"/>
        <v>YUNAFFT 【Service】 If you have any questions, please feel free to contact us and we will answer your questions as soon as possible.</v>
      </c>
      <c r="Z50" s="3" t="s">
        <v>60</v>
      </c>
      <c r="AA50" s="3" t="s">
        <v>929</v>
      </c>
      <c r="AB50" s="2" t="s">
        <v>930</v>
      </c>
      <c r="AC50" s="2" t="s">
        <v>931</v>
      </c>
      <c r="AD50" s="2" t="s">
        <v>932</v>
      </c>
      <c r="AE50" s="2" t="s">
        <v>933</v>
      </c>
      <c r="AF50" t="s">
        <v>934</v>
      </c>
      <c r="AG50" t="s">
        <v>935</v>
      </c>
      <c r="AH50" t="s">
        <v>68</v>
      </c>
      <c r="AJ50" t="s">
        <v>936</v>
      </c>
      <c r="AK50" t="s">
        <v>937</v>
      </c>
      <c r="AL50" t="s">
        <v>214</v>
      </c>
      <c r="AM50" t="s">
        <v>938</v>
      </c>
      <c r="AN50" s="5">
        <v>0.68</v>
      </c>
      <c r="AO50">
        <f t="shared" si="10"/>
        <v>15.39</v>
      </c>
      <c r="AP50">
        <v>11.18</v>
      </c>
      <c r="AQ50">
        <v>10.99</v>
      </c>
      <c r="AR50" t="str">
        <f t="shared" si="11"/>
        <v>202411999000511170</v>
      </c>
      <c r="AU50" t="s">
        <v>73</v>
      </c>
      <c r="BA50" t="s">
        <v>939</v>
      </c>
      <c r="BB50" t="s">
        <v>940</v>
      </c>
      <c r="BC50" t="s">
        <v>941</v>
      </c>
      <c r="BD50" t="s">
        <v>942</v>
      </c>
      <c r="BE50" t="s">
        <v>943</v>
      </c>
      <c r="BF50" t="s">
        <v>944</v>
      </c>
      <c r="BG50" t="s">
        <v>945</v>
      </c>
      <c r="BH50" t="s">
        <v>946</v>
      </c>
      <c r="BI50" t="s">
        <v>947</v>
      </c>
      <c r="BJ50" t="s">
        <v>948</v>
      </c>
      <c r="BK50" t="str">
        <f t="shared" si="12"/>
        <v>http://108.174.59.131/VnNyNXg5RE5ucmZrenNyRENwK0VqUEs1M0lFNWtiVE9nUklINzhpaDNTRXEreDc5QkthdnlReGZwRXZWbklScHg4NmU5UU1GQmhrPQ.jpg@100</v>
      </c>
      <c r="BL50" t="s">
        <v>927</v>
      </c>
      <c r="BM50"/>
      <c r="BN50" t="s">
        <v>949</v>
      </c>
      <c r="BO50" t="s">
        <v>950</v>
      </c>
      <c r="BP50" t="s">
        <v>951</v>
      </c>
      <c r="BQ50" t="s">
        <v>952</v>
      </c>
      <c r="BR50" t="str">
        <f t="shared" si="13"/>
        <v>4 Year Old Boy Birthday 4 Year Old Girl Birthday 1 Set Math Counting Intelligence Development Playthings 4 Year Old Girl Birthday Preschool Learning Activities Toddler Digital Decomposition Calculation Toys Children'S Early Education Magnetic Two-In-One Mathematics Enlightenment Quiet Book Puzzle Toys</v>
      </c>
    </row>
    <row r="51" ht="50" customHeight="1" spans="1:70">
      <c r="A51" t="s">
        <v>953</v>
      </c>
      <c r="B51" t="s">
        <v>55</v>
      </c>
      <c r="C51" t="s">
        <v>56</v>
      </c>
      <c r="D51" t="s">
        <v>57</v>
      </c>
      <c r="E51" s="1"/>
      <c r="F51" t="str">
        <f t="shared" si="0"/>
        <v>3WXX20250409-YAQ250324003-YUNAFFT</v>
      </c>
      <c r="G51" t="str">
        <f t="shared" si="1"/>
        <v>3WXX20250409-YAQ250324003-YUNAFFT</v>
      </c>
      <c r="H51" s="1"/>
      <c r="J51" t="str">
        <f t="shared" si="2"/>
        <v>Garden Planner, Travel Journal, ADHD Cleaning Schedule, Couple’s Love Diary, Anger Management Workbook, Family Medical Planner – All-in-One Organizer</v>
      </c>
      <c r="K51" t="s">
        <v>58</v>
      </c>
      <c r="L51" t="str">
        <f t="shared" si="3"/>
        <v>YUNAFFT Garden Planner, Travel Journal, ADHD Cleaning Schedule, Couple’s Love Diary, Anger Management Workbook, Family Medical Planner – All-in-One Organizer</v>
      </c>
      <c r="M51">
        <f t="shared" si="4"/>
        <v>157</v>
      </c>
      <c r="N51" t="s">
        <v>954</v>
      </c>
      <c r="O51" s="2" t="str">
        <f t="shared" si="5"/>
        <v>Teen Anger Management A Guide For Managing Emotions And Building Coping Skills&lt;br&gt;Features:&lt;br&gt;Content: This is designed specifically for teenagers, providing a step-by-step guide to understanding and managing anger.&lt;br&gt;Interactive Exercises: Includes a variety of interactive exercises and activities that help teens identify triggers and effective coping strategies.&lt;br&gt;Guidance: Developed by professionals in the field of psychology and counseling, ensuring and effective for anger management.&lt;br&gt;Portable</v>
      </c>
      <c r="P51" s="2" t="str">
        <f t="shared" si="6"/>
        <v>Teen Anger Management A Guide For Managing Emotions And Building Coping Skills&lt;br&gt;Features:&lt;br&gt;Content: This is designed specifically for teenagers, providing a step-by-step guide to understanding and managing anger.&lt;br&gt;Interactive Exercises: Includes a variety of interactive exercises and activities that help teens identify triggers and effective coping strategies.&lt;br&gt;Guidance: Developed by professionals in the field of psychology and counseling, ensuring and effective for anger management.&lt;br&gt;Portable</v>
      </c>
      <c r="Q51" s="2" t="str">
        <f t="shared" si="7"/>
        <v>Teen Anger Management A Guide For Managing Emotions And Building Coping Skills
Features:
Content: This is designed specifically for teenagers, providing a step-by-step guide to understanding and managing anger.
Interactive Exercises: Includes a variety of interactive exercises and activities that help teens identify triggers and effective coping strategies.
Guidance: Developed by professionals in the field of psychology and counseling, ensuring and effective for anger management.
Portable</v>
      </c>
      <c r="R51" s="2" t="str">
        <f t="shared" ref="R51:X51" si="64">REPLACE(Q51,1,FIND(CHAR(10),Q51),)</f>
        <v>Features:
Content: This is designed specifically for teenagers, providing a step-by-step guide to understanding and managing anger.
Interactive Exercises: Includes a variety of interactive exercises and activities that help teens identify triggers and effective coping strategies.
Guidance: Developed by professionals in the field of psychology and counseling, ensuring and effective for anger management.
Portable</v>
      </c>
      <c r="S51" s="3" t="str">
        <f t="shared" si="64"/>
        <v>Content: This is designed specifically for teenagers, providing a step-by-step guide to understanding and managing anger.
Interactive Exercises: Includes a variety of interactive exercises and activities that help teens identify triggers and effective coping strategies.
Guidance: Developed by professionals in the field of psychology and counseling, ensuring and effective for anger management.
Portable</v>
      </c>
      <c r="T51" s="3" t="str">
        <f t="shared" si="64"/>
        <v>Interactive Exercises: Includes a variety of interactive exercises and activities that help teens identify triggers and effective coping strategies.
Guidance: Developed by professionals in the field of psychology and counseling, ensuring and effective for anger management.
Portable</v>
      </c>
      <c r="U51" s="3" t="str">
        <f t="shared" si="64"/>
        <v>Guidance: Developed by professionals in the field of psychology and counseling, ensuring and effective for anger management.
Portable</v>
      </c>
      <c r="V51" s="3" t="str">
        <f t="shared" si="64"/>
        <v>Portable</v>
      </c>
      <c r="W51" s="3" t="e">
        <f t="shared" si="64"/>
        <v>#VALUE!</v>
      </c>
      <c r="X51" s="3" t="e">
        <f t="shared" si="64"/>
        <v>#VALUE!</v>
      </c>
      <c r="Y51" s="2" t="str">
        <f t="shared" si="9"/>
        <v>YUNAFFT 【Service】 If you have any questions, please feel free to contact us and we will answer your questions as soon as possible.</v>
      </c>
      <c r="Z51" s="3" t="s">
        <v>60</v>
      </c>
      <c r="AA51" s="3" t="s">
        <v>955</v>
      </c>
      <c r="AB51" s="2" t="s">
        <v>956</v>
      </c>
      <c r="AC51" s="2" t="s">
        <v>957</v>
      </c>
      <c r="AD51" s="2" t="s">
        <v>958</v>
      </c>
      <c r="AE51" s="2" t="s">
        <v>959</v>
      </c>
      <c r="AF51" t="s">
        <v>934</v>
      </c>
      <c r="AG51" t="s">
        <v>818</v>
      </c>
      <c r="AH51" t="s">
        <v>68</v>
      </c>
      <c r="AJ51" t="s">
        <v>960</v>
      </c>
      <c r="AK51" t="s">
        <v>961</v>
      </c>
      <c r="AL51" t="s">
        <v>214</v>
      </c>
      <c r="AM51" t="s">
        <v>962</v>
      </c>
      <c r="AN51" s="5">
        <v>0.41</v>
      </c>
      <c r="AO51">
        <f t="shared" si="10"/>
        <v>13.99</v>
      </c>
      <c r="AP51">
        <v>9.51</v>
      </c>
      <c r="AQ51">
        <v>9.99</v>
      </c>
      <c r="AR51" t="str">
        <f t="shared" si="11"/>
        <v>202411999000511843</v>
      </c>
      <c r="AU51" t="s">
        <v>73</v>
      </c>
      <c r="BA51" t="s">
        <v>963</v>
      </c>
      <c r="BB51" t="s">
        <v>964</v>
      </c>
      <c r="BC51" t="s">
        <v>965</v>
      </c>
      <c r="BD51" t="s">
        <v>966</v>
      </c>
      <c r="BE51" t="s">
        <v>967</v>
      </c>
      <c r="BF51" t="s">
        <v>968</v>
      </c>
      <c r="BG51" t="s">
        <v>969</v>
      </c>
      <c r="BH51" t="s">
        <v>970</v>
      </c>
      <c r="BI51" t="s">
        <v>971</v>
      </c>
      <c r="BJ51" t="s">
        <v>972</v>
      </c>
      <c r="BK51" t="str">
        <f t="shared" si="12"/>
        <v>http://108.174.59.131/YkVCNDB6c25LYlVhRnNUTk9VMlZPbHRiVllTdVNtUlZYcFQxTVF6b21pQkcveWJpeEQvVjgraWhieEZFYWNSdytPOGlTTVVJRkdzPQ.jpg@100</v>
      </c>
      <c r="BL51" t="s">
        <v>953</v>
      </c>
      <c r="BM51"/>
      <c r="BN51" t="s">
        <v>973</v>
      </c>
      <c r="BO51" t="s">
        <v>974</v>
      </c>
      <c r="BP51" t="s">
        <v>975</v>
      </c>
      <c r="BQ51" t="s">
        <v>976</v>
      </c>
      <c r="BR51" t="str">
        <f t="shared" si="13"/>
        <v>Garden Planner, Travel Journal, ADHD Cleaning Schedule, Couple’s Love Diary, Anger Management Workbook, Family Medical Planner – All-in-One Organizer Teen Anger Management Worksheet Notes</v>
      </c>
    </row>
    <row r="52" ht="50" customHeight="1" spans="1:70">
      <c r="A52" t="s">
        <v>977</v>
      </c>
      <c r="B52" t="s">
        <v>55</v>
      </c>
      <c r="C52" t="s">
        <v>56</v>
      </c>
      <c r="D52" t="s">
        <v>57</v>
      </c>
      <c r="E52"/>
      <c r="F52" t="str">
        <f t="shared" si="0"/>
        <v>3WXX20250409-YAQ250324005-YUNAFFT</v>
      </c>
      <c r="G52" t="str">
        <f t="shared" si="1"/>
        <v>3WXX20250409-YAQ250324005-YUNAFFT</v>
      </c>
      <c r="H52" s="1"/>
      <c r="J52" t="str">
        <f t="shared" si="2"/>
        <v>Gardening Organizer Planner-Plant Care and Watering Schedule Daily Task Tracker for Home Gardeners &amp; Outdoor Enthusiasts</v>
      </c>
      <c r="K52" t="s">
        <v>58</v>
      </c>
      <c r="L52" t="str">
        <f t="shared" si="3"/>
        <v>YUNAFFT Gardening Organizer Planner-Plant Care and Watering Schedule Daily Task Tracker for Home Gardeners &amp; Outdoor Enthusiasts</v>
      </c>
      <c r="M52">
        <f t="shared" si="4"/>
        <v>128</v>
      </c>
      <c r="N52" t="s">
        <v>978</v>
      </c>
      <c r="O52" s="2" t="str">
        <f t="shared" si="5"/>
        <v>Garden Planner Garden Journal For Tracking Watering Layouts Tasks&lt;br&gt;Features:&lt;br&gt;Planning: Includes sections for tracking watering schedules, garden layouts, to-do lists, ensuring all of your garden are organized.&lt;br&gt;Year at a Glance: Features a yearly to help you plan and track gardening activities throughout the year, making it easy to stay tasks. Detailed Layout Pages: Provides dedicated pages for mapping out your garden layout, helping you visualize and plan the placement of plants and other garden . To-Do Lists: Includes to-do lists to keep track of tasks specific to each season, ensuring you don't any important gardening activities. Notes and Observations: Offers ample space for notes and observations, allowing you to record ， growth progress, and other important details about your garden. Product Description:&lt;br&gt;Packing list: 1x garden journal tracking watering time planner&lt;br&gt;</v>
      </c>
      <c r="P52" s="2" t="str">
        <f t="shared" si="6"/>
        <v>Garden Planner Garden Journal For Tracking Watering Layouts Tasks&lt;br&gt;Features:&lt;br&gt;Planning: Includes sections for tracking watering schedules, garden layouts, to-do lists, ensuring all of your garden are organized.&lt;br&gt;Year at a Glance: Features a yearly to help you plan and track gardening activities throughout the year, making it easy to stay tasks. Detailed Layout Pages: Provides dedicated pages for mapping out your garden layout, helping you visualize and plan the placement of plants and other garden . To-Do Lists: Includes to-do lists to keep track of tasks specific to each season, ensuring you don't any important gardening activities. Notes and Observations: Offers ample space for notes and observations, allowing you to record ， growth progress, and other important details about your garden. Product Description:&lt;br&gt;Packing list: 1x garden journal tracking watering time planner&lt;br&gt;</v>
      </c>
      <c r="Q52" s="2" t="str">
        <f t="shared" si="7"/>
        <v>Garden Planner Garden Journal For Tracking Watering Layouts Tasks
Features:
Planning: Includes sections for tracking watering schedules, garden layouts, to-do lists, ensuring all of your garden are organized.
Year at a Glance: Features a yearly to help you plan and track gardening activities throughout the year, making it easy to stay tasks. Detailed Layout Pages: Provides dedicated pages for mapping out your garden layout, helping you visualize and plan the placement of plants and other garden . To-Do Lists: Includes to-do lists to keep track of tasks specific to each season, ensuring you don't any important gardening activities. Notes and Observations: Offers ample space for notes and observations, allowing you to record ， growth progress, and other important details about your garden. Product Description:
Packing list: 1x garden journal tracking watering time planner
</v>
      </c>
      <c r="R52" s="2" t="str">
        <f t="shared" ref="R52:X52" si="65">REPLACE(Q52,1,FIND(CHAR(10),Q52),)</f>
        <v>Features:
Planning: Includes sections for tracking watering schedules, garden layouts, to-do lists, ensuring all of your garden are organized.
Year at a Glance: Features a yearly to help you plan and track gardening activities throughout the year, making it easy to stay tasks. Detailed Layout Pages: Provides dedicated pages for mapping out your garden layout, helping you visualize and plan the placement of plants and other garden . To-Do Lists: Includes to-do lists to keep track of tasks specific to each season, ensuring you don't any important gardening activities. Notes and Observations: Offers ample space for notes and observations, allowing you to record ， growth progress, and other important details about your garden. Product Description:
Packing list: 1x garden journal tracking watering time planner
</v>
      </c>
      <c r="S52" s="3" t="str">
        <f t="shared" si="65"/>
        <v>Planning: Includes sections for tracking watering schedules, garden layouts, to-do lists, ensuring all of your garden are organized.
Year at a Glance: Features a yearly to help you plan and track gardening activities throughout the year, making it easy to stay tasks. Detailed Layout Pages: Provides dedicated pages for mapping out your garden layout, helping you visualize and plan the placement of plants and other garden . To-Do Lists: Includes to-do lists to keep track of tasks specific to each season, ensuring you don't any important gardening activities. Notes and Observations: Offers ample space for notes and observations, allowing you to record ， growth progress, and other important details about your garden. Product Description:
Packing list: 1x garden journal tracking watering time planner
</v>
      </c>
      <c r="T52" s="3" t="str">
        <f t="shared" si="65"/>
        <v>Year at a Glance: Features a yearly to help you plan and track gardening activities throughout the year, making it easy to stay tasks. Detailed Layout Pages: Provides dedicated pages for mapping out your garden layout, helping you visualize and plan the placement of plants and other garden . To-Do Lists: Includes to-do lists to keep track of tasks specific to each season, ensuring you don't any important gardening activities. Notes and Observations: Offers ample space for notes and observations, allowing you to record ， growth progress, and other important details about your garden. Product Description:
Packing list: 1x garden journal tracking watering time planner
</v>
      </c>
      <c r="U52" s="3" t="str">
        <f t="shared" si="65"/>
        <v>Packing list: 1x garden journal tracking watering time planner
</v>
      </c>
      <c r="V52" s="3" t="str">
        <f t="shared" si="65"/>
        <v/>
      </c>
      <c r="W52" s="3" t="e">
        <f t="shared" si="65"/>
        <v>#VALUE!</v>
      </c>
      <c r="X52" s="3" t="e">
        <f t="shared" si="65"/>
        <v>#VALUE!</v>
      </c>
      <c r="Y52" s="2" t="str">
        <f t="shared" si="9"/>
        <v>YUNAFFT 【Service】 If you have any questions, please feel free to contact us and we will answer your questions as soon as possible.</v>
      </c>
      <c r="Z52" s="3" t="s">
        <v>60</v>
      </c>
      <c r="AA52" s="3" t="s">
        <v>979</v>
      </c>
      <c r="AB52" s="2" t="s">
        <v>980</v>
      </c>
      <c r="AC52" s="2" t="s">
        <v>981</v>
      </c>
      <c r="AD52" s="2" t="s">
        <v>982</v>
      </c>
      <c r="AE52" s="2" t="s">
        <v>983</v>
      </c>
      <c r="AF52" t="s">
        <v>984</v>
      </c>
      <c r="AG52" t="s">
        <v>818</v>
      </c>
      <c r="AH52" t="s">
        <v>68</v>
      </c>
      <c r="AJ52" t="s">
        <v>960</v>
      </c>
      <c r="AK52" t="s">
        <v>961</v>
      </c>
      <c r="AL52" t="s">
        <v>657</v>
      </c>
      <c r="AM52" t="s">
        <v>985</v>
      </c>
      <c r="AN52" s="5">
        <v>0.29</v>
      </c>
      <c r="AO52">
        <f t="shared" si="10"/>
        <v>13.99</v>
      </c>
      <c r="AP52">
        <v>10.08</v>
      </c>
      <c r="AQ52">
        <v>9.99</v>
      </c>
      <c r="AR52" t="str">
        <f t="shared" si="11"/>
        <v>202411999000511843</v>
      </c>
      <c r="AU52" t="s">
        <v>73</v>
      </c>
      <c r="BA52" t="s">
        <v>986</v>
      </c>
      <c r="BB52" t="s">
        <v>987</v>
      </c>
      <c r="BC52" t="s">
        <v>988</v>
      </c>
      <c r="BD52" t="s">
        <v>989</v>
      </c>
      <c r="BE52" t="s">
        <v>990</v>
      </c>
      <c r="BF52" t="s">
        <v>991</v>
      </c>
      <c r="BG52" t="s">
        <v>992</v>
      </c>
      <c r="BH52" t="s">
        <v>993</v>
      </c>
      <c r="BI52" t="s">
        <v>994</v>
      </c>
      <c r="BJ52" t="s">
        <v>995</v>
      </c>
      <c r="BK52" t="str">
        <f t="shared" si="12"/>
        <v>http://108.174.59.131/d1g5R1hOUGFCd0l1eVRoVXUzRXhSREc3ZEhxSDgxK2gxWCtuV1RVTmRGYTd2VDlFOTBNTVFiOEZOZEYzMlVML3dJM2RrMkJ1SzlBPQ.jpg@100</v>
      </c>
      <c r="BL52" t="s">
        <v>977</v>
      </c>
      <c r="BM52"/>
      <c r="BN52" t="s">
        <v>996</v>
      </c>
      <c r="BO52" t="s">
        <v>997</v>
      </c>
      <c r="BP52" t="s">
        <v>998</v>
      </c>
      <c r="BQ52" t="s">
        <v>999</v>
      </c>
      <c r="BR52" t="str">
        <f t="shared" si="13"/>
        <v>Gardening Organizer Planner-Plant Care and Watering Schedule Daily Task Tracker for Home Gardeners &amp; Outdoor Enthusiasts Garden Log To Track Watering Schedule</v>
      </c>
    </row>
    <row r="53" ht="50" customHeight="1" spans="1:70">
      <c r="A53" t="s">
        <v>1000</v>
      </c>
      <c r="B53" t="s">
        <v>55</v>
      </c>
      <c r="C53" t="s">
        <v>56</v>
      </c>
      <c r="D53" t="s">
        <v>57</v>
      </c>
      <c r="E53"/>
      <c r="F53" t="str">
        <f t="shared" si="0"/>
        <v>3WXX20250409-ZJT250307007-YUNAFFT</v>
      </c>
      <c r="G53" t="str">
        <f t="shared" si="1"/>
        <v>3WXX20250409-ZJT250307007-YUNAFFT</v>
      </c>
      <c r="H53" s="1"/>
      <c r="J53" t="str">
        <f t="shared" si="2"/>
        <v>Penguins Huddle Up, Multiplayer Strategy Game, 2-4 Players, 6+ Years</v>
      </c>
      <c r="K53" t="s">
        <v>58</v>
      </c>
      <c r="L53" t="str">
        <f t="shared" si="3"/>
        <v>YUNAFFT Penguins Huddle Up, Multiplayer Strategy Game, 2-4 Players, 6+ Years</v>
      </c>
      <c r="M53">
        <f t="shared" si="4"/>
        <v>76</v>
      </c>
      <c r="N53" t="s">
        <v>1001</v>
      </c>
      <c r="O53" s="2" t="str">
        <f t="shared" si="5"/>
        <v>Penguin Ski Parent-Child Multiplayer Interactive Game Track Board Game&lt;br&gt;description:&lt;br&gt;Product packaging size: 26.5x26.5x5cm&lt;br&gt;The package includes: 4 colors 9 pcs each balls, 2 snowball sticks, and a turntable! This is a family game, packed in a box for easy storage and transportation! Both adults and children like to play this game together. Suitable for 2 or more players.&lt;br&gt;Players will turn the turntable in turn, and then carefully poke the of that color. Whoever knocks down the tower will win the opponent. The player who knocks down the tower is the. The more exciting the game goes to the back.&lt;br&gt;There are many ways to children’s intelligence and.&lt;br&gt;Large size, very suitable for young children's hands! It is recommended to study for more than 3 years, which is helpful for learning color !&lt;br&gt;Weight: about 420g&lt;br&gt;contain: 1x turntable 36 x 2x stick 5x with small balls&lt;br&gt;</v>
      </c>
      <c r="P53" s="2" t="str">
        <f t="shared" si="6"/>
        <v>Penguin Ski Parent-Child Multiplayer Interactive Game Track Board Game&lt;br&gt;description:&lt;br&gt;Product packaging size: 26.5x26.5x5cm&lt;br&gt;The package includes: 4 colors 9 pcs each balls, 2 snowball sticks, and a turntable! This is a family game, packed in a box for easy storage and transportation! Both adults and children like to play this game together. Suitable for 2 or more players.&lt;br&gt;Players will turn the turntable in turn, and then carefully poke the of that color. Whoever knocks down the tower will win the opponent. The player who knocks down the tower is the. The more exciting the game goes to the back.&lt;br&gt;There are many ways to children’s intelligence and.&lt;br&gt;Large size, very suitable for young children's hands! It is recommended to study for more than 3 years, which is helpful for learning color !&lt;br&gt;Weight: about 420g&lt;br&gt;contain: 1x turntable 36 x 2x stick 5x with small balls&lt;br&gt;</v>
      </c>
      <c r="Q53" s="2" t="str">
        <f t="shared" si="7"/>
        <v>Penguin Ski Parent-Child Multiplayer Interactive Game Track Board Game
description:
Product packaging size: 26.5x26.5x5cm
The package includes: 4 colors 9 pcs each balls, 2 snowball sticks, and a turntable! This is a family game, packed in a box for easy storage and transportation! Both adults and children like to play this game together. Suitable for 2 or more players.
Players will turn the turntable in turn, and then carefully poke the of that color. Whoever knocks down the tower will win the opponent. The player who knocks down the tower is the. The more exciting the game goes to the back.
There are many ways to children’s intelligence and.
Large size, very suitable for young children's hands! It is recommended to study for more than 3 years, which is helpful for learning color !
Weight: about 420g
contain: 1x turntable 36 x 2x stick 5x with small balls
</v>
      </c>
      <c r="R53" s="2" t="str">
        <f t="shared" ref="R53:X53" si="66">REPLACE(Q53,1,FIND(CHAR(10),Q53),)</f>
        <v>description:
Product packaging size: 26.5x26.5x5cm
The package includes: 4 colors 9 pcs each balls, 2 snowball sticks, and a turntable! This is a family game, packed in a box for easy storage and transportation! Both adults and children like to play this game together. Suitable for 2 or more players.
Players will turn the turntable in turn, and then carefully poke the of that color. Whoever knocks down the tower will win the opponent. The player who knocks down the tower is the. The more exciting the game goes to the back.
There are many ways to children’s intelligence and.
Large size, very suitable for young children's hands! It is recommended to study for more than 3 years, which is helpful for learning color !
Weight: about 420g
contain: 1x turntable 36 x 2x stick 5x with small balls
</v>
      </c>
      <c r="S53" s="3" t="str">
        <f t="shared" si="66"/>
        <v>Product packaging size: 26.5x26.5x5cm
The package includes: 4 colors 9 pcs each balls, 2 snowball sticks, and a turntable! This is a family game, packed in a box for easy storage and transportation! Both adults and children like to play this game together. Suitable for 2 or more players.
Players will turn the turntable in turn, and then carefully poke the of that color. Whoever knocks down the tower will win the opponent. The player who knocks down the tower is the. The more exciting the game goes to the back.
There are many ways to children’s intelligence and.
Large size, very suitable for young children's hands! It is recommended to study for more than 3 years, which is helpful for learning color !
Weight: about 420g
contain: 1x turntable 36 x 2x stick 5x with small balls
</v>
      </c>
      <c r="T53" s="3" t="str">
        <f t="shared" si="66"/>
        <v>The package includes: 4 colors 9 pcs each balls, 2 snowball sticks, and a turntable! This is a family game, packed in a box for easy storage and transportation! Both adults and children like to play this game together. Suitable for 2 or more players.
Players will turn the turntable in turn, and then carefully poke the of that color. Whoever knocks down the tower will win the opponent. The player who knocks down the tower is the. The more exciting the game goes to the back.
There are many ways to children’s intelligence and.
Large size, very suitable for young children's hands! It is recommended to study for more than 3 years, which is helpful for learning color !
Weight: about 420g
contain: 1x turntable 36 x 2x stick 5x with small balls
</v>
      </c>
      <c r="U53" s="3" t="str">
        <f t="shared" si="66"/>
        <v>Players will turn the turntable in turn, and then carefully poke the of that color. Whoever knocks down the tower will win the opponent. The player who knocks down the tower is the. The more exciting the game goes to the back.
There are many ways to children’s intelligence and.
Large size, very suitable for young children's hands! It is recommended to study for more than 3 years, which is helpful for learning color !
Weight: about 420g
contain: 1x turntable 36 x 2x stick 5x with small balls
</v>
      </c>
      <c r="V53" s="3" t="str">
        <f t="shared" si="66"/>
        <v>There are many ways to children’s intelligence and.
Large size, very suitable for young children's hands! It is recommended to study for more than 3 years, which is helpful for learning color !
Weight: about 420g
contain: 1x turntable 36 x 2x stick 5x with small balls
</v>
      </c>
      <c r="W53" s="3" t="str">
        <f t="shared" si="66"/>
        <v>Large size, very suitable for young children's hands! It is recommended to study for more than 3 years, which is helpful for learning color !
Weight: about 420g
contain: 1x turntable 36 x 2x stick 5x with small balls
</v>
      </c>
      <c r="X53" s="3" t="str">
        <f t="shared" si="66"/>
        <v>Weight: about 420g
contain: 1x turntable 36 x 2x stick 5x with small balls
</v>
      </c>
      <c r="Y53" s="2" t="str">
        <f t="shared" si="9"/>
        <v>YUNAFFT 【Service】 If you have any questions, please feel free to contact us and we will answer your questions as soon as possible.</v>
      </c>
      <c r="Z53" s="3" t="s">
        <v>60</v>
      </c>
      <c r="AA53" s="3" t="s">
        <v>1002</v>
      </c>
      <c r="AB53" s="2" t="s">
        <v>1003</v>
      </c>
      <c r="AC53" s="2" t="s">
        <v>1004</v>
      </c>
      <c r="AD53" s="2"/>
      <c r="AE53" s="2"/>
      <c r="AF53" t="s">
        <v>1005</v>
      </c>
      <c r="AG53" t="s">
        <v>1006</v>
      </c>
      <c r="AJ53" t="s">
        <v>276</v>
      </c>
      <c r="AK53" t="s">
        <v>277</v>
      </c>
      <c r="AL53" t="s">
        <v>1007</v>
      </c>
      <c r="AM53" t="s">
        <v>1008</v>
      </c>
      <c r="AN53" s="5">
        <v>0.95</v>
      </c>
      <c r="AO53">
        <f t="shared" si="10"/>
        <v>19.59</v>
      </c>
      <c r="AP53">
        <v>14.25</v>
      </c>
      <c r="AQ53">
        <v>13.99</v>
      </c>
      <c r="AR53" t="str">
        <f t="shared" si="11"/>
        <v>202411999000517598</v>
      </c>
      <c r="AU53" t="s">
        <v>73</v>
      </c>
      <c r="BA53" t="s">
        <v>1009</v>
      </c>
      <c r="BB53" t="s">
        <v>1010</v>
      </c>
      <c r="BC53" t="s">
        <v>1011</v>
      </c>
      <c r="BD53" t="s">
        <v>1012</v>
      </c>
      <c r="BE53" t="s">
        <v>1013</v>
      </c>
      <c r="BF53" t="s">
        <v>1014</v>
      </c>
      <c r="BG53" t="s">
        <v>1015</v>
      </c>
      <c r="BH53" t="s">
        <v>1016</v>
      </c>
      <c r="BI53" t="s">
        <v>1017</v>
      </c>
      <c r="BJ53" t="s">
        <v>1018</v>
      </c>
      <c r="BK53" t="str">
        <f t="shared" si="12"/>
        <v>http://108.174.59.131/am1ERkpGN3RmWFM5U0srdHNYcHd1eEMzaFd0cFJZKzhIdFRMTS93VDJheTJza3V3RVM5S3hNd0tJcEdnWVF2NHNOVmdRbGt4Y2pRPQ.jpg@100</v>
      </c>
      <c r="BL53" t="s">
        <v>1000</v>
      </c>
      <c r="BM53"/>
      <c r="BN53" t="s">
        <v>1019</v>
      </c>
      <c r="BO53" t="s">
        <v>1020</v>
      </c>
      <c r="BP53" t="s">
        <v>1021</v>
      </c>
      <c r="BQ53" t="s">
        <v>1022</v>
      </c>
      <c r="BR53" t="str">
        <f t="shared" si="13"/>
        <v>Penguins Huddle Up, Multiplayer Strategy Game, 2-4 Players, 6+ Years Penguin Ski Ball Multiplayer Battle Game</v>
      </c>
    </row>
    <row r="54" ht="50" customHeight="1" spans="1:70">
      <c r="A54" t="s">
        <v>1023</v>
      </c>
      <c r="B54" t="s">
        <v>55</v>
      </c>
      <c r="C54" t="s">
        <v>56</v>
      </c>
      <c r="D54" t="s">
        <v>57</v>
      </c>
      <c r="E54" s="1"/>
      <c r="F54" t="str">
        <f t="shared" si="0"/>
        <v>3WXX20250409-AJJ250311008-YUNAFFT</v>
      </c>
      <c r="G54" t="str">
        <f t="shared" si="1"/>
        <v>3WXX20250409-AJJ250311008-YUNAFFT</v>
      </c>
      <c r="H54" s="1"/>
      <c r="J54" t="str">
        <f t="shared" si="2"/>
        <v>Mini Basketball, Table Top Games for Kids and Adults, Desktop Games, Desk Toys for Office for Adults, Basketball Gifts</v>
      </c>
      <c r="K54" t="s">
        <v>58</v>
      </c>
      <c r="L54" t="str">
        <f t="shared" si="3"/>
        <v>YUNAFFT Mini Basketball, Table Top Games for Kids and Adults, Desktop Games, Desk Toys for Office for Adults, Basketball Gifts</v>
      </c>
      <c r="M54">
        <f t="shared" si="4"/>
        <v>126</v>
      </c>
      <c r="N54" t="s">
        <v>1024</v>
      </c>
      <c r="O54" s="2" t="str">
        <f t="shared" si="5"/>
        <v>Table Basketball Beer Drinking Game Toy For Entertaining Party Catapult&lt;br&gt;Product description&lt;br&gt;1.Lightweight and Compact: basketball court table games, multiplayer games, lots of. Lightweight and compact, easy to carry, you can play the table or the floor. 2.Game Rules: sports field, each player individual sides shoots the balls in two rounds. Add a score to each goal. The highest scorer wins.&lt;br&gt;3.Environmentally Protection: ABS, safe and environmentally protection, no special smell. Good workmanship, slender rounded corners, safe and, and easier to play.&lt;br&gt;4.Hand-eye Coordination Cultivation: This toy can be played by people. When playing, it can improve children＇s hand-eye coordination, improve their fine motor skills, and expand children＇s attention. Practice children’s communication skills and have good with family and.&lt;br&gt;5. Gifts: Family entertainment/birthday party/Christmas gifts. Sports board games, ideal family and social activities with kids ! Children can play games with.&lt;br&gt;Specification&lt;br&gt;Material: plastic&lt;br&gt;</v>
      </c>
      <c r="P54" s="2" t="str">
        <f t="shared" si="6"/>
        <v>Table Basketball Beer Drinking Game Toy For Entertaining Party Catapult&lt;br&gt;Product description&lt;br&gt;1.Lightweight and Compact: basketball court table games, multiplayer games, lots of. Lightweight and compact, easy to carry, you can play the table or the floor. 2.Game Rules: sports field, each player individual sides shoots the balls in two rounds. Add a score to each goal. The highest scorer wins.&lt;br&gt;3.Environmentally Protection: ABS, safe and environmentally protection, no special smell. Good workmanship, slender rounded corners, safe and, and easier to play.&lt;br&gt;4.Hand-eye Coordination Cultivation: This toy can be played by people. When playing, it can improve children＇s hand-eye coordination, improve their fine motor skills, and expand children＇s attention. Practice children’s communication skills and have good with family and.&lt;br&gt;5. Gifts: Family entertainment/birthday party/Christmas gifts. Sports board games, ideal family and social activities with kids ! Children can play games with.&lt;br&gt;Specification&lt;br&gt;Material: plastic&lt;br&gt;</v>
      </c>
      <c r="Q54" s="2" t="str">
        <f t="shared" si="7"/>
        <v>Table Basketball Beer Drinking Game Toy For Entertaining Party Catapult
Product description
1.Lightweight and Compact: basketball court table games, multiplayer games, lots of. Lightweight and compact, easy to carry, you can play the table or the floor. 2.Game Rules: sports field, each player individual sides shoots the balls in two rounds. Add a score to each goal. The highest scorer wins.
3.Environmentally Protection: ABS, safe and environmentally protection, no special smell. Good workmanship, slender rounded corners, safe and, and easier to play.
4.Hand-eye Coordination Cultivation: This toy can be played by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 Children can play games with.
Specification
Material: plastic
</v>
      </c>
      <c r="R54" s="2" t="str">
        <f t="shared" ref="R54:X54" si="67">REPLACE(Q54,1,FIND(CHAR(10),Q54),)</f>
        <v>Product description
1.Lightweight and Compact: basketball court table games, multiplayer games, lots of. Lightweight and compact, easy to carry, you can play the table or the floor. 2.Game Rules: sports field, each player individual sides shoots the balls in two rounds. Add a score to each goal. The highest scorer wins.
3.Environmentally Protection: ABS, safe and environmentally protection, no special smell. Good workmanship, slender rounded corners, safe and, and easier to play.
4.Hand-eye Coordination Cultivation: This toy can be played by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 Children can play games with.
Specification
Material: plastic
</v>
      </c>
      <c r="S54" s="3" t="str">
        <f t="shared" si="67"/>
        <v>1.Lightweight and Compact: basketball court table games, multiplayer games, lots of. Lightweight and compact, easy to carry, you can play the table or the floor. 2.Game Rules: sports field, each player individual sides shoots the balls in two rounds. Add a score to each goal. The highest scorer wins.
3.Environmentally Protection: ABS, safe and environmentally protection, no special smell. Good workmanship, slender rounded corners, safe and, and easier to play.
4.Hand-eye Coordination Cultivation: This toy can be played by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 Children can play games with.
Specification
Material: plastic
</v>
      </c>
      <c r="T54" s="3" t="str">
        <f t="shared" si="67"/>
        <v>3.Environmentally Protection: ABS, safe and environmentally protection, no special smell. Good workmanship, slender rounded corners, safe and, and easier to play.
4.Hand-eye Coordination Cultivation: This toy can be played by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 Children can play games with.
Specification
Material: plastic
</v>
      </c>
      <c r="U54" s="3" t="str">
        <f t="shared" si="67"/>
        <v>4.Hand-eye Coordination Cultivation: This toy can be played by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 Children can play games with.
Specification
Material: plastic
</v>
      </c>
      <c r="V54" s="3" t="str">
        <f t="shared" si="67"/>
        <v>5. Gifts: Family entertainment/birthday party/Christmas gifts. Sports board games, ideal family and social activities with kids ! Children can play games with.
Specification
Material: plastic
</v>
      </c>
      <c r="W54" s="3" t="str">
        <f t="shared" si="67"/>
        <v>Specification
Material: plastic
</v>
      </c>
      <c r="X54" s="3" t="str">
        <f t="shared" si="67"/>
        <v>Material: plastic
</v>
      </c>
      <c r="Y54" s="2" t="str">
        <f t="shared" si="9"/>
        <v>YUNAFFT 【Service】 If you have any questions, please feel free to contact us and we will answer your questions as soon as possible.</v>
      </c>
      <c r="Z54" s="3" t="s">
        <v>60</v>
      </c>
      <c r="AA54" s="3" t="s">
        <v>1025</v>
      </c>
      <c r="AB54" s="2" t="s">
        <v>1026</v>
      </c>
      <c r="AC54" s="2" t="s">
        <v>1027</v>
      </c>
      <c r="AD54" s="2" t="s">
        <v>1028</v>
      </c>
      <c r="AE54" s="2"/>
      <c r="AF54" t="s">
        <v>1029</v>
      </c>
      <c r="AG54" t="s">
        <v>67</v>
      </c>
      <c r="AJ54" t="s">
        <v>276</v>
      </c>
      <c r="AK54" t="s">
        <v>277</v>
      </c>
      <c r="AL54" t="s">
        <v>1030</v>
      </c>
      <c r="AM54" t="s">
        <v>1031</v>
      </c>
      <c r="AN54" s="5">
        <v>0.68</v>
      </c>
      <c r="AO54">
        <f t="shared" si="10"/>
        <v>15.39</v>
      </c>
      <c r="AP54">
        <v>10.83</v>
      </c>
      <c r="AQ54">
        <v>10.99</v>
      </c>
      <c r="AR54" t="str">
        <f t="shared" si="11"/>
        <v>202411999000511170</v>
      </c>
      <c r="AU54" t="s">
        <v>73</v>
      </c>
      <c r="BA54" t="s">
        <v>1032</v>
      </c>
      <c r="BB54" t="s">
        <v>1033</v>
      </c>
      <c r="BC54" t="s">
        <v>1034</v>
      </c>
      <c r="BD54" t="s">
        <v>1035</v>
      </c>
      <c r="BE54" t="s">
        <v>1036</v>
      </c>
      <c r="BF54" t="s">
        <v>1037</v>
      </c>
      <c r="BG54" t="s">
        <v>1038</v>
      </c>
      <c r="BH54" t="s">
        <v>1039</v>
      </c>
      <c r="BJ54" t="s">
        <v>1040</v>
      </c>
      <c r="BK54" t="str">
        <f t="shared" si="12"/>
        <v>http://108.174.59.131/RDJQWlpvYVRzNFJubFJCNktJcGFYa1ROV0w5Z1NTaXI5QWpLdUFmeG83dStBTVNGR2R1VkZVOWpCZXZWTVRnTGVTb1JEc1NmUTMwPQ.jpg@100</v>
      </c>
      <c r="BL54" t="s">
        <v>1023</v>
      </c>
      <c r="BM54"/>
      <c r="BN54" t="s">
        <v>1041</v>
      </c>
      <c r="BO54" t="s">
        <v>1042</v>
      </c>
      <c r="BP54" t="s">
        <v>1043</v>
      </c>
      <c r="BQ54" t="s">
        <v>1044</v>
      </c>
      <c r="BR54" t="str">
        <f t="shared" si="13"/>
        <v>Mini Basketball, Table Top Games for Kids and Adults, Desktop Games, Desk Toys for Office for Adults, Basketball Gifts Table Game Indoor Basketball Toy Single Player Table Basketball</v>
      </c>
    </row>
    <row r="55" ht="50" customHeight="1" spans="1:70">
      <c r="A55" t="s">
        <v>1045</v>
      </c>
      <c r="B55" t="s">
        <v>55</v>
      </c>
      <c r="C55" t="s">
        <v>56</v>
      </c>
      <c r="D55" t="s">
        <v>57</v>
      </c>
      <c r="E55"/>
      <c r="F55" t="str">
        <f t="shared" si="0"/>
        <v>3WXX20250409-AJJ250312003-YUNAFFT</v>
      </c>
      <c r="G55" t="str">
        <f t="shared" si="1"/>
        <v>3WXX20250409-AJJ250312003-YUNAFFT</v>
      </c>
      <c r="H55" s="1"/>
      <c r="J55" t="str">
        <f t="shared" si="2"/>
        <v>Ship Mutiny: Balance Board Game, Pirate Adventure, Supports Russian Language Learning</v>
      </c>
      <c r="K55" t="s">
        <v>58</v>
      </c>
      <c r="L55" t="str">
        <f t="shared" si="3"/>
        <v>YUNAFFT Ship Mutiny: Balance Board Game, Pirate Adventure, Supports Russian Language Learning</v>
      </c>
      <c r="M55">
        <f t="shared" si="4"/>
        <v>93</v>
      </c>
      <c r="N55" t="s">
        <v>1046</v>
      </c>
      <c r="O55" s="2" t="str">
        <f t="shared" si="5"/>
        <v>Pirate Boats Model Pirate Boats Balancing Game Balancing Board Game Parent-Child Educational Game Competition Game Child Parent Interaction Game Set&lt;br&gt;Features:&lt;br&gt;young minds with Ship Mutiny, an game that sharpens attention and promotes fine motor skills.&lt;br&gt;Designed for ages 4+ and suitable for 2-4 players, making it for family game nights and interactive playgroups.&lt;br&gt;Includes 16 pirate figures and a ship ; challenges to maintain and avert the ship's capsizing.&lt;br&gt;Comes with 10 task cards featuring increasingly difficult challenges to keep exciting.&lt;br&gt;All game instructions are provided in Russian, enhancing language skills and comprehension through , thematic play.&lt;br&gt;Product Description:&lt;br&gt;Product name: Balancing Pirate Ship&lt;br&gt;Suitable age: 3 years old and above&lt;br&gt;Main material: ABS plastic + paper&lt;br&gt;Product weight: about 0.16kg&lt;br&gt;Packaging size: 23x15x4.5cm&lt;br&gt;Number of players: 1-2 people&lt;br&gt;Include：&lt;br&gt;Plastic pirate ship x1 Plastic base x1 Plastic base column x1 Plastic pirate ship rod x3 Plastic doll buckle x16 Paper doll x16&lt;br&gt;</v>
      </c>
      <c r="P55" s="2" t="str">
        <f t="shared" si="6"/>
        <v>Pirate Boats Model Pirate Boats Balancing Game Balancing Board Game Parent-Child Educational Game Competition Game Child Parent Interaction Game Set&lt;br&gt;Features:&lt;br&gt;young minds with Ship Mutiny, an game that sharpens attention and promotes fine motor skills.&lt;br&gt;Designed for ages 4+ and suitable for 2-4 players, making it for family game nights and interactive playgroups.&lt;br&gt;Includes 16 pirate figures and a ship ; challenges to maintain and avert the ship's capsizing.&lt;br&gt;Comes with 10 task cards featuring increasingly difficult challenges to keep exciting.&lt;br&gt;All game instructions are provided in Russian, enhancing language skills and comprehension through , thematic play.&lt;br&gt;Product Description:&lt;br&gt;Product name: Balancing Pirate Ship&lt;br&gt;Suitable age: 3 years old and above&lt;br&gt;Main material: ABS plastic + paper&lt;br&gt;Product weight: about 0.16kg&lt;br&gt;Packaging size: 23x15x4.5cm&lt;br&gt;Number of players: 1-2 people&lt;br&gt;Include：&lt;br&gt;Plastic pirate ship x1 Plastic base x1 Plastic base column x1 Plastic pirate ship rod x3 Plastic doll buckle x16 Paper doll x16&lt;br&gt;</v>
      </c>
      <c r="Q55" s="2" t="str">
        <f t="shared" si="7"/>
        <v>Pirate Boats Model Pirate Boats Balancing Game Balancing Board Game Parent-Child Educational Game Competition Game Child Parent Interaction Game Set
Features:
young minds with Ship Mutiny, an game that sharpens attention and promotes fine motor skills.
Designed for ages 4+ and suitable for 2-4 players, making it for family game nights and interactive playgroups.
Includes 16 pirate figures and a ship ; challenges to maintain and avert the ship's capsizing.
Comes with 10 task cards featuring increasingly difficult challenges to keep exciting.
All game instructions are provided in Russian, enhancing language skills and comprehension through , thematic play.
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R55" s="2" t="str">
        <f t="shared" ref="R55:X55" si="68">REPLACE(Q55,1,FIND(CHAR(10),Q55),)</f>
        <v>Features:
young minds with Ship Mutiny, an game that sharpens attention and promotes fine motor skills.
Designed for ages 4+ and suitable for 2-4 players, making it for family game nights and interactive playgroups.
Includes 16 pirate figures and a ship ; challenges to maintain and avert the ship's capsizing.
Comes with 10 task cards featuring increasingly difficult challenges to keep exciting.
All game instructions are provided in Russian, enhancing language skills and comprehension through , thematic play.
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S55" s="3" t="str">
        <f t="shared" si="68"/>
        <v>young minds with Ship Mutiny, an game that sharpens attention and promotes fine motor skills.
Designed for ages 4+ and suitable for 2-4 players, making it for family game nights and interactive playgroups.
Includes 16 pirate figures and a ship ; challenges to maintain and avert the ship's capsizing.
Comes with 10 task cards featuring increasingly difficult challenges to keep exciting.
All game instructions are provided in Russian, enhancing language skills and comprehension through , thematic play.
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T55" s="3" t="str">
        <f t="shared" si="68"/>
        <v>Designed for ages 4+ and suitable for 2-4 players, making it for family game nights and interactive playgroups.
Includes 16 pirate figures and a ship ; challenges to maintain and avert the ship's capsizing.
Comes with 10 task cards featuring increasingly difficult challenges to keep exciting.
All game instructions are provided in Russian, enhancing language skills and comprehension through , thematic play.
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U55" s="3" t="str">
        <f t="shared" si="68"/>
        <v>Includes 16 pirate figures and a ship ; challenges to maintain and avert the ship's capsizing.
Comes with 10 task cards featuring increasingly difficult challenges to keep exciting.
All game instructions are provided in Russian, enhancing language skills and comprehension through , thematic play.
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V55" s="3" t="str">
        <f t="shared" si="68"/>
        <v>Comes with 10 task cards featuring increasingly difficult challenges to keep exciting.
All game instructions are provided in Russian, enhancing language skills and comprehension through , thematic play.
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W55" s="3" t="str">
        <f t="shared" si="68"/>
        <v>All game instructions are provided in Russian, enhancing language skills and comprehension through , thematic play.
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X55" s="3" t="str">
        <f t="shared" si="68"/>
        <v>Product Description:
Product name: Balancing Pirate Ship
Suitable age: 3 years old and above
Main material: ABS plastic + paper
Product weight: about 0.16kg
Packaging size: 23x15x4.5cm
Number of players: 1-2 people
Include：
Plastic pirate ship x1 Plastic base x1 Plastic base column x1 Plastic pirate ship rod x3 Plastic doll buckle x16 Paper doll x16
</v>
      </c>
      <c r="Y55" s="2" t="str">
        <f t="shared" si="9"/>
        <v>YUNAFFT 【Service】 If you have any questions, please feel free to contact us and we will answer your questions as soon as possible.</v>
      </c>
      <c r="Z55" s="3" t="s">
        <v>60</v>
      </c>
      <c r="AA55" s="3" t="s">
        <v>1047</v>
      </c>
      <c r="AB55" s="2" t="s">
        <v>1048</v>
      </c>
      <c r="AC55" s="2" t="s">
        <v>1049</v>
      </c>
      <c r="AD55" s="2" t="s">
        <v>1050</v>
      </c>
      <c r="AE55" s="2" t="s">
        <v>1051</v>
      </c>
      <c r="AF55" t="s">
        <v>1052</v>
      </c>
      <c r="AG55" t="s">
        <v>1053</v>
      </c>
      <c r="AH55" t="s">
        <v>68</v>
      </c>
      <c r="AJ55" t="s">
        <v>276</v>
      </c>
      <c r="AK55" t="s">
        <v>277</v>
      </c>
      <c r="AL55" t="s">
        <v>1054</v>
      </c>
      <c r="AM55" t="s">
        <v>1055</v>
      </c>
      <c r="AN55" s="5">
        <v>0.34</v>
      </c>
      <c r="AO55">
        <f t="shared" si="10"/>
        <v>11.19</v>
      </c>
      <c r="AP55">
        <v>8.4</v>
      </c>
      <c r="AQ55">
        <v>7.99</v>
      </c>
      <c r="AR55" t="str">
        <f t="shared" si="11"/>
        <v>202411999000511843</v>
      </c>
      <c r="AU55" t="s">
        <v>73</v>
      </c>
      <c r="BA55" t="s">
        <v>1056</v>
      </c>
      <c r="BB55" t="s">
        <v>1057</v>
      </c>
      <c r="BC55" t="s">
        <v>1058</v>
      </c>
      <c r="BD55" t="s">
        <v>1059</v>
      </c>
      <c r="BE55" t="s">
        <v>1060</v>
      </c>
      <c r="BF55" t="s">
        <v>1061</v>
      </c>
      <c r="BG55" t="s">
        <v>1062</v>
      </c>
      <c r="BJ55" t="s">
        <v>1063</v>
      </c>
      <c r="BK55" t="str">
        <f t="shared" si="12"/>
        <v>http://108.174.59.131/c1lLOWo3ckNTMkk1Q0NORy9mejhzU1ZKT09Tc1dEb3I2cUlmMzNkVzkrWGE3OHB0WFVSYUVFK3FVTGc4RHZKeXBwajFWZlZ2VWZ3PQ.jpg@100</v>
      </c>
      <c r="BL55" t="s">
        <v>1045</v>
      </c>
      <c r="BM55"/>
      <c r="BN55" t="s">
        <v>1064</v>
      </c>
      <c r="BO55" t="s">
        <v>1065</v>
      </c>
      <c r="BP55" t="s">
        <v>1066</v>
      </c>
      <c r="BQ55" t="s">
        <v>1067</v>
      </c>
      <c r="BR55" t="str">
        <f t="shared" si="13"/>
        <v>Ship Mutiny: Balance Board Game, Pirate Adventure, Supports Russian Language Learning Balance Penguin Pirate Ship Fun Thrilling Parent-Child Enlightenment Interactive Children'S Leisure Tabletop Game Educational Toy</v>
      </c>
    </row>
    <row r="56" ht="50" customHeight="1" spans="1:70">
      <c r="A56" t="s">
        <v>1068</v>
      </c>
      <c r="B56" t="s">
        <v>55</v>
      </c>
      <c r="C56" t="s">
        <v>56</v>
      </c>
      <c r="D56" t="s">
        <v>57</v>
      </c>
      <c r="E56"/>
      <c r="F56" t="str">
        <f t="shared" si="0"/>
        <v>3WXX20250409-ZJT250314004-YUNAFFT</v>
      </c>
      <c r="G56" t="str">
        <f t="shared" si="1"/>
        <v>3WXX20250409-ZJT250314004-YUNAFFT</v>
      </c>
      <c r="H56" s="1"/>
      <c r="J56" t="str">
        <f t="shared" si="2"/>
        <v>Mini Basketball Projection Practice Desktop Game</v>
      </c>
      <c r="K56" t="s">
        <v>58</v>
      </c>
      <c r="L56" t="str">
        <f t="shared" si="3"/>
        <v>YUNAFFT Mini Basketball Projection Practice Desktop Game</v>
      </c>
      <c r="M56">
        <f t="shared" si="4"/>
        <v>56</v>
      </c>
      <c r="N56" t="s">
        <v>1069</v>
      </c>
      <c r="O56" s="2" t="str">
        <f t="shared" si="5"/>
        <v>Desktop Basketball Game Mini Basket Ball Shooting Board Table Gift Christmas Toy&lt;br&gt;Features:&lt;br&gt;1.Lightweight and Compact: Mini basketball court table games, lots of pleasure. Lightweight and compact, easy to carry, you can play on the table or on the floor.&lt;br&gt;2.Game Rules: sports field , each player on individual sides shoots the balls in two rounds. Add a score to each goal. The highest scorer wins.Playing can improve your 's concentration, thinking and judgment, exercise your 's , and learn to simulate thinking. This is a puzzle and interesting game.&lt;br&gt;3.Environmentally Protection: ABS, safe and environmentally protection, no special smell. Good workmanship, slender rounded corners, safe and, and easier to play.&lt;br&gt;4.Hand-eye Coordination Cultivation: This toy can be played by one people. When playing, it can improve children＇s hand-eye coordination, improve their fine motor skills, and expand children＇s attention. Practice children’s communication skills and have good with family and.&lt;br&gt;5. Gifts: Family entertainment/birthday party/Christmas gifts. Sports board games, ideal family and social activities with kids and ! Children can play games with.&lt;br&gt;6.Board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store.&lt;br&gt;Specification:&lt;br&gt;Material: Plastic&lt;br&gt;</v>
      </c>
      <c r="P56" s="2" t="str">
        <f t="shared" si="6"/>
        <v>Desktop Basketball Game Mini Basket Ball Shooting Board Table Gift Christmas Toy&lt;br&gt;Features:&lt;br&gt;1.Lightweight and Compact: Mini basketball court table games, lots of pleasure. Lightweight and compact, easy to carry, you can play on the table or on the floor.&lt;br&gt;2.Game Rules: sports field , each player on individual sides shoots the balls in two rounds. Add a score to each goal. The highest scorer wins.Playing can improve your 's concentration, thinking and judgment, exercise your 's , and learn to simulate thinking. This is a puzzle and interesting game.&lt;br&gt;3.Environmentally Protection: ABS, safe and environmentally protection, no special smell. Good workmanship, slender rounded corners, safe and, and easier to play.&lt;br&gt;4.Hand-eye Coordination Cultivation: This toy can be played by one people. When playing, it can improve children＇s hand-eye coordination, improve their fine motor skills, and expand children＇s attention. Practice children’s communication skills and have good with family and.&lt;br&gt;5. Gifts: Family entertainment/birthday party/Christmas gifts. Sports board games, ideal family and social activities with kids and ! Children can play games with.&lt;br&gt;6.Board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store.&lt;br&gt;Specification:&lt;br&gt;Material: Plastic&lt;br&gt;</v>
      </c>
      <c r="Q56" s="2" t="str">
        <f t="shared" si="7"/>
        <v>Desktop Basketball Game Mini Basket Ball Shooting Board Table Gift Christmas Toy
Features:
1.Lightweight and Compact: Mini basketball court table games, lots of pleasure. Lightweight and compact, easy to carry, you can play on the table or on the floor.
2.Game Rules: sports field , each player on individual sides shoots the balls in two rounds. Add a score to each goal. The highest scorer wins.Playing can improve your 's concentration, thinking and judgment, exercise your 's , and learn to simulate thinking. This is a puzzle and interesting game.
3.Environmentally Protection: ABS, safe and environmentally protection, no special smell. Good workmanship, slender rounded corners, safe and, and easier to play.
4.Hand-eye Coordination Cultivation: This toy can be played by one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and ! Children can play games with.
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R56" s="2" t="str">
        <f t="shared" ref="R56:X56" si="69">REPLACE(Q56,1,FIND(CHAR(10),Q56),)</f>
        <v>Features:
1.Lightweight and Compact: Mini basketball court table games, lots of pleasure. Lightweight and compact, easy to carry, you can play on the table or on the floor.
2.Game Rules: sports field , each player on individual sides shoots the balls in two rounds. Add a score to each goal. The highest scorer wins.Playing can improve your 's concentration, thinking and judgment, exercise your 's , and learn to simulate thinking. This is a puzzle and interesting game.
3.Environmentally Protection: ABS, safe and environmentally protection, no special smell. Good workmanship, slender rounded corners, safe and, and easier to play.
4.Hand-eye Coordination Cultivation: This toy can be played by one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and ! Children can play games with.
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S56" s="3" t="str">
        <f t="shared" si="69"/>
        <v>1.Lightweight and Compact: Mini basketball court table games, lots of pleasure. Lightweight and compact, easy to carry, you can play on the table or on the floor.
2.Game Rules: sports field , each player on individual sides shoots the balls in two rounds. Add a score to each goal. The highest scorer wins.Playing can improve your 's concentration, thinking and judgment, exercise your 's , and learn to simulate thinking. This is a puzzle and interesting game.
3.Environmentally Protection: ABS, safe and environmentally protection, no special smell. Good workmanship, slender rounded corners, safe and, and easier to play.
4.Hand-eye Coordination Cultivation: This toy can be played by one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and ! Children can play games with.
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T56" s="3" t="str">
        <f t="shared" si="69"/>
        <v>2.Game Rules: sports field , each player on individual sides shoots the balls in two rounds. Add a score to each goal. The highest scorer wins.Playing can improve your 's concentration, thinking and judgment, exercise your 's , and learn to simulate thinking. This is a puzzle and interesting game.
3.Environmentally Protection: ABS, safe and environmentally protection, no special smell. Good workmanship, slender rounded corners, safe and, and easier to play.
4.Hand-eye Coordination Cultivation: This toy can be played by one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and ! Children can play games with.
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U56" s="3" t="str">
        <f t="shared" si="69"/>
        <v>3.Environmentally Protection: ABS, safe and environmentally protection, no special smell. Good workmanship, slender rounded corners, safe and, and easier to play.
4.Hand-eye Coordination Cultivation: This toy can be played by one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and ! Children can play games with.
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V56" s="3" t="str">
        <f t="shared" si="69"/>
        <v>4.Hand-eye Coordination Cultivation: This toy can be played by one people. When playing, it can improve children＇s hand-eye coordination, improve their fine motor skills, and expand children＇s attention. Practice children’s communication skills and have good with family and.
5. Gifts: Family entertainment/birthday party/Christmas gifts. Sports board games, ideal family and social activities with kids and ! Children can play games with.
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W56" s="3" t="str">
        <f t="shared" si="69"/>
        <v>5. Gifts: Family entertainment/birthday party/Christmas gifts. Sports board games, ideal family and social activities with kids and ! Children can play games with.
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X56" s="3" t="str">
        <f t="shared" si="69"/>
        <v>6.Board game toys provide so much pleasure, bouncing the ball forward through the coordination of eyes and hands, providing great excitement. Support logical thinking and problem Children's board games are very suitable for Christmas gifts, parents, children, families, kindergartens, etc. Family games are very suitable for parties, and the portable size is easy to store.
Specification:
Material: Plastic
</v>
      </c>
      <c r="Y56" s="2" t="str">
        <f t="shared" si="9"/>
        <v>YUNAFFT 【Service】 If you have any questions, please feel free to contact us and we will answer your questions as soon as possible.</v>
      </c>
      <c r="Z56" s="3" t="s">
        <v>60</v>
      </c>
      <c r="AA56" s="3" t="s">
        <v>1070</v>
      </c>
      <c r="AB56" s="2" t="s">
        <v>1071</v>
      </c>
      <c r="AC56" s="2" t="s">
        <v>1072</v>
      </c>
      <c r="AD56" s="2" t="s">
        <v>1073</v>
      </c>
      <c r="AE56" s="2" t="s">
        <v>1074</v>
      </c>
      <c r="AF56" t="s">
        <v>1029</v>
      </c>
      <c r="AG56" t="s">
        <v>67</v>
      </c>
      <c r="AJ56" t="s">
        <v>276</v>
      </c>
      <c r="AK56" t="s">
        <v>277</v>
      </c>
      <c r="AL56" t="s">
        <v>1075</v>
      </c>
      <c r="AM56" t="s">
        <v>1076</v>
      </c>
      <c r="AN56" s="5">
        <v>0.77</v>
      </c>
      <c r="AO56">
        <f t="shared" si="10"/>
        <v>16.79</v>
      </c>
      <c r="AP56">
        <v>12.36</v>
      </c>
      <c r="AQ56">
        <v>11.99</v>
      </c>
      <c r="AR56" t="str">
        <f t="shared" si="11"/>
        <v>202411999000511170</v>
      </c>
      <c r="AU56" t="s">
        <v>73</v>
      </c>
      <c r="BA56" t="s">
        <v>1077</v>
      </c>
      <c r="BB56" t="s">
        <v>1078</v>
      </c>
      <c r="BC56" t="s">
        <v>1079</v>
      </c>
      <c r="BD56" t="s">
        <v>1080</v>
      </c>
      <c r="BE56" t="s">
        <v>1081</v>
      </c>
      <c r="BF56" t="s">
        <v>1082</v>
      </c>
      <c r="BG56" t="s">
        <v>1083</v>
      </c>
      <c r="BH56" t="s">
        <v>1084</v>
      </c>
      <c r="BI56" t="s">
        <v>1085</v>
      </c>
      <c r="BJ56" t="s">
        <v>1086</v>
      </c>
      <c r="BK56" t="str">
        <f t="shared" si="12"/>
        <v>http://108.174.59.131/S3FXSWpMa21QakYwMnNDWENvdHZEVlpOakhvQ1hnS3c1eS92QkluUkRMRGRYbXBpQlhuL3I1NzNiRENxdVBiVU8yblQ1b2p4SjMwPQ.jpg@100</v>
      </c>
      <c r="BL56" t="s">
        <v>1068</v>
      </c>
      <c r="BM56"/>
      <c r="BN56" t="s">
        <v>1087</v>
      </c>
      <c r="BO56" t="s">
        <v>1088</v>
      </c>
      <c r="BP56" t="s">
        <v>1089</v>
      </c>
      <c r="BQ56" t="s">
        <v>1090</v>
      </c>
      <c r="BR56" t="str">
        <f t="shared" si="13"/>
        <v>Mini Basketball Projection Practice Desktop Game Desktop Finger Shooting Basketball Machine</v>
      </c>
    </row>
    <row r="57" ht="50" customHeight="1" spans="1:70">
      <c r="A57" t="s">
        <v>1091</v>
      </c>
      <c r="B57" t="s">
        <v>55</v>
      </c>
      <c r="C57" t="s">
        <v>56</v>
      </c>
      <c r="D57" t="s">
        <v>57</v>
      </c>
      <c r="E57"/>
      <c r="F57" t="str">
        <f t="shared" si="0"/>
        <v>3WXX20250409-ZLS250321013-YUNAFFT</v>
      </c>
      <c r="G57" t="str">
        <f t="shared" si="1"/>
        <v>3WXX20250409-ZLS250321013-YUNAFFT</v>
      </c>
      <c r="H57" s="1"/>
      <c r="J57" t="str">
        <f t="shared" si="2"/>
        <v>Soccer Board Table 39 * 25 * 6 Tabletop Football Games Soccer Board Game for 2 Players Indoor Portable Sports Table Board for Kids and Family</v>
      </c>
      <c r="K57" t="s">
        <v>58</v>
      </c>
      <c r="L57" t="str">
        <f t="shared" si="3"/>
        <v>YUNAFFT Soccer Board Table 39 * 25 * 6 Tabletop Football Games Soccer Board Game for 2 Players Indoor Portable Sports Table Board for Kids and Family</v>
      </c>
      <c r="M57">
        <f t="shared" si="4"/>
        <v>149</v>
      </c>
      <c r="N57" t="s">
        <v>1092</v>
      </c>
      <c r="O57" s="2" t="str">
        <f t="shared" si="5"/>
        <v>Children's Educational Double Football Field Parent-Child Interactive Board Game&lt;br&gt;Features:&lt;br&gt;1 * Football 1. Educational:, increase interest, exercise children's hands-on ability and intelligence, which is very educational.&lt;br&gt;Material: ABS&lt;br&gt;Weight: 600g&lt;br&gt;2 * Plastic football 12*Doll&lt;br&gt;1. Due to manual measurement, allow an error of 0-1 inch. Thank you for your understanding.&lt;br&gt;1 * Football field&lt;br&gt;2. The monitor is calibrated, and the color of the shown in the photo may be slightly different from the actual product.&lt;br&gt;5. Enhancing relationship: As a parent-child interactive board game , it helps to enhance the relationship with the child.&lt;br&gt;2. : This product uses Abs materials, and , and will never any harm to the child's body. Use it with confidence.&lt;br&gt;4. It helps to improve children's hand-eye coordination, control and abilities, making them more patient, attentive and confident.&lt;br&gt;3. Interesting and meaningful: This football simulates a real football scene and requires two people to operate and fight.&lt;br&gt;Product Description:&lt;br&gt;1 * Packing box&lt;br&gt;</v>
      </c>
      <c r="P57" s="2" t="str">
        <f t="shared" si="6"/>
        <v>Children's Educational Double Football Field Parent-Child Interactive Board Game&lt;br&gt;Features:&lt;br&gt;1 * Football 1. Educational:, increase interest, exercise children's hands-on ability and intelligence, which is very educational.&lt;br&gt;Material: ABS&lt;br&gt;Weight: 600g&lt;br&gt;2 * Plastic football 12*Doll&lt;br&gt;1. Due to manual measurement, allow an error of 0-1 inch. Thank you for your understanding.&lt;br&gt;1 * Football field&lt;br&gt;2. The monitor is calibrated, and the color of the shown in the photo may be slightly different from the actual product.&lt;br&gt;5. Enhancing relationship: As a parent-child interactive board game , it helps to enhance the relationship with the child.&lt;br&gt;2. : This product uses Abs materials, and , and will never any harm to the child's body. Use it with confidence.&lt;br&gt;4. It helps to improve children's hand-eye coordination, control and abilities, making them more patient, attentive and confident.&lt;br&gt;3. Interesting and meaningful: This football simulates a real football scene and requires two people to operate and fight.&lt;br&gt;Product Description:&lt;br&gt;1 * Packing box&lt;br&gt;</v>
      </c>
      <c r="Q57" s="2" t="str">
        <f t="shared" si="7"/>
        <v>Children's Educational Double Football Field Parent-Child Interactive Board Game
Features:
1 * Football 1. Educational:, increase interest, exercise children's hands-on ability and intelligence, which is very educational.
Material: ABS
Weight: 600g
2 * Plastic football 12*Doll
1. Due to manual measurement, allow an error of 0-1 inch. Thank you for your understanding.
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R57" s="2" t="str">
        <f t="shared" ref="R57:X57" si="70">REPLACE(Q57,1,FIND(CHAR(10),Q57),)</f>
        <v>Features:
1 * Football 1. Educational:, increase interest, exercise children's hands-on ability and intelligence, which is very educational.
Material: ABS
Weight: 600g
2 * Plastic football 12*Doll
1. Due to manual measurement, allow an error of 0-1 inch. Thank you for your understanding.
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S57" s="3" t="str">
        <f t="shared" si="70"/>
        <v>1 * Football 1. Educational:, increase interest, exercise children's hands-on ability and intelligence, which is very educational.
Material: ABS
Weight: 600g
2 * Plastic football 12*Doll
1. Due to manual measurement, allow an error of 0-1 inch. Thank you for your understanding.
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T57" s="3" t="str">
        <f t="shared" si="70"/>
        <v>Material: ABS
Weight: 600g
2 * Plastic football 12*Doll
1. Due to manual measurement, allow an error of 0-1 inch. Thank you for your understanding.
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U57" s="3" t="str">
        <f t="shared" si="70"/>
        <v>Weight: 600g
2 * Plastic football 12*Doll
1. Due to manual measurement, allow an error of 0-1 inch. Thank you for your understanding.
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V57" s="3" t="str">
        <f t="shared" si="70"/>
        <v>2 * Plastic football 12*Doll
1. Due to manual measurement, allow an error of 0-1 inch. Thank you for your understanding.
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W57" s="3" t="str">
        <f t="shared" si="70"/>
        <v>1. Due to manual measurement, allow an error of 0-1 inch. Thank you for your understanding.
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X57" s="3" t="str">
        <f t="shared" si="70"/>
        <v>1 * Football field
2. The monitor is calibrated, and the color of the shown in the photo may be slightly different from the actual product.
5. Enhancing relationship: As a parent-child interactive board game , it helps to enhance the relationship with the child.
2. : This product uses Abs materials, and , and will never any harm to the child's body. Use it with confidence.
4. It helps to improve children's hand-eye coordination, control and abilities, making them more patient, attentive and confident.
3. Interesting and meaningful: This football simulates a real football scene and requires two people to operate and fight.
Product Description:
1 * Packing box
</v>
      </c>
      <c r="Y57" s="2" t="str">
        <f t="shared" si="9"/>
        <v>YUNAFFT 【Service】 If you have any questions, please feel free to contact us and we will answer your questions as soon as possible.</v>
      </c>
      <c r="Z57" s="3" t="s">
        <v>60</v>
      </c>
      <c r="AA57" s="3" t="s">
        <v>1093</v>
      </c>
      <c r="AB57" s="2" t="s">
        <v>1094</v>
      </c>
      <c r="AC57" s="2" t="s">
        <v>1095</v>
      </c>
      <c r="AD57" s="2" t="s">
        <v>1096</v>
      </c>
      <c r="AE57" s="2" t="s">
        <v>1097</v>
      </c>
      <c r="AF57" t="s">
        <v>113</v>
      </c>
      <c r="AG57" t="s">
        <v>752</v>
      </c>
      <c r="AH57" t="s">
        <v>68</v>
      </c>
      <c r="AJ57" t="s">
        <v>276</v>
      </c>
      <c r="AK57" t="s">
        <v>277</v>
      </c>
      <c r="AL57" t="s">
        <v>194</v>
      </c>
      <c r="AM57" t="s">
        <v>1098</v>
      </c>
      <c r="AN57" s="5">
        <v>1.37</v>
      </c>
      <c r="AO57">
        <f t="shared" si="10"/>
        <v>27.99</v>
      </c>
      <c r="AP57">
        <v>20.4</v>
      </c>
      <c r="AQ57">
        <v>19.99</v>
      </c>
      <c r="AR57" t="str">
        <f t="shared" si="11"/>
        <v>202411999000511182</v>
      </c>
      <c r="AU57" t="s">
        <v>73</v>
      </c>
      <c r="BA57" t="s">
        <v>1099</v>
      </c>
      <c r="BB57" t="s">
        <v>1100</v>
      </c>
      <c r="BC57" t="s">
        <v>1101</v>
      </c>
      <c r="BD57" t="s">
        <v>1102</v>
      </c>
      <c r="BE57" t="s">
        <v>1103</v>
      </c>
      <c r="BF57" t="s">
        <v>1104</v>
      </c>
      <c r="BG57" t="s">
        <v>1105</v>
      </c>
      <c r="BH57" t="s">
        <v>1106</v>
      </c>
      <c r="BI57" t="s">
        <v>1107</v>
      </c>
      <c r="BJ57" t="s">
        <v>1108</v>
      </c>
      <c r="BK57" t="str">
        <f t="shared" si="12"/>
        <v>http://108.174.59.131/L0hYbm1uN1JxQXF5ZG5PR2VQaUtzdzdQdlltckI2N1ZXVU1GanovanJKNk5Fb0N5Rm95RE1nQVY3bEVQb2pKMUxwb2l4Z3A4RVMwPQ.jpg@100</v>
      </c>
      <c r="BL57" t="s">
        <v>1091</v>
      </c>
      <c r="BM57"/>
      <c r="BN57" t="s">
        <v>1109</v>
      </c>
      <c r="BO57" t="s">
        <v>1110</v>
      </c>
      <c r="BP57" t="s">
        <v>1111</v>
      </c>
      <c r="BQ57" t="s">
        <v>1112</v>
      </c>
      <c r="BR57" t="str">
        <f t="shared" si="13"/>
        <v>Soccer Board Table 39 * 25 * 6 Tabletop Football Games Soccer Board Game for 2 Players Indoor Portable Sports Table Board for Kids and Family Children'S Educational Double Battle Scoring Football Field Toy Parent-Child Interactive Catapult Tabletop Game Toy</v>
      </c>
    </row>
    <row r="58" ht="50" customHeight="1" spans="1:70">
      <c r="A58" t="s">
        <v>1113</v>
      </c>
      <c r="B58" t="s">
        <v>55</v>
      </c>
      <c r="C58" t="s">
        <v>56</v>
      </c>
      <c r="D58" t="s">
        <v>57</v>
      </c>
      <c r="E58"/>
      <c r="F58" t="str">
        <f t="shared" si="0"/>
        <v>3WXX20250409-ALW250326006-YUNAFFT</v>
      </c>
      <c r="G58" t="str">
        <f t="shared" si="1"/>
        <v>3WXX20250409-ALW250326006-YUNAFFT</v>
      </c>
      <c r="H58" s="1"/>
      <c r="J58" t="str">
        <f t="shared" si="2"/>
        <v>Couples Conversations Card Game – Fun Couple Games for Date Night, Intimacy &amp; Conversation Cards, Get to Know You, Newlywed &amp; Married Couples, Romantic Gift</v>
      </c>
      <c r="K58" t="s">
        <v>58</v>
      </c>
      <c r="L58" t="str">
        <f t="shared" si="3"/>
        <v>YUNAFFT Couples Conversations Card Game – Fun Couple Games for Date Night, Intimacy &amp; Conversation Cards, Get to Know You, Newlywed &amp; Married Couples, Romantic Gift</v>
      </c>
      <c r="M58">
        <f t="shared" si="4"/>
        <v>164</v>
      </c>
      <c r="N58" t="s">
        <v>1114</v>
      </c>
      <c r="O58" s="2" t="str">
        <f t="shared" si="5"/>
        <v>Couples Scratch Cards Creatives Date Sweet Interactive Full English Game Cards&lt;br&gt;Features:&lt;br&gt;Date - Based Design：These couples scratch cards are designed to add a and unique to dates. Each card presents a different activity or , ranging from romantic gestures to exciting adventures, ensuring a memorable time for both .&lt;br&gt;Sweet Interactive Games：The cards are filled with sweet interactive games that encourage communication and bonding. Couples take turns scratching off the cards to reveal activities like sharing , planning future dates, or performing small acts of kindness, strengthening their relationship.&lt;br&gt;Full English Format：Fully in English, these game cards are accessible to a wide range of couples. Clear instructions on each card easy for to understand and in the activities, regardless of their location or language background.&lt;br&gt;Surprise ：The scratch - off feature adds an of surprise. Couples never exactly what they' find beneath the scratch - off layer, keeping the experience fresh and exciting. It turns an ordinary date into an full of delightful revelations.&lt;br&gt;for Strengthening Relationships：Whether for new couples looking to get to each other better or long - term wanting to the , these cards are a wonderful tool. They provide an way to spend together and deepen the connection between two people.&lt;br&gt;Product Description:&lt;br&gt;What's included: Dating Interactive Game card *1&lt;br&gt;</v>
      </c>
      <c r="P58" s="2" t="str">
        <f t="shared" si="6"/>
        <v>Couples Scratch Cards Creatives Date Sweet Interactive Full English Game Cards&lt;br&gt;Features:&lt;br&gt;Date - Based Design：These couples scratch cards are designed to add a and unique to dates. Each card presents a different activity or , ranging from romantic gestures to exciting adventures, ensuring a memorable time for both .&lt;br&gt;Sweet Interactive Games：The cards are filled with sweet interactive games that encourage communication and bonding. Couples take turns scratching off the cards to reveal activities like sharing , planning future dates, or performing small acts of kindness, strengthening their relationship.&lt;br&gt;Full English Format：Fully in English, these game cards are accessible to a wide range of couples. Clear instructions on each card easy for to understand and in the activities, regardless of their location or language background.&lt;br&gt;Surprise ：The scratch - off feature adds an of surprise. Couples never exactly what they' find beneath the scratch - off layer, keeping the experience fresh and exciting. It turns an ordinary date into an full of delightful revelations.&lt;br&gt;for Strengthening Relationships：Whether for new couples looking to get to each other better or long - term wanting to the , these cards are a wonderful tool. They provide an way to spend together and deepen the connection between two people.&lt;br&gt;Product Description:&lt;br&gt;What's included: Dating Interactive Game card *1&lt;br&gt;</v>
      </c>
      <c r="Q58" s="2" t="str">
        <f t="shared" si="7"/>
        <v>Couples Scratch Cards Creatives Date Sweet Interactive Full English Game Cards
Features:
Date - Based Design：These couples scratch cards are designed to add a and unique to dates. Each card presents a different activity or , ranging from romantic gestures to exciting adventures, ensuring a memorable time for both .
Sweet Interactive Games：The cards are filled with sweet interactive games that encourage communication and bonding. Couples take turns scratching off the cards to reveal activities like sharing , planning future dates, or performing small acts of kindness, strengthening their relationship.
Full English Format：Fully in English, these game cards are accessible to a wide range of couples. Clear instructions on each card easy for to understand and in the activities, regardless of their location or language background.
Surprise ：The scratch - off feature adds an of surprise. Couples never exactly what they' find beneath the scratch - off layer, keeping the experience fresh and exciting. It turns an ordinary date into an full of delightful revelations.
for Strengthening Relationships：Whether for new couples looking to get to each other better or long - term wanting to the , these cards are a wonderful tool. They provide an way to spend together and deepen the connection between two people.
Product Description:
What's included: Dating Interactive Game card *1
</v>
      </c>
      <c r="R58" s="2" t="str">
        <f t="shared" ref="R58:X58" si="71">REPLACE(Q58,1,FIND(CHAR(10),Q58),)</f>
        <v>Features:
Date - Based Design：These couples scratch cards are designed to add a and unique to dates. Each card presents a different activity or , ranging from romantic gestures to exciting adventures, ensuring a memorable time for both .
Sweet Interactive Games：The cards are filled with sweet interactive games that encourage communication and bonding. Couples take turns scratching off the cards to reveal activities like sharing , planning future dates, or performing small acts of kindness, strengthening their relationship.
Full English Format：Fully in English, these game cards are accessible to a wide range of couples. Clear instructions on each card easy for to understand and in the activities, regardless of their location or language background.
Surprise ：The scratch - off feature adds an of surprise. Couples never exactly what they' find beneath the scratch - off layer, keeping the experience fresh and exciting. It turns an ordinary date into an full of delightful revelations.
for Strengthening Relationships：Whether for new couples looking to get to each other better or long - term wanting to the , these cards are a wonderful tool. They provide an way to spend together and deepen the connection between two people.
Product Description:
What's included: Dating Interactive Game card *1
</v>
      </c>
      <c r="S58" s="3" t="str">
        <f t="shared" si="71"/>
        <v>Date - Based Design：These couples scratch cards are designed to add a and unique to dates. Each card presents a different activity or , ranging from romantic gestures to exciting adventures, ensuring a memorable time for both .
Sweet Interactive Games：The cards are filled with sweet interactive games that encourage communication and bonding. Couples take turns scratching off the cards to reveal activities like sharing , planning future dates, or performing small acts of kindness, strengthening their relationship.
Full English Format：Fully in English, these game cards are accessible to a wide range of couples. Clear instructions on each card easy for to understand and in the activities, regardless of their location or language background.
Surprise ：The scratch - off feature adds an of surprise. Couples never exactly what they' find beneath the scratch - off layer, keeping the experience fresh and exciting. It turns an ordinary date into an full of delightful revelations.
for Strengthening Relationships：Whether for new couples looking to get to each other better or long - term wanting to the , these cards are a wonderful tool. They provide an way to spend together and deepen the connection between two people.
Product Description:
What's included: Dating Interactive Game card *1
</v>
      </c>
      <c r="T58" s="3" t="str">
        <f t="shared" si="71"/>
        <v>Sweet Interactive Games：The cards are filled with sweet interactive games that encourage communication and bonding. Couples take turns scratching off the cards to reveal activities like sharing , planning future dates, or performing small acts of kindness, strengthening their relationship.
Full English Format：Fully in English, these game cards are accessible to a wide range of couples. Clear instructions on each card easy for to understand and in the activities, regardless of their location or language background.
Surprise ：The scratch - off feature adds an of surprise. Couples never exactly what they' find beneath the scratch - off layer, keeping the experience fresh and exciting. It turns an ordinary date into an full of delightful revelations.
for Strengthening Relationships：Whether for new couples looking to get to each other better or long - term wanting to the , these cards are a wonderful tool. They provide an way to spend together and deepen the connection between two people.
Product Description:
What's included: Dating Interactive Game card *1
</v>
      </c>
      <c r="U58" s="3" t="str">
        <f t="shared" si="71"/>
        <v>Full English Format：Fully in English, these game cards are accessible to a wide range of couples. Clear instructions on each card easy for to understand and in the activities, regardless of their location or language background.
Surprise ：The scratch - off feature adds an of surprise. Couples never exactly what they' find beneath the scratch - off layer, keeping the experience fresh and exciting. It turns an ordinary date into an full of delightful revelations.
for Strengthening Relationships：Whether for new couples looking to get to each other better or long - term wanting to the , these cards are a wonderful tool. They provide an way to spend together and deepen the connection between two people.
Product Description:
What's included: Dating Interactive Game card *1
</v>
      </c>
      <c r="V58" s="3" t="str">
        <f t="shared" si="71"/>
        <v>Surprise ：The scratch - off feature adds an of surprise. Couples never exactly what they' find beneath the scratch - off layer, keeping the experience fresh and exciting. It turns an ordinary date into an full of delightful revelations.
for Strengthening Relationships：Whether for new couples looking to get to each other better or long - term wanting to the , these cards are a wonderful tool. They provide an way to spend together and deepen the connection between two people.
Product Description:
What's included: Dating Interactive Game card *1
</v>
      </c>
      <c r="W58" s="3" t="str">
        <f t="shared" si="71"/>
        <v>for Strengthening Relationships：Whether for new couples looking to get to each other better or long - term wanting to the , these cards are a wonderful tool. They provide an way to spend together and deepen the connection between two people.
Product Description:
What's included: Dating Interactive Game card *1
</v>
      </c>
      <c r="X58" s="3" t="str">
        <f t="shared" si="71"/>
        <v>Product Description:
What's included: Dating Interactive Game card *1
</v>
      </c>
      <c r="Y58" s="2" t="str">
        <f t="shared" si="9"/>
        <v>YUNAFFT 【Service】 If you have any questions, please feel free to contact us and we will answer your questions as soon as possible.</v>
      </c>
      <c r="Z58" s="3" t="s">
        <v>60</v>
      </c>
      <c r="AA58" s="3" t="s">
        <v>1115</v>
      </c>
      <c r="AB58" s="2" t="s">
        <v>1116</v>
      </c>
      <c r="AC58" s="2" t="s">
        <v>1117</v>
      </c>
      <c r="AD58" s="2" t="s">
        <v>1118</v>
      </c>
      <c r="AE58" s="2" t="s">
        <v>1119</v>
      </c>
      <c r="AF58" t="s">
        <v>1120</v>
      </c>
      <c r="AG58" t="s">
        <v>843</v>
      </c>
      <c r="AH58" t="s">
        <v>68</v>
      </c>
      <c r="AJ58" t="s">
        <v>960</v>
      </c>
      <c r="AK58" t="s">
        <v>961</v>
      </c>
      <c r="AL58" t="s">
        <v>1121</v>
      </c>
      <c r="AM58" t="s">
        <v>1122</v>
      </c>
      <c r="AN58" s="5">
        <v>0.18</v>
      </c>
      <c r="AO58">
        <f t="shared" si="10"/>
        <v>12.59</v>
      </c>
      <c r="AP58">
        <v>8.84</v>
      </c>
      <c r="AQ58">
        <v>8.99</v>
      </c>
      <c r="AR58" t="str">
        <f t="shared" si="11"/>
        <v>202411999000511165</v>
      </c>
      <c r="AU58" t="s">
        <v>73</v>
      </c>
      <c r="BA58" t="s">
        <v>1123</v>
      </c>
      <c r="BB58" t="s">
        <v>1124</v>
      </c>
      <c r="BC58" t="s">
        <v>1125</v>
      </c>
      <c r="BD58" t="s">
        <v>1126</v>
      </c>
      <c r="BE58" t="s">
        <v>1127</v>
      </c>
      <c r="BF58" t="s">
        <v>1128</v>
      </c>
      <c r="BG58" t="s">
        <v>1129</v>
      </c>
      <c r="BJ58" t="s">
        <v>1130</v>
      </c>
      <c r="BK58" t="str">
        <f t="shared" si="12"/>
        <v>http://108.174.59.131/M3BCZCtmbFBLVGRIVExkY05iSzR5cWJoNnl2bFU0ZTl3M3plNklPbU5wMFFVQVlRSHFrdkNrT0dhMktrYVVWeFZkR283M01nSWNNPQ.jpg@100</v>
      </c>
      <c r="BL58" t="s">
        <v>1113</v>
      </c>
      <c r="BM58"/>
      <c r="BN58" t="s">
        <v>1131</v>
      </c>
      <c r="BO58" t="s">
        <v>1132</v>
      </c>
      <c r="BP58" t="s">
        <v>1133</v>
      </c>
      <c r="BQ58" t="s">
        <v>1134</v>
      </c>
      <c r="BR58" t="str">
        <f t="shared" si="13"/>
        <v>Couples Conversations Card Game – Fun Couple Games for Date Night, Intimacy &amp; Conversation Cards, Get to Know You, Newlywed &amp; Married Couples, Romantic Gift Dating Interactive Game Cards</v>
      </c>
    </row>
    <row r="59" ht="50" customHeight="1" spans="1:70">
      <c r="A59" t="s">
        <v>1135</v>
      </c>
      <c r="B59" t="s">
        <v>55</v>
      </c>
      <c r="C59" t="s">
        <v>56</v>
      </c>
      <c r="D59" t="s">
        <v>57</v>
      </c>
      <c r="E59"/>
      <c r="F59" t="str">
        <f t="shared" si="0"/>
        <v>3WXX20250409-AJJ250324003-YUNAFFT</v>
      </c>
      <c r="G59" t="str">
        <f t="shared" si="1"/>
        <v>3WXX20250409-AJJ250324003-YUNAFFT</v>
      </c>
      <c r="H59" s="1"/>
      <c r="J59" t="str">
        <f t="shared" si="2"/>
        <v> Board Game, Family Game, Classic Board Game, Classical Family Board Game,Children's  Game, Plastic  Game</v>
      </c>
      <c r="K59" t="s">
        <v>58</v>
      </c>
      <c r="L59" t="str">
        <f t="shared" si="3"/>
        <v>YUNAFFT  Board Game, Family Game, Classic Board Game, Classical Family Board Game,Children's  Game, Plastic  Game</v>
      </c>
      <c r="M59">
        <f t="shared" si="4"/>
        <v>113</v>
      </c>
      <c r="N59" t="s">
        <v>1136</v>
      </c>
      <c r="O59" s="2" t="str">
        <f t="shared" si="5"/>
        <v>&lt;br&gt;2PC Noughts And Crosses Kids Children Board Games Indoor Playing -tac-toe Noughts&lt;br&gt;Feature:&lt;br&gt;Educational Game Toy: This Noughts and Crosses game is suitable for children to competitive skills. Your child can also learn basic strategies, problem-solving and decision-making skills, which can be taken to higher through more games. This also builds confidence.&lt;br&gt;Convenient Game: The size of the board is about 15 x 15cm/5.91x5.91in. Our game is suitable for family use. No matter where you go, you can put it in your bag with you. You can play games on trains and cars, and say goodbye to boring journeys.&lt;br&gt;How to Play: Designed for 2 players, in a Nought(O) and in a (X), take turns to type their own symbols on the 3 by 3. The first to connect horizontally, vertically and diagonally to form a line will win.&lt;br&gt;Gift: Suitable for birthday gifts, children＇s day gifts, party gifts, candy bags, Christmas souvenirs or rewards.&lt;br&gt;Party Games: This game toy set is for family gatherings and gatherings, and this game can strengthen the relationship between parents and children.&lt;br&gt;Package includes:&lt;br&gt;2X -tac-toe Noughts&lt;br&gt;</v>
      </c>
      <c r="P59" s="2" t="str">
        <f t="shared" si="6"/>
        <v>&lt;br&gt;2PC Noughts And Crosses Kids Children Board Games Indoor Playing -tac-toe Noughts&lt;br&gt;Feature:&lt;br&gt;Educational Game Toy: This Noughts and Crosses game is suitable for children to competitive skills. Your child can also learn basic strategies, problem-solving and decision-making skills, which can be taken to higher through more games. This also builds confidence.&lt;br&gt;Convenient Game: The size of the board is about 15 x 15cm/5.91x5.91in. Our game is suitable for family use. No matter where you go, you can put it in your bag with you. You can play games on trains and cars, and say goodbye to boring journeys.&lt;br&gt;How to Play: Designed for 2 players, in a Nought(O) and in a (X), take turns to type their own symbols on the 3 by 3. The first to connect horizontally, vertically and diagonally to form a line will win.&lt;br&gt;Gift: Suitable for birthday gifts, children＇s day gifts, party gifts, candy bags, Christmas souvenirs or rewards.&lt;br&gt;Party Games: This game toy set is for family gatherings and gatherings, and this game can strengthen the relationship between parents and children.&lt;br&gt;Package includes:&lt;br&gt;2X -tac-toe Noughts&lt;br&gt;</v>
      </c>
      <c r="Q59" s="2" t="str">
        <f t="shared" si="7"/>
        <v>
2PC Noughts And Crosses Kids Children Board Games Indoor Playing -tac-toe Noughts
Feature:
Educational Game Toy: This Noughts and Crosses game is suitable for children to competitive skills. Your child can also learn basic strategies, problem-solving and decision-making skills, which can be taken to higher through more games. This also builds confidence.
Convenient Game: The size of the board is about 15 x 15cm/5.91x5.91in. Our game is suitable for family use. No matter where you go, you can put it in your bag with you. You can play games on trains and cars, and say goodbye to boring journeys.
How to Play: Designed for 2 players, in a Nought(O) and in a (X), take turns to type their own symbols on the 3 by 3. The first to connect horizontally, vertically and diagonally to form a line will win.
Gift: Suitable for birthday gifts, children＇s day gifts, party gifts, candy bags, Christmas souvenirs or rewards.
Party Games: This game toy set is for family gatherings and gatherings, and this game can strengthen the relationship between parents and children.
Package includes:
2X -tac-toe Noughts
</v>
      </c>
      <c r="R59" s="2" t="str">
        <f t="shared" ref="R59:X59" si="72">REPLACE(Q59,1,FIND(CHAR(10),Q59),)</f>
        <v>2PC Noughts And Crosses Kids Children Board Games Indoor Playing -tac-toe Noughts
Feature:
Educational Game Toy: This Noughts and Crosses game is suitable for children to competitive skills. Your child can also learn basic strategies, problem-solving and decision-making skills, which can be taken to higher through more games. This also builds confidence.
Convenient Game: The size of the board is about 15 x 15cm/5.91x5.91in. Our game is suitable for family use. No matter where you go, you can put it in your bag with you. You can play games on trains and cars, and say goodbye to boring journeys.
How to Play: Designed for 2 players, in a Nought(O) and in a (X), take turns to type their own symbols on the 3 by 3. The first to connect horizontally, vertically and diagonally to form a line will win.
Gift: Suitable for birthday gifts, children＇s day gifts, party gifts, candy bags, Christmas souvenirs or rewards.
Party Games: This game toy set is for family gatherings and gatherings, and this game can strengthen the relationship between parents and children.
Package includes:
2X -tac-toe Noughts
</v>
      </c>
      <c r="S59" s="3" t="str">
        <f t="shared" si="72"/>
        <v>Feature:
Educational Game Toy: This Noughts and Crosses game is suitable for children to competitive skills. Your child can also learn basic strategies, problem-solving and decision-making skills, which can be taken to higher through more games. This also builds confidence.
Convenient Game: The size of the board is about 15 x 15cm/5.91x5.91in. Our game is suitable for family use. No matter where you go, you can put it in your bag with you. You can play games on trains and cars, and say goodbye to boring journeys.
How to Play: Designed for 2 players, in a Nought(O) and in a (X), take turns to type their own symbols on the 3 by 3. The first to connect horizontally, vertically and diagonally to form a line will win.
Gift: Suitable for birthday gifts, children＇s day gifts, party gifts, candy bags, Christmas souvenirs or rewards.
Party Games: This game toy set is for family gatherings and gatherings, and this game can strengthen the relationship between parents and children.
Package includes:
2X -tac-toe Noughts
</v>
      </c>
      <c r="T59" s="3" t="str">
        <f t="shared" si="72"/>
        <v>Educational Game Toy: This Noughts and Crosses game is suitable for children to competitive skills. Your child can also learn basic strategies, problem-solving and decision-making skills, which can be taken to higher through more games. This also builds confidence.
Convenient Game: The size of the board is about 15 x 15cm/5.91x5.91in. Our game is suitable for family use. No matter where you go, you can put it in your bag with you. You can play games on trains and cars, and say goodbye to boring journeys.
How to Play: Designed for 2 players, in a Nought(O) and in a (X), take turns to type their own symbols on the 3 by 3. The first to connect horizontally, vertically and diagonally to form a line will win.
Gift: Suitable for birthday gifts, children＇s day gifts, party gifts, candy bags, Christmas souvenirs or rewards.
Party Games: This game toy set is for family gatherings and gatherings, and this game can strengthen the relationship between parents and children.
Package includes:
2X -tac-toe Noughts
</v>
      </c>
      <c r="U59" s="3" t="str">
        <f t="shared" si="72"/>
        <v>Convenient Game: The size of the board is about 15 x 15cm/5.91x5.91in. Our game is suitable for family use. No matter where you go, you can put it in your bag with you. You can play games on trains and cars, and say goodbye to boring journeys.
How to Play: Designed for 2 players, in a Nought(O) and in a (X), take turns to type their own symbols on the 3 by 3. The first to connect horizontally, vertically and diagonally to form a line will win.
Gift: Suitable for birthday gifts, children＇s day gifts, party gifts, candy bags, Christmas souvenirs or rewards.
Party Games: This game toy set is for family gatherings and gatherings, and this game can strengthen the relationship between parents and children.
Package includes:
2X -tac-toe Noughts
</v>
      </c>
      <c r="V59" s="3" t="str">
        <f t="shared" si="72"/>
        <v>How to Play: Designed for 2 players, in a Nought(O) and in a (X), take turns to type their own symbols on the 3 by 3. The first to connect horizontally, vertically and diagonally to form a line will win.
Gift: Suitable for birthday gifts, children＇s day gifts, party gifts, candy bags, Christmas souvenirs or rewards.
Party Games: This game toy set is for family gatherings and gatherings, and this game can strengthen the relationship between parents and children.
Package includes:
2X -tac-toe Noughts
</v>
      </c>
      <c r="W59" s="3" t="str">
        <f t="shared" si="72"/>
        <v>Gift: Suitable for birthday gifts, children＇s day gifts, party gifts, candy bags, Christmas souvenirs or rewards.
Party Games: This game toy set is for family gatherings and gatherings, and this game can strengthen the relationship between parents and children.
Package includes:
2X -tac-toe Noughts
</v>
      </c>
      <c r="X59" s="3" t="str">
        <f t="shared" si="72"/>
        <v>Party Games: This game toy set is for family gatherings and gatherings, and this game can strengthen the relationship between parents and children.
Package includes:
2X -tac-toe Noughts
</v>
      </c>
      <c r="Y59" s="2" t="str">
        <f t="shared" si="9"/>
        <v>YUNAFFT 【Service】 If you have any questions, please feel free to contact us and we will answer your questions as soon as possible.</v>
      </c>
      <c r="Z59" s="3" t="s">
        <v>60</v>
      </c>
      <c r="AA59" s="3" t="s">
        <v>1137</v>
      </c>
      <c r="AB59" s="2" t="s">
        <v>1138</v>
      </c>
      <c r="AC59" s="2" t="s">
        <v>1139</v>
      </c>
      <c r="AD59" s="2" t="s">
        <v>1140</v>
      </c>
      <c r="AE59" s="2" t="s">
        <v>1141</v>
      </c>
      <c r="AF59" t="s">
        <v>1142</v>
      </c>
      <c r="AG59" t="s">
        <v>1143</v>
      </c>
      <c r="AJ59" t="s">
        <v>276</v>
      </c>
      <c r="AK59" t="s">
        <v>277</v>
      </c>
      <c r="AL59" t="s">
        <v>1144</v>
      </c>
      <c r="AM59" t="s">
        <v>1145</v>
      </c>
      <c r="AN59" s="5">
        <v>0.37</v>
      </c>
      <c r="AO59">
        <f t="shared" si="10"/>
        <v>12.59</v>
      </c>
      <c r="AP59">
        <v>9.41</v>
      </c>
      <c r="AQ59">
        <v>8.99</v>
      </c>
      <c r="AR59" t="str">
        <f t="shared" si="11"/>
        <v>202411999000511843</v>
      </c>
      <c r="AU59" t="s">
        <v>73</v>
      </c>
      <c r="BA59" t="s">
        <v>1146</v>
      </c>
      <c r="BB59" t="s">
        <v>1147</v>
      </c>
      <c r="BC59" t="s">
        <v>1148</v>
      </c>
      <c r="BD59" t="s">
        <v>1149</v>
      </c>
      <c r="BJ59" t="s">
        <v>1150</v>
      </c>
      <c r="BK59" t="str">
        <f t="shared" si="12"/>
        <v>http://108.174.59.131/Qk5ySE9GWWo4YlJYcGV4a2RxYVFjcC9KeGUwSU4zdG1uQ2o1THA2ejZ4QVNLMXI4YU9vdFVIa1kybFozZEhmNnpobEwycm1ZblVBPQ.jpg@100</v>
      </c>
      <c r="BL59" t="s">
        <v>1135</v>
      </c>
      <c r="BM59"/>
      <c r="BN59" t="s">
        <v>1151</v>
      </c>
      <c r="BO59" t="s">
        <v>1152</v>
      </c>
      <c r="BP59" t="s">
        <v>1153</v>
      </c>
      <c r="BQ59" t="s">
        <v>1154</v>
      </c>
      <c r="BR59" t="str">
        <f t="shared" si="13"/>
        <v> Board Game, Family Game, Classic Board Game, Classical Family Board Game,Children's  Game, Plastic  Game Children'S Educational Tic-Tac-Toe Game Early Childhood Educational Interactive Toy (Two Colors Mixed)</v>
      </c>
    </row>
    <row r="60" ht="50" customHeight="1" spans="1:70">
      <c r="A60" t="s">
        <v>1155</v>
      </c>
      <c r="B60" t="s">
        <v>55</v>
      </c>
      <c r="C60" t="s">
        <v>56</v>
      </c>
      <c r="D60" t="s">
        <v>57</v>
      </c>
      <c r="E60" s="1"/>
      <c r="F60" t="str">
        <f t="shared" si="0"/>
        <v>3WXX20250409-AJJ250325008-YUNAFFT</v>
      </c>
      <c r="G60" t="str">
        <f t="shared" si="1"/>
        <v>3WXX20250409-AJJ250325008-YUNAFFT</v>
      </c>
      <c r="H60" s="1"/>
      <c r="J60" t="str">
        <f t="shared" si="2"/>
        <v>Stacking Blocks for Early Education Bathing for Boy Girl and Parent Interactive and Animal Ring Pig Design</v>
      </c>
      <c r="K60" t="s">
        <v>58</v>
      </c>
      <c r="L60" t="str">
        <f t="shared" si="3"/>
        <v>YUNAFFT Stacking Blocks for Early Education Bathing for Boy Girl and Parent Interactive and Animal Ring Pig Design</v>
      </c>
      <c r="M60">
        <f t="shared" si="4"/>
        <v>114</v>
      </c>
      <c r="N60" t="s">
        <v>1156</v>
      </c>
      <c r="O60" s="2" t="str">
        <f t="shared" si="5"/>
        <v>Building Blocks Children's Educational Tower Educational Stacking Toy&lt;br&gt;description:&lt;br&gt;Multiple combinations: Gentle colorful stacking game. The experience of various combinations is real, providing children with more choices for learning and playing, bringing&lt;br&gt;Natural and safe: paint and thermal printing illustrations, bright colors, strong structure, round edges, non-, lightweight and. testing, it reaches the highest standard.&lt;br&gt;Education and development: The design is more clever, can improve children's awareness of colors, and work together to complete the game to improve attention. Stacking games are challenging enough to keep children entertaining and challenging, but easy enough to enhance self-confidence. Toy standards, suitable for children to play. thinking ability.&lt;br&gt;games: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kids.&lt;br&gt;Package includes:&lt;br&gt;1×stacking toy&lt;br&gt;</v>
      </c>
      <c r="P60" s="2" t="str">
        <f t="shared" si="6"/>
        <v>Building Blocks Children's Educational Tower Educational Stacking Toy&lt;br&gt;description:&lt;br&gt;Multiple combinations: Gentle colorful stacking game. The experience of various combinations is real, providing children with more choices for learning and playing, bringing&lt;br&gt;Natural and safe: paint and thermal printing illustrations, bright colors, strong structure, round edges, non-, lightweight and. testing, it reaches the highest standard.&lt;br&gt;Education and development: The design is more clever, can improve children's awareness of colors, and work together to complete the game to improve attention. Stacking games are challenging enough to keep children entertaining and challenging, but easy enough to enhance self-confidence. Toy standards, suitable for children to play. thinking ability.&lt;br&gt;games: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kids.&lt;br&gt;Package includes:&lt;br&gt;1×stacking toy&lt;br&gt;</v>
      </c>
      <c r="Q60" s="2" t="str">
        <f t="shared" si="7"/>
        <v>Building Blocks Children's Educational Tower Educational Stacking Toy
description:
Multiple combinations: Gentle colorful stacking game. The experience of various combinations is real, providing children with more choices for learning and playing, bringing
Natural and safe: paint and thermal printing illustrations, bright colors, strong structure, round edges, non-, lightweight and. testing, it reaches the highest standard.
Education and development: The design is more clever, can improve children's awareness of colors, and work together to complete the game to improve attention. Stacking games are challenging enough to keep children entertaining and challenging, but easy enough to enhance self-confidence. Toy standards, suitable for children to play. thinking ability.
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
Package includes:
1×stacking toy
</v>
      </c>
      <c r="R60" s="2" t="str">
        <f t="shared" ref="R60:X60" si="73">REPLACE(Q60,1,FIND(CHAR(10),Q60),)</f>
        <v>description:
Multiple combinations: Gentle colorful stacking game. The experience of various combinations is real, providing children with more choices for learning and playing, bringing
Natural and safe: paint and thermal printing illustrations, bright colors, strong structure, round edges, non-, lightweight and. testing, it reaches the highest standard.
Education and development: The design is more clever, can improve children's awareness of colors, and work together to complete the game to improve attention. Stacking games are challenging enough to keep children entertaining and challenging, but easy enough to enhance self-confidence. Toy standards, suitable for children to play. thinking ability.
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
Package includes:
1×stacking toy
</v>
      </c>
      <c r="S60" s="3" t="str">
        <f t="shared" si="73"/>
        <v>Multiple combinations: Gentle colorful stacking game. The experience of various combinations is real, providing children with more choices for learning and playing, bringing
Natural and safe: paint and thermal printing illustrations, bright colors, strong structure, round edges, non-, lightweight and. testing, it reaches the highest standard.
Education and development: The design is more clever, can improve children's awareness of colors, and work together to complete the game to improve attention. Stacking games are challenging enough to keep children entertaining and challenging, but easy enough to enhance self-confidence. Toy standards, suitable for children to play. thinking ability.
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
Package includes:
1×stacking toy
</v>
      </c>
      <c r="T60" s="3" t="str">
        <f t="shared" si="73"/>
        <v>Natural and safe: paint and thermal printing illustrations, bright colors, strong structure, round edges, non-, lightweight and. testing, it reaches the highest standard.
Education and development: The design is more clever, can improve children's awareness of colors, and work together to complete the game to improve attention. Stacking games are challenging enough to keep children entertaining and challenging, but easy enough to enhance self-confidence. Toy standards, suitable for children to play. thinking ability.
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
Package includes:
1×stacking toy
</v>
      </c>
      <c r="U60" s="3" t="str">
        <f t="shared" si="73"/>
        <v>Education and development: The design is more clever, can improve children's awareness of colors, and work together to complete the game to improve attention. Stacking games are challenging enough to keep children entertaining and challenging, but easy enough to enhance self-confidence. Toy standards, suitable for children to play. thinking ability.
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
Package includes:
1×stacking toy
</v>
      </c>
      <c r="V60" s="3" t="str">
        <f t="shared" si="73"/>
        <v>games: Parents can play stacking games with children or children and, which will promote the relationship between parents and children and, and help children. Gifts for children, such as birthday gifts, holidays, Christmas or special holidays. Use it as a birthday gift, holiday, Christmas or special event for kids.
Package includes:
1×stacking toy
</v>
      </c>
      <c r="W60" s="3" t="str">
        <f t="shared" si="73"/>
        <v>Package includes:
1×stacking toy
</v>
      </c>
      <c r="X60" s="3" t="str">
        <f t="shared" si="73"/>
        <v>1×stacking toy
</v>
      </c>
      <c r="Y60" s="2" t="str">
        <f t="shared" si="9"/>
        <v>YUNAFFT 【Service】 If you have any questions, please feel free to contact us and we will answer your questions as soon as possible.</v>
      </c>
      <c r="Z60" s="3" t="s">
        <v>60</v>
      </c>
      <c r="AA60" s="3" t="s">
        <v>1157</v>
      </c>
      <c r="AB60" s="2" t="s">
        <v>1158</v>
      </c>
      <c r="AC60" s="2" t="s">
        <v>1159</v>
      </c>
      <c r="AD60" s="2" t="s">
        <v>1160</v>
      </c>
      <c r="AE60" s="2" t="s">
        <v>1161</v>
      </c>
      <c r="AF60" t="s">
        <v>520</v>
      </c>
      <c r="AG60" t="s">
        <v>67</v>
      </c>
      <c r="AJ60" t="s">
        <v>276</v>
      </c>
      <c r="AK60" t="s">
        <v>277</v>
      </c>
      <c r="AL60" t="s">
        <v>1162</v>
      </c>
      <c r="AM60" t="s">
        <v>230</v>
      </c>
      <c r="AN60" s="5">
        <v>0.22</v>
      </c>
      <c r="AO60">
        <f t="shared" si="10"/>
        <v>9.79</v>
      </c>
      <c r="AP60">
        <v>7.33</v>
      </c>
      <c r="AQ60">
        <v>6.99</v>
      </c>
      <c r="AR60" t="str">
        <f t="shared" si="11"/>
        <v>202411999000511165</v>
      </c>
      <c r="AU60" t="s">
        <v>73</v>
      </c>
      <c r="BA60" t="s">
        <v>1163</v>
      </c>
      <c r="BB60" t="s">
        <v>1164</v>
      </c>
      <c r="BC60" t="s">
        <v>1165</v>
      </c>
      <c r="BD60" t="s">
        <v>1166</v>
      </c>
      <c r="BE60" t="s">
        <v>1167</v>
      </c>
      <c r="BF60" t="s">
        <v>1168</v>
      </c>
      <c r="BG60" t="s">
        <v>1169</v>
      </c>
      <c r="BJ60" t="s">
        <v>1170</v>
      </c>
      <c r="BK60" t="str">
        <f t="shared" si="12"/>
        <v>http://108.174.59.131/U1pyZXE1YVNKc0Q2dmZhN0xuL01QR2FmZmQzNGpPd1p2T2hSVjRRWkcveksxQm52MGV0RjM5SlZrTjBtMmkrMFpGcWZQTDN0VlBRPQ.jpg@100</v>
      </c>
      <c r="BL60" t="s">
        <v>1155</v>
      </c>
      <c r="BM60"/>
      <c r="BN60" t="s">
        <v>1171</v>
      </c>
      <c r="BO60" t="s">
        <v>1172</v>
      </c>
      <c r="BP60" t="s">
        <v>1173</v>
      </c>
      <c r="BQ60" t="s">
        <v>1174</v>
      </c>
      <c r="BR60" t="str">
        <f t="shared" si="13"/>
        <v>Stacking Blocks for Early Education Bathing for Boy Girl and Parent Interactive and Animal Ring Pig Design Building Blocks Children'S Educational Rainbow Tower Stacking Toy Five Layers</v>
      </c>
    </row>
    <row r="61" ht="50" customHeight="1" spans="1:70">
      <c r="A61" t="s">
        <v>1175</v>
      </c>
      <c r="B61" t="s">
        <v>55</v>
      </c>
      <c r="C61" t="s">
        <v>56</v>
      </c>
      <c r="D61" t="s">
        <v>57</v>
      </c>
      <c r="E61"/>
      <c r="F61" t="str">
        <f t="shared" si="0"/>
        <v>3WXX20250409-LLI250401001-YUNAFFT</v>
      </c>
      <c r="G61" t="str">
        <f t="shared" si="1"/>
        <v>3WXX20250409-LLI250401001-YUNAFFT</v>
      </c>
      <c r="H61" s="1"/>
      <c r="J61" t="str">
        <f t="shared" si="2"/>
        <v>Toys Kids Building Bocks: 3D Puzzles Boxes Infinity Toy STEM Magic Cubes Cool Stuff Gadgets Birthday Gifts Christmas Stocking Stuff Gift Toys</v>
      </c>
      <c r="K61" t="s">
        <v>58</v>
      </c>
      <c r="L61" t="str">
        <f t="shared" si="3"/>
        <v>YUNAFFT Toys Kids Building Bocks: 3D Puzzles Boxes Infinity Toy STEM Magic Cubes Cool Stuff Gadgets Birthday Gifts Christmas Stocking Stuff Gift Toys</v>
      </c>
      <c r="M61">
        <f t="shared" si="4"/>
        <v>149</v>
      </c>
      <c r="N61" t="s">
        <v>1176</v>
      </c>
      <c r="O61" s="2" t="str">
        <f t="shared" si="5"/>
        <v>Geometric Shape - Changing Building Blocks For Preschoolers Aged 5+ - Brain - Training Stress - Relieving Educational Toy&lt;br&gt;Features:&lt;br&gt;Quantity for : With a generous 100 - piece set, these geometric shape - changing building blocks offer possibilities. Kids can create countless structures, from to castles, limited by their .&lt;br&gt;Shape - Changing : The unique feature of these blocks is their ability to transform into various geometric shapes. This promotes spatial awareness as children manipulate and re - arrange the pieces, exploring different three - dimensional forms.&lt;br&gt;Brain - Boosting Benefits: Designed as a brain - training tool, these blocks enhance problem - solving skills, logical thinking, and concentration in kids aged 5 and above. It's an interactive way to stimulate development.&lt;br&gt;for Preschoolers: For preschool children, this set is a great way to introduce basic geometric in a and hands - on manner. It prepares them for more advanced learning in a playful environment.&lt;br&gt;Stress - Relief Function: education, these building blocks serve as a stress - relieving toy. Kids can focus on constructing and enjoy a therapeutic experience, helping them unwind after a busy day.&lt;br&gt;Product Description:&lt;br&gt;Get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now!&lt;br&gt;</v>
      </c>
      <c r="P61" s="2" t="str">
        <f t="shared" si="6"/>
        <v>Geometric Shape - Changing Building Blocks For Preschoolers Aged 5+ - Brain - Training Stress - Relieving Educational Toy&lt;br&gt;Features:&lt;br&gt;Quantity for : With a generous 100 - piece set, these geometric shape - changing building blocks offer possibilities. Kids can create countless structures, from to castles, limited by their .&lt;br&gt;Shape - Changing : The unique feature of these blocks is their ability to transform into various geometric shapes. This promotes spatial awareness as children manipulate and re - arrange the pieces, exploring different three - dimensional forms.&lt;br&gt;Brain - Boosting Benefits: Designed as a brain - training tool, these blocks enhance problem - solving skills, logical thinking, and concentration in kids aged 5 and above. It's an interactive way to stimulate development.&lt;br&gt;for Preschoolers: For preschool children, this set is a great way to introduce basic geometric in a and hands - on manner. It prepares them for more advanced learning in a playful environment.&lt;br&gt;Stress - Relief Function: education, these building blocks serve as a stress - relieving toy. Kids can focus on constructing and enjoy a therapeutic experience, helping them unwind after a busy day.&lt;br&gt;Product Description:&lt;br&gt;Get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now!&lt;br&gt;</v>
      </c>
      <c r="Q61" s="2" t="str">
        <f t="shared" si="7"/>
        <v>Geometric Shape - Changing Building Blocks For Preschoolers Aged 5+ - Brain - Training Stress - Relieving Educational Toy
Features:
Quantity for : With a generous 100 - piece set, these geometric shape - changing building blocks offer possibilities. Kids can create countless structures, from to castles, limited by their .
Shape - Changing : The unique feature of these blocks is their ability to transform into various geometric shapes. This promotes spatial awareness as children manipulate and re - arrange the pieces, exploring different three - dimensional forms.
Brain - Boosting Benefits: Designed as a brain - training tool, these blocks enhance problem - solving skills, logical thinking, and concentration in kids aged 5 and above. It's an interactive way to stimulate development.
for Preschoolers: For preschool children, this set is a great way to introduce basic geometric in a and hands - on manner. It prepares them for more advanced learning in a playful environment.
Stress - Relief Function: education, these building blocks serve as a stress - relieving toy. Kids can focus on constructing and enjoy a therapeutic experience, helping them unwind after a busy day.
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R61" s="2" t="str">
        <f t="shared" ref="R61:X61" si="74">REPLACE(Q61,1,FIND(CHAR(10),Q61),)</f>
        <v>Features:
Quantity for : With a generous 100 - piece set, these geometric shape - changing building blocks offer possibilities. Kids can create countless structures, from to castles, limited by their .
Shape - Changing : The unique feature of these blocks is their ability to transform into various geometric shapes. This promotes spatial awareness as children manipulate and re - arrange the pieces, exploring different three - dimensional forms.
Brain - Boosting Benefits: Designed as a brain - training tool, these blocks enhance problem - solving skills, logical thinking, and concentration in kids aged 5 and above. It's an interactive way to stimulate development.
for Preschoolers: For preschool children, this set is a great way to introduce basic geometric in a and hands - on manner. It prepares them for more advanced learning in a playful environment.
Stress - Relief Function: education, these building blocks serve as a stress - relieving toy. Kids can focus on constructing and enjoy a therapeutic experience, helping them unwind after a busy day.
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S61" s="3" t="str">
        <f t="shared" si="74"/>
        <v>Quantity for : With a generous 100 - piece set, these geometric shape - changing building blocks offer possibilities. Kids can create countless structures, from to castles, limited by their .
Shape - Changing : The unique feature of these blocks is their ability to transform into various geometric shapes. This promotes spatial awareness as children manipulate and re - arrange the pieces, exploring different three - dimensional forms.
Brain - Boosting Benefits: Designed as a brain - training tool, these blocks enhance problem - solving skills, logical thinking, and concentration in kids aged 5 and above. It's an interactive way to stimulate development.
for Preschoolers: For preschool children, this set is a great way to introduce basic geometric in a and hands - on manner. It prepares them for more advanced learning in a playful environment.
Stress - Relief Function: education, these building blocks serve as a stress - relieving toy. Kids can focus on constructing and enjoy a therapeutic experience, helping them unwind after a busy day.
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T61" s="3" t="str">
        <f t="shared" si="74"/>
        <v>Shape - Changing : The unique feature of these blocks is their ability to transform into various geometric shapes. This promotes spatial awareness as children manipulate and re - arrange the pieces, exploring different three - dimensional forms.
Brain - Boosting Benefits: Designed as a brain - training tool, these blocks enhance problem - solving skills, logical thinking, and concentration in kids aged 5 and above. It's an interactive way to stimulate development.
for Preschoolers: For preschool children, this set is a great way to introduce basic geometric in a and hands - on manner. It prepares them for more advanced learning in a playful environment.
Stress - Relief Function: education, these building blocks serve as a stress - relieving toy. Kids can focus on constructing and enjoy a therapeutic experience, helping them unwind after a busy day.
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U61" s="3" t="str">
        <f t="shared" si="74"/>
        <v>Brain - Boosting Benefits: Designed as a brain - training tool, these blocks enhance problem - solving skills, logical thinking, and concentration in kids aged 5 and above. It's an interactive way to stimulate development.
for Preschoolers: For preschool children, this set is a great way to introduce basic geometric in a and hands - on manner. It prepares them for more advanced learning in a playful environment.
Stress - Relief Function: education, these building blocks serve as a stress - relieving toy. Kids can focus on constructing and enjoy a therapeutic experience, helping them unwind after a busy day.
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V61" s="3" t="str">
        <f t="shared" si="74"/>
        <v>for Preschoolers: For preschool children, this set is a great way to introduce basic geometric in a and hands - on manner. It prepares them for more advanced learning in a playful environment.
Stress - Relief Function: education, these building blocks serve as a stress - relieving toy. Kids can focus on constructing and enjoy a therapeutic experience, helping them unwind after a busy day.
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W61" s="3" t="str">
        <f t="shared" si="74"/>
        <v>Stress - Relief Function: education, these building blocks serve as a stress - relieving toy. Kids can focus on constructing and enjoy a therapeutic experience, helping them unwind after a busy day.
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X61" s="3" t="str">
        <f t="shared" si="74"/>
        <v>Product Description:
Get your hands on this outstanding set of geometric shape - changing building blocks! The 100 - piece collection provides a vast canvas for kids aged 5+ to let their . These blocks are not just toys; they're powerful tools for brain training. As children build and transform the blocks into different geometric forms, they skills like spatial awareness, problem - solving, and logical thinking. for preschoolers, it makes learning geometry . Moreover, it' stress - relieving haven where kids can and in a fulfilling activity. Invest in this all - in - one educational and stress - busting toy now!
</v>
      </c>
      <c r="Y61" s="2" t="str">
        <f t="shared" si="9"/>
        <v>YUNAFFT 【Service】 If you have any questions, please feel free to contact us and we will answer your questions as soon as possible.</v>
      </c>
      <c r="Z61" s="3" t="s">
        <v>60</v>
      </c>
      <c r="AA61" s="3" t="s">
        <v>1177</v>
      </c>
      <c r="AB61" s="2" t="s">
        <v>1178</v>
      </c>
      <c r="AC61" s="2" t="s">
        <v>1179</v>
      </c>
      <c r="AD61" s="2" t="s">
        <v>1180</v>
      </c>
      <c r="AE61" s="2" t="s">
        <v>1181</v>
      </c>
      <c r="AF61" t="s">
        <v>1052</v>
      </c>
      <c r="AG61" t="s">
        <v>886</v>
      </c>
      <c r="AH61" t="s">
        <v>68</v>
      </c>
      <c r="AJ61" t="s">
        <v>276</v>
      </c>
      <c r="AK61" t="s">
        <v>277</v>
      </c>
      <c r="AL61" t="s">
        <v>1144</v>
      </c>
      <c r="AM61" t="s">
        <v>1182</v>
      </c>
      <c r="AN61" s="5">
        <v>0.4</v>
      </c>
      <c r="AO61">
        <f t="shared" si="10"/>
        <v>13.99</v>
      </c>
      <c r="AP61">
        <v>9.74</v>
      </c>
      <c r="AQ61">
        <v>9.99</v>
      </c>
      <c r="AR61" t="str">
        <f t="shared" si="11"/>
        <v>202411999000511843</v>
      </c>
      <c r="AU61" t="s">
        <v>73</v>
      </c>
      <c r="BA61" t="s">
        <v>1183</v>
      </c>
      <c r="BB61" t="s">
        <v>1184</v>
      </c>
      <c r="BC61" t="s">
        <v>1185</v>
      </c>
      <c r="BD61" t="s">
        <v>1186</v>
      </c>
      <c r="BE61" t="s">
        <v>1187</v>
      </c>
      <c r="BF61" t="s">
        <v>1188</v>
      </c>
      <c r="BG61" t="s">
        <v>1189</v>
      </c>
      <c r="BH61" t="s">
        <v>1190</v>
      </c>
      <c r="BI61" t="s">
        <v>1191</v>
      </c>
      <c r="BJ61" t="s">
        <v>1192</v>
      </c>
      <c r="BK61" t="str">
        <f t="shared" si="12"/>
        <v>http://108.174.59.131/eVh3a3JwUXdmeEtIa2JFRktJbE5meUxnM2kzNktFdm1lUGpQR1NXbFBLRDBKbGFBRlcwYmx6dTBsRlYvYUw5S2N4VERqV2gvQWJvPQ.jpg@100</v>
      </c>
      <c r="BL61" t="s">
        <v>1175</v>
      </c>
      <c r="BM61"/>
      <c r="BN61" t="s">
        <v>1193</v>
      </c>
      <c r="BO61" t="s">
        <v>1194</v>
      </c>
      <c r="BP61" t="s">
        <v>1195</v>
      </c>
      <c r="BQ61" t="s">
        <v>1196</v>
      </c>
      <c r="BR61" t="str">
        <f t="shared" si="13"/>
        <v>Toys Kids Building Bocks: 3D Puzzles Boxes Infinity Toy STEM Magic Cubes Cool Stuff Gadgets Birthday Gifts Christmas Stocking Stuff Gift Toys Infinite Geometric 3D Deformation Building Blocks For Thinking Training, Educational And Stress Relief Children'S Toys</v>
      </c>
    </row>
    <row r="62" ht="50" customHeight="1" spans="1:70">
      <c r="A62" t="s">
        <v>1197</v>
      </c>
      <c r="B62" t="s">
        <v>55</v>
      </c>
      <c r="C62" t="s">
        <v>56</v>
      </c>
      <c r="D62" t="s">
        <v>57</v>
      </c>
      <c r="E62"/>
      <c r="F62" t="str">
        <f t="shared" si="0"/>
        <v>3WXX20250409-YAQ250303016-YUNAFFT</v>
      </c>
      <c r="G62" t="str">
        <f t="shared" si="1"/>
        <v>3WXX20250409-YAQ250303016-YUNAFFT</v>
      </c>
      <c r="H62" s="1"/>
      <c r="J62" t="str">
        <f t="shared" si="2"/>
        <v>Baby Rattles Sets Teether, Shaker, Grab and Spin Rattle, Musical Toy Set, Early Educational Toys Gifts for 3, 6, 9, 12 Month Baby Infant, Newborn</v>
      </c>
      <c r="K62" t="s">
        <v>58</v>
      </c>
      <c r="L62" t="str">
        <f t="shared" si="3"/>
        <v>YUNAFFT Baby Rattles Sets Teether, Shaker, Grab and Spin Rattle, Musical Toy Set, Early Educational Toys Gifts for 3, 6, 9, 12 Month Baby Infant, Newborn</v>
      </c>
      <c r="M62">
        <f t="shared" si="4"/>
        <v>153</v>
      </c>
      <c r="N62" t="s">
        <v>1198</v>
      </c>
      <c r="O62" s="2" t="str">
        <f t="shared" si="5"/>
        <v>Baby Rattles Five Set Newborn Early Education Educational Toys For 0-12 Months Baby&lt;br&gt;Features:&lt;br&gt;FUNNY : This rattle 5-piece set is designed with cute shapes, including , duckling, snail and many other images, which is full of and attraction. Each toy has a unique shape and color to stimulate your curiosity and desire to explore.&lt;br&gt;SAFE MATERIAL: All parts are made of and materials to ensure . The products have gone through strict quality testing and meet international standards, so parents can rest assured that their children can use them. Rounded edges are designed to avoid injury to the during play.&lt;br&gt;EASY TO GRIP: Designed with a handle that fits the size of the hand, it is easy for the to grasp and operate. Each toy is equipped with different sound effects to help auditory perception and hand-eye coordination.&lt;br&gt;MULTIFUNCTIONAL USE: Not can the toys be played as individual toys, they can also be combined together for a variety of ways to play. Children can ability and problem solving ability in the game, which is an ideal choice for teaching and having .&lt;br&gt;EDUCATIONAL VALUE: Through this toy, babies can learn the cognition of colors, shapes and sounds, and stimulate the interest in nature. Meanwhile, the interaction and exploration during play helps improve and social skills, making it an ideal tool for parent-child interaction.&lt;br&gt;Product Description:&lt;br&gt;Packing list: 1x rattles five set&lt;br&gt;</v>
      </c>
      <c r="P62" s="2" t="str">
        <f t="shared" si="6"/>
        <v>Baby Rattles Five Set Newborn Early Education Educational Toys For 0-12 Months Baby&lt;br&gt;Features:&lt;br&gt;FUNNY : This rattle 5-piece set is designed with cute shapes, including , duckling, snail and many other images, which is full of and attraction. Each toy has a unique shape and color to stimulate your curiosity and desire to explore.&lt;br&gt;SAFE MATERIAL: All parts are made of and materials to ensure . The products have gone through strict quality testing and meet international standards, so parents can rest assured that their children can use them. Rounded edges are designed to avoid injury to the during play.&lt;br&gt;EASY TO GRIP: Designed with a handle that fits the size of the hand, it is easy for the to grasp and operate. Each toy is equipped with different sound effects to help auditory perception and hand-eye coordination.&lt;br&gt;MULTIFUNCTIONAL USE: Not can the toys be played as individual toys, they can also be combined together for a variety of ways to play. Children can ability and problem solving ability in the game, which is an ideal choice for teaching and having .&lt;br&gt;EDUCATIONAL VALUE: Through this toy, babies can learn the cognition of colors, shapes and sounds, and stimulate the interest in nature. Meanwhile, the interaction and exploration during play helps improve and social skills, making it an ideal tool for parent-child interaction.&lt;br&gt;Product Description:&lt;br&gt;Packing list: 1x rattles five set&lt;br&gt;</v>
      </c>
      <c r="Q62" s="2" t="str">
        <f t="shared" si="7"/>
        <v>Baby Rattles Five Set Newborn Early Education Educational Toys For 0-12 Months Baby
Features:
FUNNY : This rattle 5-piece set is designed with cute shapes, including , duckling, snail and many other images, which is full of and attraction. Each toy has a unique shape and color to stimulate your curiosity and desire to explore.
SAFE MATERIAL: All parts are made of and materials to ensure . The products have gone through strict quality testing and meet international standards, so parents can rest assured that their children can use them. Rounded edges are designed to avoid injury to the during play.
EASY TO GRIP: Designed with a handle that fits the size of the hand, it is easy for the to grasp and operate. Each toy is equipped with different sound effects to help auditory perception and hand-eye coordination.
MULTIFUNCTIONAL USE: Not can the toys be played as individual toys, they can also be combined together for a variety of ways to play. Children can ability and problem solving ability in the game, which is an ideal choice for teaching and having .
EDUCATIONAL VALUE: Through this toy, babies can learn the cognition of colors, shapes and sounds, and stimulate the interest in nature. Meanwhile, the interaction and exploration during play helps improve and social skills, making it an ideal tool for parent-child interaction.
Product Description:
Packing list: 1x rattles five set
</v>
      </c>
      <c r="R62" s="2" t="str">
        <f t="shared" ref="R62:X62" si="75">REPLACE(Q62,1,FIND(CHAR(10),Q62),)</f>
        <v>Features:
FUNNY : This rattle 5-piece set is designed with cute shapes, including , duckling, snail and many other images, which is full of and attraction. Each toy has a unique shape and color to stimulate your curiosity and desire to explore.
SAFE MATERIAL: All parts are made of and materials to ensure . The products have gone through strict quality testing and meet international standards, so parents can rest assured that their children can use them. Rounded edges are designed to avoid injury to the during play.
EASY TO GRIP: Designed with a handle that fits the size of the hand, it is easy for the to grasp and operate. Each toy is equipped with different sound effects to help auditory perception and hand-eye coordination.
MULTIFUNCTIONAL USE: Not can the toys be played as individual toys, they can also be combined together for a variety of ways to play. Children can ability and problem solving ability in the game, which is an ideal choice for teaching and having .
EDUCATIONAL VALUE: Through this toy, babies can learn the cognition of colors, shapes and sounds, and stimulate the interest in nature. Meanwhile, the interaction and exploration during play helps improve and social skills, making it an ideal tool for parent-child interaction.
Product Description:
Packing list: 1x rattles five set
</v>
      </c>
      <c r="S62" s="3" t="str">
        <f t="shared" si="75"/>
        <v>FUNNY : This rattle 5-piece set is designed with cute shapes, including , duckling, snail and many other images, which is full of and attraction. Each toy has a unique shape and color to stimulate your curiosity and desire to explore.
SAFE MATERIAL: All parts are made of and materials to ensure . The products have gone through strict quality testing and meet international standards, so parents can rest assured that their children can use them. Rounded edges are designed to avoid injury to the during play.
EASY TO GRIP: Designed with a handle that fits the size of the hand, it is easy for the to grasp and operate. Each toy is equipped with different sound effects to help auditory perception and hand-eye coordination.
MULTIFUNCTIONAL USE: Not can the toys be played as individual toys, they can also be combined together for a variety of ways to play. Children can ability and problem solving ability in the game, which is an ideal choice for teaching and having .
EDUCATIONAL VALUE: Through this toy, babies can learn the cognition of colors, shapes and sounds, and stimulate the interest in nature. Meanwhile, the interaction and exploration during play helps improve and social skills, making it an ideal tool for parent-child interaction.
Product Description:
Packing list: 1x rattles five set
</v>
      </c>
      <c r="T62" s="3" t="str">
        <f t="shared" si="75"/>
        <v>SAFE MATERIAL: All parts are made of and materials to ensure . The products have gone through strict quality testing and meet international standards, so parents can rest assured that their children can use them. Rounded edges are designed to avoid injury to the during play.
EASY TO GRIP: Designed with a handle that fits the size of the hand, it is easy for the to grasp and operate. Each toy is equipped with different sound effects to help auditory perception and hand-eye coordination.
MULTIFUNCTIONAL USE: Not can the toys be played as individual toys, they can also be combined together for a variety of ways to play. Children can ability and problem solving ability in the game, which is an ideal choice for teaching and having .
EDUCATIONAL VALUE: Through this toy, babies can learn the cognition of colors, shapes and sounds, and stimulate the interest in nature. Meanwhile, the interaction and exploration during play helps improve and social skills, making it an ideal tool for parent-child interaction.
Product Description:
Packing list: 1x rattles five set
</v>
      </c>
      <c r="U62" s="3" t="str">
        <f t="shared" si="75"/>
        <v>EASY TO GRIP: Designed with a handle that fits the size of the hand, it is easy for the to grasp and operate. Each toy is equipped with different sound effects to help auditory perception and hand-eye coordination.
MULTIFUNCTIONAL USE: Not can the toys be played as individual toys, they can also be combined together for a variety of ways to play. Children can ability and problem solving ability in the game, which is an ideal choice for teaching and having .
EDUCATIONAL VALUE: Through this toy, babies can learn the cognition of colors, shapes and sounds, and stimulate the interest in nature. Meanwhile, the interaction and exploration during play helps improve and social skills, making it an ideal tool for parent-child interaction.
Product Description:
Packing list: 1x rattles five set
</v>
      </c>
      <c r="V62" s="3" t="str">
        <f t="shared" si="75"/>
        <v>MULTIFUNCTIONAL USE: Not can the toys be played as individual toys, they can also be combined together for a variety of ways to play. Children can ability and problem solving ability in the game, which is an ideal choice for teaching and having .
EDUCATIONAL VALUE: Through this toy, babies can learn the cognition of colors, shapes and sounds, and stimulate the interest in nature. Meanwhile, the interaction and exploration during play helps improve and social skills, making it an ideal tool for parent-child interaction.
Product Description:
Packing list: 1x rattles five set
</v>
      </c>
      <c r="W62" s="3" t="str">
        <f t="shared" si="75"/>
        <v>EDUCATIONAL VALUE: Through this toy, babies can learn the cognition of colors, shapes and sounds, and stimulate the interest in nature. Meanwhile, the interaction and exploration during play helps improve and social skills, making it an ideal tool for parent-child interaction.
Product Description:
Packing list: 1x rattles five set
</v>
      </c>
      <c r="X62" s="3" t="str">
        <f t="shared" si="75"/>
        <v>Product Description:
Packing list: 1x rattles five set
</v>
      </c>
      <c r="Y62" s="2" t="str">
        <f t="shared" si="9"/>
        <v>YUNAFFT 【Service】 If you have any questions, please feel free to contact us and we will answer your questions as soon as possible.</v>
      </c>
      <c r="Z62" s="3" t="s">
        <v>60</v>
      </c>
      <c r="AA62" s="3" t="s">
        <v>1199</v>
      </c>
      <c r="AB62" s="2" t="s">
        <v>1200</v>
      </c>
      <c r="AC62" s="2" t="s">
        <v>1201</v>
      </c>
      <c r="AD62" s="2" t="s">
        <v>1202</v>
      </c>
      <c r="AE62" s="2" t="s">
        <v>1203</v>
      </c>
      <c r="AF62" t="s">
        <v>113</v>
      </c>
      <c r="AG62" t="s">
        <v>818</v>
      </c>
      <c r="AH62" t="s">
        <v>68</v>
      </c>
      <c r="AJ62" t="s">
        <v>276</v>
      </c>
      <c r="AK62" t="s">
        <v>277</v>
      </c>
      <c r="AL62" t="s">
        <v>71</v>
      </c>
      <c r="AM62" t="s">
        <v>1204</v>
      </c>
      <c r="AN62" s="5">
        <v>0.46</v>
      </c>
      <c r="AO62">
        <f t="shared" si="10"/>
        <v>15.39</v>
      </c>
      <c r="AP62">
        <v>10.69</v>
      </c>
      <c r="AQ62">
        <v>10.99</v>
      </c>
      <c r="AR62" t="str">
        <f t="shared" si="11"/>
        <v>202411999000511169</v>
      </c>
      <c r="AU62" t="s">
        <v>73</v>
      </c>
      <c r="BA62" t="s">
        <v>1205</v>
      </c>
      <c r="BB62" t="s">
        <v>1206</v>
      </c>
      <c r="BC62" t="s">
        <v>1207</v>
      </c>
      <c r="BD62" t="s">
        <v>1208</v>
      </c>
      <c r="BE62" t="s">
        <v>1209</v>
      </c>
      <c r="BF62" t="s">
        <v>1210</v>
      </c>
      <c r="BG62" t="s">
        <v>1211</v>
      </c>
      <c r="BH62" t="s">
        <v>1212</v>
      </c>
      <c r="BI62" t="s">
        <v>1213</v>
      </c>
      <c r="BJ62" t="s">
        <v>1214</v>
      </c>
      <c r="BK62" t="str">
        <f t="shared" si="12"/>
        <v>http://108.174.59.131/ZWZXL1VKK1NZSXlHNW55Wk1lQXY3MVpyakFWdlE2Vk5hMytCemt5bVkza0dpT21OTS8vdy92ZkxLWUZNOU94UHA4MVRDa1FvT24wPQ.jpg@100</v>
      </c>
      <c r="BL62" t="s">
        <v>1197</v>
      </c>
      <c r="BM62"/>
      <c r="BN62" t="s">
        <v>1215</v>
      </c>
      <c r="BO62" t="s">
        <v>1216</v>
      </c>
      <c r="BP62" t="s">
        <v>1217</v>
      </c>
      <c r="BQ62" t="s">
        <v>1218</v>
      </c>
      <c r="BR62" t="str">
        <f t="shared" si="13"/>
        <v>Baby Rattles Sets Teether, Shaker, Grab and Spin Rattle, Musical Toy Set, Early Educational Toys Gifts for 3, 6, 9, 12 Month Baby Infant, Newborn Soothing Rattle Five-Piece Set</v>
      </c>
    </row>
    <row r="63" ht="50" customHeight="1" spans="1:70">
      <c r="A63" t="s">
        <v>1219</v>
      </c>
      <c r="B63" t="s">
        <v>55</v>
      </c>
      <c r="C63" t="s">
        <v>56</v>
      </c>
      <c r="D63" t="s">
        <v>57</v>
      </c>
      <c r="E63"/>
      <c r="F63" t="str">
        <f t="shared" si="0"/>
        <v>3WXX20250409-AJJ250313004-YUNAFFT</v>
      </c>
      <c r="G63" t="str">
        <f t="shared" si="1"/>
        <v>3WXX20250409-AJJ250313004-YUNAFFT</v>
      </c>
      <c r="H63" s="1"/>
      <c r="J63" t="str">
        <f t="shared" si="2"/>
        <v>Soothing Toys Sleigh Bells Percussion Rhythm Sticks for Kids Hand Bells Hand Shaking Bell Jingle Bell Toy Shaker Bells Toddlers Tambourine Small Hand Bell Bell Toys</v>
      </c>
      <c r="K63" t="s">
        <v>58</v>
      </c>
      <c r="L63" t="str">
        <f t="shared" si="3"/>
        <v>YUNAFFT Soothing Toys Sleigh Bells Percussion Rhythm Sticks for Kids Hand Bells Hand Shaking Bell Jingle Bell Toy Shaker Bells Toddlers Tambourine Small Hand Bell Bell Toys</v>
      </c>
      <c r="M63">
        <f t="shared" si="4"/>
        <v>172</v>
      </c>
      <c r="N63" t="s">
        <v>1220</v>
      </c>
      <c r="O63" s="2" t="str">
        <f t="shared" si="5"/>
        <v>Sensory Rattle Rattling Infant Toy Babies Sensory Toys Rattles And Teethers Hand Toys Toys Hand Bells Multifunctional Toddler Sensory Toys For Newborns&lt;br&gt;Features:&lt;br&gt;Improved Hearing: Introduce your little kid to the world of sound with our newborns rattles. The pleasant ringing sound improves their hearing ability and enhances hand-eye coordination skills. Easy grip for shaking and development of fine motor skills.&lt;br&gt;Wonderful and Pleasant : Your newborns can play easily with this Music Handshake Toy. When they sway the amazing tambourine, it brings pleasant sounds that wake them up without a or father. This toy also helps them calm and quiet down.&lt;br&gt;High-end: Give your kids the giftt of sound with this newborns rattle toy. The crisp sound, polished without burrs. Made with plastic , this toy ensures hours of safe . Multi- functional : This newborns rattle toy is specially designed to stimulate your kids's auditory, eye and fine motor skills. It has brightly colored beads that make a soothing sound when shaken, and a soft teether that is safe for your kids to chew. This multi-purpose toy is wonderful for your kids's training requirements. Exquisite giftt: the experience of your newborns with our rattle toys. Their unique style guarantee beautiful memories for babies , making them a fashionable choice for holidays like Thanksgiving ， Christmas and the New Year. giftt them to your loved ons as a wonderful birthday gift.&lt;br&gt;Product Description:&lt;br&gt;Name: Rattle Toy&lt;br&gt;Material: Plastic&lt;br&gt;Product</v>
      </c>
      <c r="P63" s="2" t="str">
        <f t="shared" si="6"/>
        <v>Sensory Rattle Rattling Infant Toy Babies Sensory Toys Rattles And Teethers Hand Toys Toys Hand Bells Multifunctional Toddler Sensory Toys For Newborns&lt;br&gt;Features:&lt;br&gt;Improved Hearing: Introduce your little kid to the world of sound with our newborns rattles. The pleasant ringing sound improves their hearing ability and enhances hand-eye coordination skills. Easy grip for shaking and development of fine motor skills.&lt;br&gt;Wonderful and Pleasant : Your newborns can play easily with this Music Handshake Toy. When they sway the amazing tambourine, it brings pleasant sounds that wake them up without a or father. This toy also helps them calm and quiet down.&lt;br&gt;High-end: Give your kids the giftt of sound with this newborns rattle toy. The crisp sound, polished without burrs. Made with plastic , this toy ensures hours of safe . Multi- functional : This newborns rattle toy is specially designed to stimulate your kids's auditory, eye and fine motor skills. It has brightly colored beads that make a soothing sound when shaken, and a soft teether that is safe for your kids to chew. This multi-purpose toy is wonderful for your kids's training requirements. Exquisite giftt: the experience of your newborns with our rattle toys. Their unique style guarantee beautiful memories for babies , making them a fashionable choice for holidays like Thanksgiving ， Christmas and the New Year. giftt them to your loved ons as a wonderful birthday gift.&lt;br&gt;Product Description:&lt;br&gt;Name: Rattle Toy&lt;br&gt;Material: Plastic&lt;br&gt;Product</v>
      </c>
      <c r="Q63" s="2" t="str">
        <f t="shared" si="7"/>
        <v>Sensory Rattle Rattling Infant Toy Babies Sensory Toys Rattles And Teethers Hand Toys Toys Hand Bells Multifunctional Toddler Sensory Toys For Newborns
Features:
Improved Hearing: Introduce your little kid to the world of sound with our newborns rattles. The pleasant ringing sound improves their hearing ability and enhances hand-eye coordination skills. Easy grip for shaking and development of fine motor skills.
Wonderful and Pleasant : Your newborns can play easily with this Music Handshake Toy. When they sway the amazing tambourine, it brings pleasant sounds that wake them up without a or father. This toy also helps them calm and quiet down.
High-end: Give your kids the giftt of sound with this newborns rattle toy. The crisp sound, polished without burrs. Made with plastic , this toy ensures hours of safe . Multi- functional : This newborns rattle toy is specially designed to stimulate your kids's auditory, eye and fine motor skills. It has brightly colored beads that make a soothing sound when shaken, and a soft teether that is safe for your kids to chew. This multi-purpose toy is wonderful for your kids's training requirements. Exquisite giftt: the experience of your newborns with our rattle toys. Their unique style guarantee beautiful memories for babies , making them a fashionable choice for holidays like Thanksgiving ， Christmas and the New Year. giftt them to your loved ons as a wonderful birthday gift.
Product Description:
Name: Rattle Toy
Material: Plastic
Product</v>
      </c>
      <c r="R63" s="2" t="str">
        <f t="shared" ref="R63:X63" si="76">REPLACE(Q63,1,FIND(CHAR(10),Q63),)</f>
        <v>Features:
Improved Hearing: Introduce your little kid to the world of sound with our newborns rattles. The pleasant ringing sound improves their hearing ability and enhances hand-eye coordination skills. Easy grip for shaking and development of fine motor skills.
Wonderful and Pleasant : Your newborns can play easily with this Music Handshake Toy. When they sway the amazing tambourine, it brings pleasant sounds that wake them up without a or father. This toy also helps them calm and quiet down.
High-end: Give your kids the giftt of sound with this newborns rattle toy. The crisp sound, polished without burrs. Made with plastic , this toy ensures hours of safe . Multi- functional : This newborns rattle toy is specially designed to stimulate your kids's auditory, eye and fine motor skills. It has brightly colored beads that make a soothing sound when shaken, and a soft teether that is safe for your kids to chew. This multi-purpose toy is wonderful for your kids's training requirements. Exquisite giftt: the experience of your newborns with our rattle toys. Their unique style guarantee beautiful memories for babies , making them a fashionable choice for holidays like Thanksgiving ， Christmas and the New Year. giftt them to your loved ons as a wonderful birthday gift.
Product Description:
Name: Rattle Toy
Material: Plastic
Product</v>
      </c>
      <c r="S63" s="3" t="str">
        <f t="shared" si="76"/>
        <v>Improved Hearing: Introduce your little kid to the world of sound with our newborns rattles. The pleasant ringing sound improves their hearing ability and enhances hand-eye coordination skills. Easy grip for shaking and development of fine motor skills.
Wonderful and Pleasant : Your newborns can play easily with this Music Handshake Toy. When they sway the amazing tambourine, it brings pleasant sounds that wake them up without a or father. This toy also helps them calm and quiet down.
High-end: Give your kids the giftt of sound with this newborns rattle toy. The crisp sound, polished without burrs. Made with plastic , this toy ensures hours of safe . Multi- functional : This newborns rattle toy is specially designed to stimulate your kids's auditory, eye and fine motor skills. It has brightly colored beads that make a soothing sound when shaken, and a soft teether that is safe for your kids to chew. This multi-purpose toy is wonderful for your kids's training requirements. Exquisite giftt: the experience of your newborns with our rattle toys. Their unique style guarantee beautiful memories for babies , making them a fashionable choice for holidays like Thanksgiving ， Christmas and the New Year. giftt them to your loved ons as a wonderful birthday gift.
Product Description:
Name: Rattle Toy
Material: Plastic
Product</v>
      </c>
      <c r="T63" s="3" t="str">
        <f t="shared" si="76"/>
        <v>Wonderful and Pleasant : Your newborns can play easily with this Music Handshake Toy. When they sway the amazing tambourine, it brings pleasant sounds that wake them up without a or father. This toy also helps them calm and quiet down.
High-end: Give your kids the giftt of sound with this newborns rattle toy. The crisp sound, polished without burrs. Made with plastic , this toy ensures hours of safe . Multi- functional : This newborns rattle toy is specially designed to stimulate your kids's auditory, eye and fine motor skills. It has brightly colored beads that make a soothing sound when shaken, and a soft teether that is safe for your kids to chew. This multi-purpose toy is wonderful for your kids's training requirements. Exquisite giftt: the experience of your newborns with our rattle toys. Their unique style guarantee beautiful memories for babies , making them a fashionable choice for holidays like Thanksgiving ， Christmas and the New Year. giftt them to your loved ons as a wonderful birthday gift.
Product Description:
Name: Rattle Toy
Material: Plastic
Product</v>
      </c>
      <c r="U63" s="3" t="str">
        <f t="shared" si="76"/>
        <v>High-end: Give your kids the giftt of sound with this newborns rattle toy. The crisp sound, polished without burrs. Made with plastic , this toy ensures hours of safe . Multi- functional : This newborns rattle toy is specially designed to stimulate your kids's auditory, eye and fine motor skills. It has brightly colored beads that make a soothing sound when shaken, and a soft teether that is safe for your kids to chew. This multi-purpose toy is wonderful for your kids's training requirements. Exquisite giftt: the experience of your newborns with our rattle toys. Their unique style guarantee beautiful memories for babies , making them a fashionable choice for holidays like Thanksgiving ， Christmas and the New Year. giftt them to your loved ons as a wonderful birthday gift.
Product Description:
Name: Rattle Toy
Material: Plastic
Product</v>
      </c>
      <c r="V63" s="3" t="str">
        <f t="shared" si="76"/>
        <v>Product Description:
Name: Rattle Toy
Material: Plastic
Product</v>
      </c>
      <c r="W63" s="3" t="str">
        <f t="shared" si="76"/>
        <v>Name: Rattle Toy
Material: Plastic
Product</v>
      </c>
      <c r="X63" s="3" t="str">
        <f t="shared" si="76"/>
        <v>Material: Plastic
Product</v>
      </c>
      <c r="Y63" s="2" t="str">
        <f t="shared" si="9"/>
        <v>YUNAFFT 【Service】 If you have any questions, please feel free to contact us and we will answer your questions as soon as possible.</v>
      </c>
      <c r="Z63" s="3" t="s">
        <v>60</v>
      </c>
      <c r="AA63" s="3" t="s">
        <v>1221</v>
      </c>
      <c r="AB63" s="2" t="s">
        <v>1222</v>
      </c>
      <c r="AC63" s="2" t="s">
        <v>1223</v>
      </c>
      <c r="AD63" s="2" t="s">
        <v>1224</v>
      </c>
      <c r="AE63" s="2" t="s">
        <v>1225</v>
      </c>
      <c r="AF63" t="s">
        <v>773</v>
      </c>
      <c r="AG63" t="s">
        <v>1053</v>
      </c>
      <c r="AH63" t="s">
        <v>68</v>
      </c>
      <c r="AJ63" t="s">
        <v>276</v>
      </c>
      <c r="AK63" t="s">
        <v>277</v>
      </c>
      <c r="AL63" t="s">
        <v>1226</v>
      </c>
      <c r="AM63" t="s">
        <v>230</v>
      </c>
      <c r="AN63" s="5">
        <v>0.22</v>
      </c>
      <c r="AO63">
        <f t="shared" si="10"/>
        <v>8.39</v>
      </c>
      <c r="AP63">
        <v>6.46</v>
      </c>
      <c r="AQ63">
        <v>5.99</v>
      </c>
      <c r="AR63" t="str">
        <f t="shared" si="11"/>
        <v>202411999000511165</v>
      </c>
      <c r="AU63" t="s">
        <v>73</v>
      </c>
      <c r="BA63" t="s">
        <v>1227</v>
      </c>
      <c r="BB63" t="s">
        <v>1228</v>
      </c>
      <c r="BC63" t="s">
        <v>1229</v>
      </c>
      <c r="BD63" t="s">
        <v>1230</v>
      </c>
      <c r="BE63" t="s">
        <v>1231</v>
      </c>
      <c r="BF63" t="s">
        <v>1232</v>
      </c>
      <c r="BG63" t="s">
        <v>1233</v>
      </c>
      <c r="BJ63" t="s">
        <v>1234</v>
      </c>
      <c r="BK63" t="str">
        <f t="shared" si="12"/>
        <v>http://108.174.59.131/Q1BwWTRqV3Nrei9HUHA5RXc5Q0ZPOFlxK0FlMkxPRXJYQUpvcFFtQTdwOGIvUkZkaWErQTI2N05Gb2hOT041VFY4aEx0ZDJJNGxjPQ.jpg@100</v>
      </c>
      <c r="BL63" t="s">
        <v>1219</v>
      </c>
      <c r="BM63"/>
      <c r="BN63" t="s">
        <v>1235</v>
      </c>
      <c r="BO63" t="s">
        <v>1236</v>
      </c>
      <c r="BP63" t="s">
        <v>1237</v>
      </c>
      <c r="BQ63" t="s">
        <v>1238</v>
      </c>
      <c r="BR63" t="str">
        <f t="shared" si="13"/>
        <v>Soothing Toys Sleigh Bells Percussion Rhythm Sticks for Kids Hand Bells Hand Shaking Bell Jingle Bell Toy Shaker Bells Toddlers Tambourine Small Hand Bell Bell Toys Colorful Baby Hand-Clawed Rattle</v>
      </c>
    </row>
    <row r="64" ht="50" customHeight="1" spans="1:70">
      <c r="A64" t="s">
        <v>1239</v>
      </c>
      <c r="B64" t="s">
        <v>55</v>
      </c>
      <c r="C64" t="s">
        <v>56</v>
      </c>
      <c r="D64" t="s">
        <v>57</v>
      </c>
      <c r="E64"/>
      <c r="F64" t="str">
        <f t="shared" si="0"/>
        <v>3WXX20250409-LIN250311009-YUNAFFT</v>
      </c>
      <c r="G64" t="str">
        <f t="shared" si="1"/>
        <v>3WXX20250409-LIN250311009-YUNAFFT</v>
      </c>
      <c r="H64" s="1"/>
      <c r="J64" t="str">
        <f t="shared" si="2"/>
        <v>Toy Dog, Toy Dogs That Walk and Bark,  Realistic Puppy for Kids Realistic Barking Dog Toy Walking Electronic Pets Girls(Teddy)</v>
      </c>
      <c r="K64" t="s">
        <v>58</v>
      </c>
      <c r="L64" t="str">
        <f t="shared" si="3"/>
        <v>YUNAFFT Toy Dog, Toy Dogs That Walk and Bark,  Realistic Puppy for Kids Realistic Barking Dog Toy Walking Electronic Pets Girls(Teddy)</v>
      </c>
      <c r="M64">
        <f t="shared" si="4"/>
        <v>134</v>
      </c>
      <c r="N64" t="s">
        <v>1240</v>
      </c>
      <c r="O64" s="2" t="str">
        <f t="shared" si="5"/>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experience.&lt;br&gt;Safe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anywhere.&lt;br&gt;Product Description:&lt;br&gt;Name: Electronic Pet plushs Dog&lt;br&gt;Material: plushs&lt;br&gt;Weight: 130g&lt;br&gt;</v>
      </c>
      <c r="P64" s="2" t="str">
        <f t="shared" si="6"/>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experience.&lt;br&gt;Safe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anywhere.&lt;br&gt;Product Description:&lt;br&gt;Name: Electronic Pet plushs Dog&lt;br&gt;Material: plushs&lt;br&gt;Weight: 130g&lt;br&gt;</v>
      </c>
      <c r="Q64" s="2" t="str">
        <f t="shared" si="7"/>
        <v>Toy Dog Children's Plushs Electric Toy Walking Simulation Dog Electric Dog Stall Electronic Puppy Pet
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R64" s="2" t="str">
        <f t="shared" ref="R64:X64" si="77">REPLACE(Q64,1,FIND(CHAR(10),Q64),)</f>
        <v>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S64" s="3" t="str">
        <f t="shared" si="77"/>
        <v>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T64" s="3" t="str">
        <f t="shared" si="77"/>
        <v>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U64" s="3" t="str">
        <f t="shared" si="77"/>
        <v>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V64" s="3" t="str">
        <f t="shared" si="77"/>
        <v>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W64" s="3" t="str">
        <f t="shared" si="77"/>
        <v>Portable , with you: lightweight and portable, suitable for home, outdoor or stall use, enjoy the interactive with electronic puppies anytime, anywhere.
Product Description:
Name: Electronic Pet plushs Dog
Material: plushs
Weight: 130g
</v>
      </c>
      <c r="X64" s="3" t="str">
        <f t="shared" si="77"/>
        <v>Product Description:
Name: Electronic Pet plushs Dog
Material: plushs
Weight: 130g
</v>
      </c>
      <c r="Y64" s="2" t="str">
        <f t="shared" si="9"/>
        <v>YUNAFFT 【Service】 If you have any questions, please feel free to contact us and we will answer your questions as soon as possible.</v>
      </c>
      <c r="Z64" s="3" t="s">
        <v>60</v>
      </c>
      <c r="AA64" s="3" t="s">
        <v>1241</v>
      </c>
      <c r="AB64" s="2" t="s">
        <v>1242</v>
      </c>
      <c r="AC64" s="2" t="s">
        <v>1243</v>
      </c>
      <c r="AD64" s="2" t="s">
        <v>1244</v>
      </c>
      <c r="AE64" s="2"/>
      <c r="AF64" t="s">
        <v>520</v>
      </c>
      <c r="AG64" t="s">
        <v>1245</v>
      </c>
      <c r="AH64" t="s">
        <v>68</v>
      </c>
      <c r="AJ64" t="s">
        <v>1246</v>
      </c>
      <c r="AK64" t="s">
        <v>1247</v>
      </c>
      <c r="AL64" t="s">
        <v>1248</v>
      </c>
      <c r="AM64" t="s">
        <v>985</v>
      </c>
      <c r="AN64" s="5">
        <v>0.29</v>
      </c>
      <c r="AO64">
        <f t="shared" si="10"/>
        <v>11.19</v>
      </c>
      <c r="AP64">
        <v>8.23</v>
      </c>
      <c r="AQ64">
        <v>7.99</v>
      </c>
      <c r="AR64" t="str">
        <f t="shared" si="11"/>
        <v>202411999000511843</v>
      </c>
      <c r="AU64" t="s">
        <v>73</v>
      </c>
      <c r="BA64" t="s">
        <v>1249</v>
      </c>
      <c r="BB64" t="s">
        <v>1250</v>
      </c>
      <c r="BC64" t="s">
        <v>1251</v>
      </c>
      <c r="BD64" t="s">
        <v>1252</v>
      </c>
      <c r="BE64" t="s">
        <v>1253</v>
      </c>
      <c r="BF64" t="s">
        <v>1254</v>
      </c>
      <c r="BJ64" t="s">
        <v>1255</v>
      </c>
      <c r="BK64" t="str">
        <f t="shared" si="12"/>
        <v>http://108.174.59.131/Rm9HR3F1RFVDR1RlTkhaQ3JiNHlmdWI3ODI1Y3ZVcnlvZ1MwK2FJOTk0SVBnWGljNjN5NHYzQjJ0MktVM3JWV2JLb2pzYUhSQ1hBPQ.jpg@100</v>
      </c>
      <c r="BL64" t="s">
        <v>1239</v>
      </c>
      <c r="BM64"/>
      <c r="BN64" t="s">
        <v>1256</v>
      </c>
      <c r="BO64" t="s">
        <v>1257</v>
      </c>
      <c r="BP64" t="s">
        <v>1258</v>
      </c>
      <c r="BQ64" t="s">
        <v>1259</v>
      </c>
      <c r="BR64" t="str">
        <f t="shared" si="13"/>
        <v>Toy Dog, Toy Dogs That Walk and Bark,  Realistic Puppy for Kids Realistic Barking Dog Toy Walking Electronic Pets Girls(Teddy) Little Teddy Electronic Pet</v>
      </c>
    </row>
    <row r="65" ht="50" customHeight="1" spans="1:70">
      <c r="A65" t="s">
        <v>1260</v>
      </c>
      <c r="B65" t="s">
        <v>55</v>
      </c>
      <c r="C65" t="s">
        <v>56</v>
      </c>
      <c r="D65" t="s">
        <v>57</v>
      </c>
      <c r="E65" s="1"/>
      <c r="F65" t="str">
        <f t="shared" si="0"/>
        <v>3WXX20250409-LIN250311011-YUNAFFT</v>
      </c>
      <c r="G65" t="str">
        <f t="shared" si="1"/>
        <v>3WXX20250409-LIN250311011-YUNAFFT</v>
      </c>
      <c r="H65" s="1"/>
      <c r="J65" t="str">
        <f t="shared" si="2"/>
        <v>Toy Dog, Toy Dogs That Walk and Bark,  Realistic Puppy for Kids Realistic Barking Dog Toy Walking Electronic Pets Girls(Teddy)</v>
      </c>
      <c r="K65" t="s">
        <v>58</v>
      </c>
      <c r="L65" t="str">
        <f t="shared" si="3"/>
        <v>YUNAFFT Toy Dog, Toy Dogs That Walk and Bark,  Realistic Puppy for Kids Realistic Barking Dog Toy Walking Electronic Pets Girls(Teddy)</v>
      </c>
      <c r="M65">
        <f t="shared" si="4"/>
        <v>134</v>
      </c>
      <c r="N65" t="s">
        <v>1261</v>
      </c>
      <c r="O65" s="2" t="str">
        <f t="shared" si="5"/>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 Product Description:&lt;br&gt;Name: Electronic Pet plushs Dog&lt;br&gt;Material: plushs&lt;br&gt;Weight: 130g&lt;br&gt;</v>
      </c>
      <c r="P65" s="2" t="str">
        <f t="shared" si="6"/>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 Product Description:&lt;br&gt;Name: Electronic Pet plushs Dog&lt;br&gt;Material: plushs&lt;br&gt;Weight: 130g&lt;br&gt;</v>
      </c>
      <c r="Q65" s="2" t="str">
        <f t="shared" si="7"/>
        <v>Toy Dog Children's Plushs Electric Toy Walking Simulation Dog Electric Dog Stall Electronic Puppy Pet
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R65" s="2" t="str">
        <f t="shared" ref="R65:X65" si="78">REPLACE(Q65,1,FIND(CHAR(10),Q65),)</f>
        <v>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S65" s="3" t="str">
        <f t="shared" si="78"/>
        <v>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T65" s="3" t="str">
        <f t="shared" si="78"/>
        <v>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U65" s="3" t="str">
        <f t="shared" si="78"/>
        <v>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V65" s="3" t="str">
        <f t="shared" si="78"/>
        <v>Portable , with you: lightweight and portable, suitable for home, outdoor or stall use, enjoy the interactive with electronic puppies anytime, anywhere. Product Description:
Name: Electronic Pet plushs Dog
Material: plushs
Weight: 130g
</v>
      </c>
      <c r="W65" s="3" t="str">
        <f t="shared" si="78"/>
        <v>Name: Electronic Pet plushs Dog
Material: plushs
Weight: 130g
</v>
      </c>
      <c r="X65" s="3" t="str">
        <f t="shared" si="78"/>
        <v>Material: plushs
Weight: 130g
</v>
      </c>
      <c r="Y65" s="2" t="str">
        <f t="shared" si="9"/>
        <v>YUNAFFT 【Service】 If you have any questions, please feel free to contact us and we will answer your questions as soon as possible.</v>
      </c>
      <c r="Z65" s="3" t="s">
        <v>60</v>
      </c>
      <c r="AA65" s="3" t="s">
        <v>1241</v>
      </c>
      <c r="AB65" s="2" t="s">
        <v>1242</v>
      </c>
      <c r="AC65" s="2" t="s">
        <v>1243</v>
      </c>
      <c r="AD65" s="2" t="s">
        <v>1244</v>
      </c>
      <c r="AE65" s="2"/>
      <c r="AF65" t="s">
        <v>520</v>
      </c>
      <c r="AG65" t="s">
        <v>1245</v>
      </c>
      <c r="AH65" t="s">
        <v>68</v>
      </c>
      <c r="AJ65" t="s">
        <v>1246</v>
      </c>
      <c r="AK65" t="s">
        <v>1247</v>
      </c>
      <c r="AL65" t="s">
        <v>1262</v>
      </c>
      <c r="AM65" t="s">
        <v>985</v>
      </c>
      <c r="AN65" s="5">
        <v>0.29</v>
      </c>
      <c r="AO65">
        <f t="shared" si="10"/>
        <v>11.19</v>
      </c>
      <c r="AP65">
        <v>8.37</v>
      </c>
      <c r="AQ65">
        <v>7.99</v>
      </c>
      <c r="AR65" t="str">
        <f t="shared" si="11"/>
        <v>202411999000511843</v>
      </c>
      <c r="AU65" t="s">
        <v>73</v>
      </c>
      <c r="BA65" t="s">
        <v>1263</v>
      </c>
      <c r="BB65" t="s">
        <v>1264</v>
      </c>
      <c r="BC65" t="s">
        <v>1265</v>
      </c>
      <c r="BD65" t="s">
        <v>1266</v>
      </c>
      <c r="BE65" t="s">
        <v>1267</v>
      </c>
      <c r="BF65" t="s">
        <v>1268</v>
      </c>
      <c r="BG65" t="s">
        <v>1269</v>
      </c>
      <c r="BH65" t="s">
        <v>1270</v>
      </c>
      <c r="BJ65" t="s">
        <v>1271</v>
      </c>
      <c r="BK65" t="str">
        <f t="shared" si="12"/>
        <v>http://108.174.59.131/REhOWGVsaG1SSHZwcnFyRVJGMWxrQ2RlRmNVVWg5NXVUc3JDUkNkRENnckJPOFBZbnRVTStQSGc5bENhMlZXVXRTVkpEK016cXYwPQ.jpg@100</v>
      </c>
      <c r="BL65" t="s">
        <v>1260</v>
      </c>
      <c r="BM65"/>
      <c r="BN65" t="s">
        <v>1256</v>
      </c>
      <c r="BO65" t="s">
        <v>1257</v>
      </c>
      <c r="BP65" t="s">
        <v>1272</v>
      </c>
      <c r="BQ65" t="s">
        <v>1273</v>
      </c>
      <c r="BR65" t="str">
        <f t="shared" si="13"/>
        <v>Toy Dog, Toy Dogs That Walk and Bark,  Realistic Puppy for Kids Realistic Barking Dog Toy Walking Electronic Pets Girls(Teddy) Collar Teddy Electronic Pet</v>
      </c>
    </row>
    <row r="66" ht="50" customHeight="1" spans="1:70">
      <c r="A66" t="s">
        <v>1274</v>
      </c>
      <c r="B66" t="s">
        <v>55</v>
      </c>
      <c r="C66" t="s">
        <v>56</v>
      </c>
      <c r="D66" t="s">
        <v>57</v>
      </c>
      <c r="E66"/>
      <c r="F66" t="str">
        <f t="shared" ref="F66:F111" si="79">C66&amp;D66&amp;A66&amp;D66&amp;B66</f>
        <v>3WXX20250409-LIN250311013-YUNAFFT</v>
      </c>
      <c r="G66" t="str">
        <f t="shared" ref="G66:G111" si="80">IF(ISBLANK(E66),F66,C66&amp;D66&amp;E66&amp;D66&amp;B66)</f>
        <v>3WXX20250409-LIN250311013-YUNAFFT</v>
      </c>
      <c r="H66" s="1"/>
      <c r="J66" t="str">
        <f t="shared" ref="J66:J111" si="81">BN66</f>
        <v>Toy Dog, Toy Dogs That Walk and Bark,  Realistic Puppy for Kids Realistic Barking Dog Toy Walking Electronic Pets Girls(Teddy)</v>
      </c>
      <c r="K66" t="s">
        <v>58</v>
      </c>
      <c r="L66" t="str">
        <f t="shared" ref="L66:L111" si="82">K66&amp;J66</f>
        <v>YUNAFFT Toy Dog, Toy Dogs That Walk and Bark,  Realistic Puppy for Kids Realistic Barking Dog Toy Walking Electronic Pets Girls(Teddy)</v>
      </c>
      <c r="M66">
        <f t="shared" ref="M66:M111" si="83">LEN(L66)</f>
        <v>134</v>
      </c>
      <c r="N66" t="s">
        <v>1275</v>
      </c>
      <c r="O66" s="2" t="str">
        <f t="shared" ref="O66:O111" si="84">IF(ISNUMBER(SEARCH("&lt;br&gt;Size",SUBSTITUTE(TRIM(N66),"&lt;br&gt; ","&lt;br&gt;"))),LEFT(SUBSTITUTE(TRIM(N66),"&lt;br&gt; ","&lt;br&gt;"),SEARCH("&lt;br&gt;Size",SUBSTITUTE(TRIM(N66),"&lt;br&gt; ","&lt;br&gt;"))-1),SUBSTITUTE(TRIM(N66),"&lt;br&gt; ","&lt;br&gt;"))</f>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 Product Description:&lt;br&gt;Name: Electronic Pet plushs Dog&lt;br&gt;Material: plushs&lt;br&gt;Weight: 130g&lt;br&gt;</v>
      </c>
      <c r="P66" s="2" t="str">
        <f t="shared" ref="P66:P111" si="85">IF(ISNUMBER(SEARCH("Size&lt;br&gt;US",O66)),LEFT(O66,SEARCH("Size&lt;br&gt;US",O66)-1),O66)</f>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 Product Description:&lt;br&gt;Name: Electronic Pet plushs Dog&lt;br&gt;Material: plushs&lt;br&gt;Weight: 130g&lt;br&gt;</v>
      </c>
      <c r="Q66" s="2" t="str">
        <f t="shared" ref="Q66:Q111" si="86">SUBSTITUTE(P66,"&lt;br&gt;",CHAR(10))</f>
        <v>Toy Dog Children's Plushs Electric Toy Walking Simulation Dog Electric Dog Stall Electronic Puppy Pet
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R66" s="2" t="str">
        <f t="shared" ref="R66:X66" si="87">REPLACE(Q66,1,FIND(CHAR(10),Q66),)</f>
        <v>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S66" s="3" t="str">
        <f t="shared" si="87"/>
        <v>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T66" s="3" t="str">
        <f t="shared" si="87"/>
        <v>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U66" s="3" t="str">
        <f t="shared" si="87"/>
        <v>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V66" s="3" t="str">
        <f t="shared" si="87"/>
        <v>Portable , with you: lightweight and portable, suitable for home, outdoor or stall use, enjoy the interactive with electronic puppies anytime, anywhere. Product Description:
Name: Electronic Pet plushs Dog
Material: plushs
Weight: 130g
</v>
      </c>
      <c r="W66" s="3" t="str">
        <f t="shared" si="87"/>
        <v>Name: Electronic Pet plushs Dog
Material: plushs
Weight: 130g
</v>
      </c>
      <c r="X66" s="3" t="str">
        <f t="shared" si="87"/>
        <v>Material: plushs
Weight: 130g
</v>
      </c>
      <c r="Y66" s="2" t="str">
        <f t="shared" ref="Y66:Y111" si="88">K66&amp;"【Service】 If you have any questions, please feel free to contact us and we will answer your questions as soon as possible."</f>
        <v>YUNAFFT 【Service】 If you have any questions, please feel free to contact us and we will answer your questions as soon as possible.</v>
      </c>
      <c r="Z66" s="3" t="s">
        <v>60</v>
      </c>
      <c r="AA66" s="3" t="s">
        <v>1241</v>
      </c>
      <c r="AB66" s="2" t="s">
        <v>1242</v>
      </c>
      <c r="AC66" s="2" t="s">
        <v>1243</v>
      </c>
      <c r="AD66" s="2" t="s">
        <v>1244</v>
      </c>
      <c r="AE66" s="2"/>
      <c r="AF66" t="s">
        <v>520</v>
      </c>
      <c r="AG66" t="s">
        <v>1245</v>
      </c>
      <c r="AH66" t="s">
        <v>68</v>
      </c>
      <c r="AJ66" t="s">
        <v>1246</v>
      </c>
      <c r="AK66" t="s">
        <v>1247</v>
      </c>
      <c r="AL66" t="s">
        <v>337</v>
      </c>
      <c r="AM66" t="s">
        <v>985</v>
      </c>
      <c r="AN66" s="5">
        <v>0.29</v>
      </c>
      <c r="AO66">
        <f t="shared" ref="AO66:AO111" si="89">ROUNDUP(1.4*AQ66,2)</f>
        <v>11.19</v>
      </c>
      <c r="AP66">
        <v>8.42</v>
      </c>
      <c r="AQ66">
        <v>7.99</v>
      </c>
      <c r="AR66" t="str">
        <f t="shared" ref="AR66:AR111" si="90">IF(VALUE(TRIM(AM66))&lt;=100,"202411999000511165",IF(VALUE(TRIM(AM66))&lt;=200,"202411999000511843",IF(VALUE(TRIM(AM66))&lt;=300,"202411999000511169",IF(VALUE(TRIM(AM66))&lt;=400,"202411999000511170",IF(VALUE(TRIM(AM66))&lt;=500,"202411999000517598",IF(VALUE(TRIM(AM66))&lt;=1000,"202411999000511182","202411999000539239"))))))</f>
        <v>202411999000511843</v>
      </c>
      <c r="AU66" t="s">
        <v>73</v>
      </c>
      <c r="BA66" t="s">
        <v>1276</v>
      </c>
      <c r="BB66" t="s">
        <v>1277</v>
      </c>
      <c r="BC66" t="s">
        <v>1278</v>
      </c>
      <c r="BD66" t="s">
        <v>1279</v>
      </c>
      <c r="BE66" t="s">
        <v>1280</v>
      </c>
      <c r="BF66" t="s">
        <v>1281</v>
      </c>
      <c r="BG66" t="s">
        <v>1282</v>
      </c>
      <c r="BH66" t="s">
        <v>1283</v>
      </c>
      <c r="BJ66" t="s">
        <v>1284</v>
      </c>
      <c r="BK66" t="str">
        <f t="shared" ref="BK66:BK111" si="91">IF(ISBLANK(BJ66),BA66,BJ66)</f>
        <v>http://108.174.59.131/Y0t3L2EyY2FIUHB4WW1wVFE5Zm90UTZ1WFF6c3h4SVhkalBBeVN4OU5jQ0Y1bE5uWlY1SWVNOFVBcTZiYSszVHJhZWx4d0h1cElnPQ.jpg@100</v>
      </c>
      <c r="BL66" t="s">
        <v>1274</v>
      </c>
      <c r="BM66"/>
      <c r="BN66" t="s">
        <v>1256</v>
      </c>
      <c r="BO66" t="s">
        <v>1257</v>
      </c>
      <c r="BP66" t="s">
        <v>1285</v>
      </c>
      <c r="BQ66" t="s">
        <v>1286</v>
      </c>
      <c r="BR66" t="str">
        <f t="shared" ref="BR66:BR111" si="92">BN66&amp;" "&amp;BQ66</f>
        <v>Toy Dog, Toy Dogs That Walk and Bark,  Realistic Puppy for Kids Realistic Barking Dog Toy Walking Electronic Pets Girls(Teddy) Bow Tie Teddy Electronic Pet</v>
      </c>
    </row>
    <row r="67" ht="50" customHeight="1" spans="1:70">
      <c r="A67" t="s">
        <v>1287</v>
      </c>
      <c r="B67" t="s">
        <v>55</v>
      </c>
      <c r="C67" t="s">
        <v>56</v>
      </c>
      <c r="D67" t="s">
        <v>57</v>
      </c>
      <c r="E67"/>
      <c r="F67" t="str">
        <f t="shared" si="79"/>
        <v>3WXX20250409-LIN250312002-YUNAFFT</v>
      </c>
      <c r="G67" t="str">
        <f t="shared" si="80"/>
        <v>3WXX20250409-LIN250312002-YUNAFFT</v>
      </c>
      <c r="H67" s="1"/>
      <c r="J67" t="str">
        <f t="shared" si="81"/>
        <v>Hopping Walking Bunny Barking Rabbit Dog Toy Sounds Nodding Shaking Tails Wiggling Ears Realistic Design Interactive</v>
      </c>
      <c r="K67" t="s">
        <v>58</v>
      </c>
      <c r="L67" t="str">
        <f t="shared" si="82"/>
        <v>YUNAFFT Hopping Walking Bunny Barking Rabbit Dog Toy Sounds Nodding Shaking Tails Wiggling Ears Realistic Design Interactive</v>
      </c>
      <c r="M67">
        <f t="shared" si="83"/>
        <v>124</v>
      </c>
      <c r="N67" t="s">
        <v>1288</v>
      </c>
      <c r="O67" s="2" t="str">
        <f t="shared" si="84"/>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experience.&lt;br&gt;Safe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anywhere.&lt;br&gt;Product Description:&lt;br&gt;Name: Electronic Pet plushs Dog&lt;br&gt;Material: plushs&lt;br&gt;Weight: 130g&lt;br&gt;</v>
      </c>
      <c r="P67" s="2" t="str">
        <f t="shared" si="85"/>
        <v>Toy Dog Children's Plushs Electric Toy Walking Simulation Dog Electric Dog Stall Electronic Puppy Pet&lt;br&gt;Features:&lt;br&gt;Simulation designs, cute and adorable: highly reproduces the appearance and movements of real dogs, with soft and comfortable plushs material, accompanying children to up happily.&lt;br&gt;Electric walking, intelligent interaction: Built in electric motor, supports automatic walking and movements, combined with sound and light effects, bringing a and interesting interactive experience.&lt;br&gt;Safe material, play with of mind: Made of and materials, finely crafted, with edges and no burrs, ensuring children's safe and worry free play.&lt;br&gt;Cultivate love and accompany growth: By care of and accompanying electronic puppies, cultivate children's sense of responsibility and love, and become their companions.&lt;br&gt;Portable , with you: lightweight and portable, suitable for home, outdoor or stall use, enjoy the interactive with electronic puppies anytime, anywhere.&lt;br&gt;Product Description:&lt;br&gt;Name: Electronic Pet plushs Dog&lt;br&gt;Material: plushs&lt;br&gt;Weight: 130g&lt;br&gt;</v>
      </c>
      <c r="Q67" s="2" t="str">
        <f t="shared" si="86"/>
        <v>Toy Dog Children's Plushs Electric Toy Walking Simulation Dog Electric Dog Stall Electronic Puppy Pet
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R67" s="2" t="str">
        <f t="shared" ref="R67:X67" si="93">REPLACE(Q67,1,FIND(CHAR(10),Q67),)</f>
        <v>Features:
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S67" s="3" t="str">
        <f t="shared" si="93"/>
        <v>Simulation designs, cute and adorable: highly reproduces the appearance and movements of real dogs, with soft and comfortable plushs material, accompanying children to up happily.
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T67" s="3" t="str">
        <f t="shared" si="93"/>
        <v>Electric walking, intelligent interaction: Built in electric motor, supports automatic walking and movements, combined with sound and light effects, bringing a and interesting interactive experience.
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U67" s="3" t="str">
        <f t="shared" si="93"/>
        <v>Safe material, play with of mind: Made of and materials, finely crafted, with edges and no burrs, ensuring children's safe and worry free play.
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V67" s="3" t="str">
        <f t="shared" si="93"/>
        <v>Cultivate love and accompany growth: By care of and accompanying electronic puppies, cultivate children's sense of responsibility and love, and become their companions.
Portable , with you: lightweight and portable, suitable for home, outdoor or stall use, enjoy the interactive with electronic puppies anytime, anywhere.
Product Description:
Name: Electronic Pet plushs Dog
Material: plushs
Weight: 130g
</v>
      </c>
      <c r="W67" s="3" t="str">
        <f t="shared" si="93"/>
        <v>Portable , with you: lightweight and portable, suitable for home, outdoor or stall use, enjoy the interactive with electronic puppies anytime, anywhere.
Product Description:
Name: Electronic Pet plushs Dog
Material: plushs
Weight: 130g
</v>
      </c>
      <c r="X67" s="3" t="str">
        <f t="shared" si="93"/>
        <v>Product Description:
Name: Electronic Pet plushs Dog
Material: plushs
Weight: 130g
</v>
      </c>
      <c r="Y67" s="2" t="str">
        <f t="shared" si="88"/>
        <v>YUNAFFT 【Service】 If you have any questions, please feel free to contact us and we will answer your questions as soon as possible.</v>
      </c>
      <c r="Z67" s="3" t="s">
        <v>60</v>
      </c>
      <c r="AA67" s="3" t="s">
        <v>1289</v>
      </c>
      <c r="AB67" s="2" t="s">
        <v>1290</v>
      </c>
      <c r="AC67" s="2" t="s">
        <v>1291</v>
      </c>
      <c r="AD67" s="2" t="s">
        <v>1292</v>
      </c>
      <c r="AE67" s="2" t="s">
        <v>1293</v>
      </c>
      <c r="AF67" t="s">
        <v>520</v>
      </c>
      <c r="AG67" t="s">
        <v>752</v>
      </c>
      <c r="AH67" t="s">
        <v>68</v>
      </c>
      <c r="AJ67" t="s">
        <v>1246</v>
      </c>
      <c r="AK67" t="s">
        <v>1247</v>
      </c>
      <c r="AL67" t="s">
        <v>1294</v>
      </c>
      <c r="AM67" t="s">
        <v>985</v>
      </c>
      <c r="AN67" s="5">
        <v>0.29</v>
      </c>
      <c r="AO67">
        <f t="shared" si="89"/>
        <v>12.59</v>
      </c>
      <c r="AP67">
        <v>8.6</v>
      </c>
      <c r="AQ67">
        <v>8.99</v>
      </c>
      <c r="AR67" t="str">
        <f t="shared" si="90"/>
        <v>202411999000511843</v>
      </c>
      <c r="AU67" t="s">
        <v>73</v>
      </c>
      <c r="BA67" t="s">
        <v>1295</v>
      </c>
      <c r="BB67" t="s">
        <v>1296</v>
      </c>
      <c r="BC67" t="s">
        <v>1297</v>
      </c>
      <c r="BD67" t="s">
        <v>1298</v>
      </c>
      <c r="BE67" t="s">
        <v>1299</v>
      </c>
      <c r="BF67" t="s">
        <v>1300</v>
      </c>
      <c r="BG67" t="s">
        <v>1301</v>
      </c>
      <c r="BH67" t="s">
        <v>1302</v>
      </c>
      <c r="BI67" t="s">
        <v>1303</v>
      </c>
      <c r="BJ67" t="s">
        <v>1304</v>
      </c>
      <c r="BK67" t="str">
        <f t="shared" si="91"/>
        <v>http://108.174.59.131/ZUpYQnIrTTlrWU0xKys0eFNxZVRxWG5zMXhNU1J1T2dpMzRKckhPelBVaFJJYTJ6NGVEb3FPY3dQRnFhMTFTckZhaFQ1cXU0WS9JPQ.jpg@100</v>
      </c>
      <c r="BL67" t="s">
        <v>1287</v>
      </c>
      <c r="BM67"/>
      <c r="BN67" t="s">
        <v>1305</v>
      </c>
      <c r="BO67" t="s">
        <v>1257</v>
      </c>
      <c r="BP67" t="s">
        <v>1306</v>
      </c>
      <c r="BQ67" t="s">
        <v>1307</v>
      </c>
      <c r="BR67" t="str">
        <f t="shared" si="92"/>
        <v>Hopping Walking Bunny Barking Rabbit Dog Toy Sounds Nodding Shaking Tails Wiggling Ears Realistic Design Interactive Vertical Eared Bear Dog Electronic Pet</v>
      </c>
    </row>
    <row r="68" ht="50" customHeight="1" spans="1:70">
      <c r="A68" t="s">
        <v>1308</v>
      </c>
      <c r="B68" t="s">
        <v>55</v>
      </c>
      <c r="C68" t="s">
        <v>56</v>
      </c>
      <c r="D68" t="s">
        <v>57</v>
      </c>
      <c r="E68"/>
      <c r="F68" t="str">
        <f t="shared" si="79"/>
        <v>3WXX20250409-YAQ250312001-YUNAFFT</v>
      </c>
      <c r="G68" t="str">
        <f t="shared" si="80"/>
        <v>3WXX20250409-YAQ250312001-YUNAFFT</v>
      </c>
      <c r="H68" s="1"/>
      <c r="J68" t="str">
        <f t="shared" si="81"/>
        <v>Cat Ball Toy, Bouncy Ball Tails Cat Toys,Interactive Cat Bouncy Ball Set with Feathers | Interactive Cat Toys for Indoor Cats, Cat Toy Kitten Teething Toys for Playing Hunting</v>
      </c>
      <c r="K68" t="s">
        <v>58</v>
      </c>
      <c r="L68" t="str">
        <f t="shared" si="82"/>
        <v>YUNAFFT Cat Ball Toy, Bouncy Ball Tails Cat Toys,Interactive Cat Bouncy Ball Set with Feathers | Interactive Cat Toys for Indoor Cats, Cat Toy Kitten Teething Toys for Playing Hunting</v>
      </c>
      <c r="M68">
        <f t="shared" si="83"/>
        <v>183</v>
      </c>
      <c r="N68" t="s">
        <v>1309</v>
      </c>
      <c r="O68" s="2" t="str">
        <f t="shared" si="84"/>
        <v>Indoor Interactive Bouncy Ball Toy Toys Teething Toys For Play Hunting Random Color&lt;br&gt;Features:&lt;br&gt;COLORS: colors and lightweight feathers make this ball toy a visual and tactile , for your pet and satisfying his natural hunting instincts.&lt;br&gt;WIDE APPEAL: Designed for self-entertainment, this versatile bouncy ball toy allows for a range of activities such as throwing, , and chewing to keep your furry friend engaged and boredom at .&lt;br&gt;SOFT AND GENTLE: Designed with material in mind, cats can play with it without causing any damage to their mouths or , ensuring a worry-free entertainment experience!&lt;br&gt;Fosters Emotional Bonding: with your friend through interactive play that promotes physical activity and fosters emotional bonding, leading to a closer relationship&lt;br&gt;ENTERTAINMENT: This rubber bouncy ball is made of rubber with excellent elasticity and durability, to wear and tear, and quickly recovers after play&lt;br&gt;Product Description:&lt;br&gt;Packing list: 1x bouncy ball&lt;br&gt;</v>
      </c>
      <c r="P68" s="2" t="str">
        <f t="shared" si="85"/>
        <v>Indoor Interactive Bouncy Ball Toy Toys Teething Toys For Play Hunting Random Color&lt;br&gt;Features:&lt;br&gt;COLORS: colors and lightweight feathers make this ball toy a visual and tactile , for your pet and satisfying his natural hunting instincts.&lt;br&gt;WIDE APPEAL: Designed for self-entertainment, this versatile bouncy ball toy allows for a range of activities such as throwing, , and chewing to keep your furry friend engaged and boredom at .&lt;br&gt;SOFT AND GENTLE: Designed with material in mind, cats can play with it without causing any damage to their mouths or , ensuring a worry-free entertainment experience!&lt;br&gt;Fosters Emotional Bonding: with your friend through interactive play that promotes physical activity and fosters emotional bonding, leading to a closer relationship&lt;br&gt;ENTERTAINMENT: This rubber bouncy ball is made of rubber with excellent elasticity and durability, to wear and tear, and quickly recovers after play&lt;br&gt;Product Description:&lt;br&gt;Packing list: 1x bouncy ball&lt;br&gt;</v>
      </c>
      <c r="Q68" s="2" t="str">
        <f t="shared" si="86"/>
        <v>Indoor Interactive Bouncy Ball Toy Toys Teething Toys For Play Hunting Random Color
Features:
COLORS: colors and lightweight feathers make this ball toy a visual and tactile , for your pet and satisfying his natural hunting instincts.
WIDE APPEAL: Designed for self-entertainment, this versatile bouncy ball toy allows for a range of activities such as throwing, , and chewing to keep your furry friend engaged and boredom at .
SOFT AND GENTLE: Designed with material in mind, cats can play with it without causing any damage to their mouths or , ensuring a worry-free entertainment experience!
Fosters Emotional Bonding: with your friend through interactive play that promotes physical activity and fosters emotional bonding, leading to a closer relationship
ENTERTAINMENT: This rubber bouncy ball is made of rubber with excellent elasticity and durability, to wear and tear, and quickly recovers after play
Product Description:
Packing list: 1x bouncy ball
</v>
      </c>
      <c r="R68" s="2" t="str">
        <f t="shared" ref="R68:X68" si="94">REPLACE(Q68,1,FIND(CHAR(10),Q68),)</f>
        <v>Features:
COLORS: colors and lightweight feathers make this ball toy a visual and tactile , for your pet and satisfying his natural hunting instincts.
WIDE APPEAL: Designed for self-entertainment, this versatile bouncy ball toy allows for a range of activities such as throwing, , and chewing to keep your furry friend engaged and boredom at .
SOFT AND GENTLE: Designed with material in mind, cats can play with it without causing any damage to their mouths or , ensuring a worry-free entertainment experience!
Fosters Emotional Bonding: with your friend through interactive play that promotes physical activity and fosters emotional bonding, leading to a closer relationship
ENTERTAINMENT: This rubber bouncy ball is made of rubber with excellent elasticity and durability, to wear and tear, and quickly recovers after play
Product Description:
Packing list: 1x bouncy ball
</v>
      </c>
      <c r="S68" s="3" t="str">
        <f t="shared" si="94"/>
        <v>COLORS: colors and lightweight feathers make this ball toy a visual and tactile , for your pet and satisfying his natural hunting instincts.
WIDE APPEAL: Designed for self-entertainment, this versatile bouncy ball toy allows for a range of activities such as throwing, , and chewing to keep your furry friend engaged and boredom at .
SOFT AND GENTLE: Designed with material in mind, cats can play with it without causing any damage to their mouths or , ensuring a worry-free entertainment experience!
Fosters Emotional Bonding: with your friend through interactive play that promotes physical activity and fosters emotional bonding, leading to a closer relationship
ENTERTAINMENT: This rubber bouncy ball is made of rubber with excellent elasticity and durability, to wear and tear, and quickly recovers after play
Product Description:
Packing list: 1x bouncy ball
</v>
      </c>
      <c r="T68" s="3" t="str">
        <f t="shared" si="94"/>
        <v>WIDE APPEAL: Designed for self-entertainment, this versatile bouncy ball toy allows for a range of activities such as throwing, , and chewing to keep your furry friend engaged and boredom at .
SOFT AND GENTLE: Designed with material in mind, cats can play with it without causing any damage to their mouths or , ensuring a worry-free entertainment experience!
Fosters Emotional Bonding: with your friend through interactive play that promotes physical activity and fosters emotional bonding, leading to a closer relationship
ENTERTAINMENT: This rubber bouncy ball is made of rubber with excellent elasticity and durability, to wear and tear, and quickly recovers after play
Product Description:
Packing list: 1x bouncy ball
</v>
      </c>
      <c r="U68" s="3" t="str">
        <f t="shared" si="94"/>
        <v>SOFT AND GENTLE: Designed with material in mind, cats can play with it without causing any damage to their mouths or , ensuring a worry-free entertainment experience!
Fosters Emotional Bonding: with your friend through interactive play that promotes physical activity and fosters emotional bonding, leading to a closer relationship
ENTERTAINMENT: This rubber bouncy ball is made of rubber with excellent elasticity and durability, to wear and tear, and quickly recovers after play
Product Description:
Packing list: 1x bouncy ball
</v>
      </c>
      <c r="V68" s="3" t="str">
        <f t="shared" si="94"/>
        <v>Fosters Emotional Bonding: with your friend through interactive play that promotes physical activity and fosters emotional bonding, leading to a closer relationship
ENTERTAINMENT: This rubber bouncy ball is made of rubber with excellent elasticity and durability, to wear and tear, and quickly recovers after play
Product Description:
Packing list: 1x bouncy ball
</v>
      </c>
      <c r="W68" s="3" t="str">
        <f t="shared" si="94"/>
        <v>ENTERTAINMENT: This rubber bouncy ball is made of rubber with excellent elasticity and durability, to wear and tear, and quickly recovers after play
Product Description:
Packing list: 1x bouncy ball
</v>
      </c>
      <c r="X68" s="3" t="str">
        <f t="shared" si="94"/>
        <v>Product Description:
Packing list: 1x bouncy ball
</v>
      </c>
      <c r="Y68" s="2" t="str">
        <f t="shared" si="88"/>
        <v>YUNAFFT 【Service】 If you have any questions, please feel free to contact us and we will answer your questions as soon as possible.</v>
      </c>
      <c r="Z68" s="3" t="s">
        <v>60</v>
      </c>
      <c r="AA68" s="3" t="s">
        <v>1310</v>
      </c>
      <c r="AB68" s="2" t="s">
        <v>1311</v>
      </c>
      <c r="AC68" s="2" t="s">
        <v>1312</v>
      </c>
      <c r="AD68" s="2" t="s">
        <v>1313</v>
      </c>
      <c r="AE68" s="2" t="s">
        <v>1314</v>
      </c>
      <c r="AF68" t="s">
        <v>773</v>
      </c>
      <c r="AG68" t="s">
        <v>818</v>
      </c>
      <c r="AH68" t="s">
        <v>68</v>
      </c>
      <c r="AJ68" t="s">
        <v>1315</v>
      </c>
      <c r="AK68" t="s">
        <v>1316</v>
      </c>
      <c r="AL68" t="s">
        <v>1317</v>
      </c>
      <c r="AM68" t="s">
        <v>1318</v>
      </c>
      <c r="AN68" s="5">
        <v>0.04</v>
      </c>
      <c r="AO68">
        <f t="shared" si="89"/>
        <v>6.99</v>
      </c>
      <c r="AP68">
        <v>5.38</v>
      </c>
      <c r="AQ68">
        <v>4.99</v>
      </c>
      <c r="AR68" t="str">
        <f t="shared" si="90"/>
        <v>202411999000511165</v>
      </c>
      <c r="AU68" t="s">
        <v>73</v>
      </c>
      <c r="BA68" t="s">
        <v>1319</v>
      </c>
      <c r="BB68" t="s">
        <v>1320</v>
      </c>
      <c r="BC68" t="s">
        <v>1321</v>
      </c>
      <c r="BD68" t="s">
        <v>1322</v>
      </c>
      <c r="BE68" t="s">
        <v>1323</v>
      </c>
      <c r="BF68" t="s">
        <v>1324</v>
      </c>
      <c r="BG68" t="s">
        <v>1325</v>
      </c>
      <c r="BH68" t="s">
        <v>1326</v>
      </c>
      <c r="BI68" t="s">
        <v>1327</v>
      </c>
      <c r="BJ68" t="s">
        <v>1328</v>
      </c>
      <c r="BK68" t="str">
        <f t="shared" si="91"/>
        <v>http://108.174.59.131/dFovTGdvMG00eXZTb2V6STdiMjliZ1FiY2UxVTZURGV4eW1VM202TTJndnNvNjR1S3JtWHBUbFE5QVhiZ1VKQXlkK29BT3lxRGhZPQ.jpg@100</v>
      </c>
      <c r="BL68" t="s">
        <v>1308</v>
      </c>
      <c r="BM68"/>
      <c r="BN68" t="s">
        <v>1329</v>
      </c>
      <c r="BO68" t="s">
        <v>1330</v>
      </c>
      <c r="BP68" t="s">
        <v>1331</v>
      </c>
      <c r="BQ68" t="s">
        <v>1332</v>
      </c>
      <c r="BR68" t="str">
        <f t="shared" si="92"/>
        <v>Cat Ball Toy, Bouncy Ball Tails Cat Toys,Interactive Cat Bouncy Ball Set with Feathers | Interactive Cat Toys for Indoor Cats, Cat Toy Kitten Teething Toys for Playing Hunting Bouncy Ball Random Color</v>
      </c>
    </row>
    <row r="69" ht="50" customHeight="1" spans="1:70">
      <c r="A69" t="s">
        <v>1333</v>
      </c>
      <c r="B69" t="s">
        <v>55</v>
      </c>
      <c r="C69" t="s">
        <v>56</v>
      </c>
      <c r="D69" t="s">
        <v>57</v>
      </c>
      <c r="E69"/>
      <c r="F69" t="str">
        <f t="shared" si="79"/>
        <v>3WXX20250409-YAQ250312007-YUNAFFT</v>
      </c>
      <c r="G69" t="str">
        <f t="shared" si="80"/>
        <v>3WXX20250409-YAQ250312007-YUNAFFT</v>
      </c>
      <c r="H69" s="1"/>
      <c r="J69" t="str">
        <f t="shared" si="81"/>
        <v>Binoculars for Adults, Binoculars HD High Powered Professional Binoculars for Bird Watching Travel Stargazing Concerts Outdoor Sports-BAK4 Prism FMC Lens,Waterproof, Fogproof </v>
      </c>
      <c r="K69" t="s">
        <v>58</v>
      </c>
      <c r="L69" t="str">
        <f t="shared" si="82"/>
        <v>YUNAFFT Binoculars for Adults, Binoculars HD High Powered Professional Binoculars for Bird Watching Travel Stargazing Concerts Outdoor Sports-BAK4 Prism FMC Lens,Waterproof, Fogproof </v>
      </c>
      <c r="M69">
        <f t="shared" si="83"/>
        <v>183</v>
      </c>
      <c r="N69" t="s">
        <v>1334</v>
      </c>
      <c r="O69" s="2" t="str">
        <f t="shared" si="84"/>
        <v>Binoculars 180x100 High Magnification Telescope For Adults And Children With Powerful HD Binoculars Day And Night Optical Lens For Hunting Outdoor Birding Hiki&lt;br&gt;Features:&lt;br&gt;PORTABLE POWERFUL BINOCULARS: 8~24 times magnification, can bring objects 8~24 times closer, 50mm diameter lens, let more light through (clearer, even in low light), 22mm diameter eyepieces, larger observation range, more comfortable field of view. Compact and portable (full size: 20 x 18 x 6 cm / 7.87 x 7.08 x 2.36 inches / net weight: 1.74 .), the outer layer is made of sturdy rubber for a comfortable grip and durability.&lt;br&gt;CLEAR IMAGE RESULTS: Multi-coated aspherical lens minimize light reflection and aberrations for higher image brightness, contrast and quality&lt;br&gt;LARGE FIELD OF VIEW: Our binoculars feature BAK-4 prisms. With a large field of view (268 feet/1,000 feet), they are for viewing fast-moving objects.&lt;br&gt;ABOUT LOW LIGHT NIGHT VISION: These night vision binoculars can be used during the day and at night (Note: Low light night vision, you can't see anything in complete darkness)&lt;br&gt;Easy to operate: focus by adjusting the center wheel. Widely used for bird watching for adults or children, outdoor sightseeing, hiking trips, sports events, concerts, stargazing and so on.&lt;br&gt;Product Description:&lt;br&gt;Packing list: 1x binoculars&lt;br&gt;</v>
      </c>
      <c r="P69" s="2" t="str">
        <f t="shared" si="85"/>
        <v>Binoculars 180x100 High Magnification Telescope For Adults And Children With Powerful HD Binoculars Day And Night Optical Lens For Hunting Outdoor Birding Hiki&lt;br&gt;Features:&lt;br&gt;PORTABLE POWERFUL BINOCULARS: 8~24 times magnification, can bring objects 8~24 times closer, 50mm diameter lens, let more light through (clearer, even in low light), 22mm diameter eyepieces, larger observation range, more comfortable field of view. Compact and portable (full size: 20 x 18 x 6 cm / 7.87 x 7.08 x 2.36 inches / net weight: 1.74 .), the outer layer is made of sturdy rubber for a comfortable grip and durability.&lt;br&gt;CLEAR IMAGE RESULTS: Multi-coated aspherical lens minimize light reflection and aberrations for higher image brightness, contrast and quality&lt;br&gt;LARGE FIELD OF VIEW: Our binoculars feature BAK-4 prisms. With a large field of view (268 feet/1,000 feet), they are for viewing fast-moving objects.&lt;br&gt;ABOUT LOW LIGHT NIGHT VISION: These night vision binoculars can be used during the day and at night (Note: Low light night vision, you can't see anything in complete darkness)&lt;br&gt;Easy to operate: focus by adjusting the center wheel. Widely used for bird watching for adults or children, outdoor sightseeing, hiking trips, sports events, concerts, stargazing and so on.&lt;br&gt;Product Description:&lt;br&gt;Packing list: 1x binoculars&lt;br&gt;</v>
      </c>
      <c r="Q69" s="2" t="str">
        <f t="shared" si="86"/>
        <v>Binoculars 180x100 High Magnification Telescope For Adults And Children With Powerful HD Binoculars Day And Night Optical Lens For Hunting Outdoor Birding Hiki
Features:
PORTABLE POWERFUL BINOCULARS: 8~24 times magnification, can bring objects 8~24 times closer, 50mm diameter lens, let more light through (clearer, even in low light), 22mm diameter eyepieces, larger observation range, more comfortable field of view. Compact and portable (full size: 20 x 18 x 6 cm / 7.87 x 7.08 x 2.36 inches / net weight: 1.74 .), the outer layer is made of sturdy rubber for a comfortable grip and durability.
CLEAR IMAGE RESULTS: Multi-coated aspherical lens minimize light reflection and aberrations for higher image brightness, contrast and quality
LARGE FIELD OF VIEW: Our binoculars feature BAK-4 prisms. With a large field of view (268 feet/1,000 feet), they are for viewing fast-moving objects.
ABOUT LOW LIGHT NIGHT VISION: These night vision binoculars can be used during the day and at night (Note: Low light night vision, you can't see anything in complete darkness)
Easy to operate: focus by adjusting the center wheel. Widely used for bird watching for adults or children, outdoor sightseeing, hiking trips, sports events, concerts, stargazing and so on.
Product Description:
Packing list: 1x binoculars
</v>
      </c>
      <c r="R69" s="2" t="str">
        <f t="shared" ref="R69:X69" si="95">REPLACE(Q69,1,FIND(CHAR(10),Q69),)</f>
        <v>Features:
PORTABLE POWERFUL BINOCULARS: 8~24 times magnification, can bring objects 8~24 times closer, 50mm diameter lens, let more light through (clearer, even in low light), 22mm diameter eyepieces, larger observation range, more comfortable field of view. Compact and portable (full size: 20 x 18 x 6 cm / 7.87 x 7.08 x 2.36 inches / net weight: 1.74 .), the outer layer is made of sturdy rubber for a comfortable grip and durability.
CLEAR IMAGE RESULTS: Multi-coated aspherical lens minimize light reflection and aberrations for higher image brightness, contrast and quality
LARGE FIELD OF VIEW: Our binoculars feature BAK-4 prisms. With a large field of view (268 feet/1,000 feet), they are for viewing fast-moving objects.
ABOUT LOW LIGHT NIGHT VISION: These night vision binoculars can be used during the day and at night (Note: Low light night vision, you can't see anything in complete darkness)
Easy to operate: focus by adjusting the center wheel. Widely used for bird watching for adults or children, outdoor sightseeing, hiking trips, sports events, concerts, stargazing and so on.
Product Description:
Packing list: 1x binoculars
</v>
      </c>
      <c r="S69" s="3" t="str">
        <f t="shared" si="95"/>
        <v>PORTABLE POWERFUL BINOCULARS: 8~24 times magnification, can bring objects 8~24 times closer, 50mm diameter lens, let more light through (clearer, even in low light), 22mm diameter eyepieces, larger observation range, more comfortable field of view. Compact and portable (full size: 20 x 18 x 6 cm / 7.87 x 7.08 x 2.36 inches / net weight: 1.74 .), the outer layer is made of sturdy rubber for a comfortable grip and durability.
CLEAR IMAGE RESULTS: Multi-coated aspherical lens minimize light reflection and aberrations for higher image brightness, contrast and quality
LARGE FIELD OF VIEW: Our binoculars feature BAK-4 prisms. With a large field of view (268 feet/1,000 feet), they are for viewing fast-moving objects.
ABOUT LOW LIGHT NIGHT VISION: These night vision binoculars can be used during the day and at night (Note: Low light night vision, you can't see anything in complete darkness)
Easy to operate: focus by adjusting the center wheel. Widely used for bird watching for adults or children, outdoor sightseeing, hiking trips, sports events, concerts, stargazing and so on.
Product Description:
Packing list: 1x binoculars
</v>
      </c>
      <c r="T69" s="3" t="str">
        <f t="shared" si="95"/>
        <v>CLEAR IMAGE RESULTS: Multi-coated aspherical lens minimize light reflection and aberrations for higher image brightness, contrast and quality
LARGE FIELD OF VIEW: Our binoculars feature BAK-4 prisms. With a large field of view (268 feet/1,000 feet), they are for viewing fast-moving objects.
ABOUT LOW LIGHT NIGHT VISION: These night vision binoculars can be used during the day and at night (Note: Low light night vision, you can't see anything in complete darkness)
Easy to operate: focus by adjusting the center wheel. Widely used for bird watching for adults or children, outdoor sightseeing, hiking trips, sports events, concerts, stargazing and so on.
Product Description:
Packing list: 1x binoculars
</v>
      </c>
      <c r="U69" s="3" t="str">
        <f t="shared" si="95"/>
        <v>LARGE FIELD OF VIEW: Our binoculars feature BAK-4 prisms. With a large field of view (268 feet/1,000 feet), they are for viewing fast-moving objects.
ABOUT LOW LIGHT NIGHT VISION: These night vision binoculars can be used during the day and at night (Note: Low light night vision, you can't see anything in complete darkness)
Easy to operate: focus by adjusting the center wheel. Widely used for bird watching for adults or children, outdoor sightseeing, hiking trips, sports events, concerts, stargazing and so on.
Product Description:
Packing list: 1x binoculars
</v>
      </c>
      <c r="V69" s="3" t="str">
        <f t="shared" si="95"/>
        <v>ABOUT LOW LIGHT NIGHT VISION: These night vision binoculars can be used during the day and at night (Note: Low light night vision, you can't see anything in complete darkness)
Easy to operate: focus by adjusting the center wheel. Widely used for bird watching for adults or children, outdoor sightseeing, hiking trips, sports events, concerts, stargazing and so on.
Product Description:
Packing list: 1x binoculars
</v>
      </c>
      <c r="W69" s="3" t="str">
        <f t="shared" si="95"/>
        <v>Easy to operate: focus by adjusting the center wheel. Widely used for bird watching for adults or children, outdoor sightseeing, hiking trips, sports events, concerts, stargazing and so on.
Product Description:
Packing list: 1x binoculars
</v>
      </c>
      <c r="X69" s="3" t="str">
        <f t="shared" si="95"/>
        <v>Product Description:
Packing list: 1x binoculars
</v>
      </c>
      <c r="Y69" s="2" t="str">
        <f t="shared" si="88"/>
        <v>YUNAFFT 【Service】 If you have any questions, please feel free to contact us and we will answer your questions as soon as possible.</v>
      </c>
      <c r="Z69" s="3" t="s">
        <v>60</v>
      </c>
      <c r="AA69" s="3" t="s">
        <v>1335</v>
      </c>
      <c r="AB69" s="2" t="s">
        <v>1336</v>
      </c>
      <c r="AC69" s="2" t="s">
        <v>1337</v>
      </c>
      <c r="AD69" s="2" t="s">
        <v>1338</v>
      </c>
      <c r="AE69" s="2" t="s">
        <v>1339</v>
      </c>
      <c r="AF69" t="s">
        <v>1340</v>
      </c>
      <c r="AG69" t="s">
        <v>818</v>
      </c>
      <c r="AH69" t="s">
        <v>68</v>
      </c>
      <c r="AJ69" t="s">
        <v>276</v>
      </c>
      <c r="AK69" t="s">
        <v>277</v>
      </c>
      <c r="AL69" t="s">
        <v>1341</v>
      </c>
      <c r="AM69" t="s">
        <v>1342</v>
      </c>
      <c r="AN69" s="5">
        <v>2.09</v>
      </c>
      <c r="AO69">
        <f t="shared" si="89"/>
        <v>41.99</v>
      </c>
      <c r="AP69">
        <v>30.4</v>
      </c>
      <c r="AQ69">
        <v>29.99</v>
      </c>
      <c r="AR69" t="str">
        <f t="shared" si="90"/>
        <v>202411999000511182</v>
      </c>
      <c r="AU69" t="s">
        <v>73</v>
      </c>
      <c r="BA69" t="s">
        <v>1343</v>
      </c>
      <c r="BB69" t="s">
        <v>1344</v>
      </c>
      <c r="BC69" t="s">
        <v>1345</v>
      </c>
      <c r="BD69" t="s">
        <v>1346</v>
      </c>
      <c r="BE69" t="s">
        <v>1347</v>
      </c>
      <c r="BF69" t="s">
        <v>1348</v>
      </c>
      <c r="BG69" t="s">
        <v>1349</v>
      </c>
      <c r="BH69" t="s">
        <v>1350</v>
      </c>
      <c r="BI69" t="s">
        <v>1351</v>
      </c>
      <c r="BJ69" t="s">
        <v>1352</v>
      </c>
      <c r="BK69" t="str">
        <f t="shared" si="91"/>
        <v>http://108.174.59.131/WE5UV3lrOWRmYzUrTndpQW1iWHVUVmVsRnJZRFlGdjlEeHhwaFhXK2ZLdGE3a3d3VWhpRHVyR1R1NmRXVlg1dmk1T2wyVnEyMGZvPQ.jpg@100</v>
      </c>
      <c r="BL69" t="s">
        <v>1333</v>
      </c>
      <c r="BM69"/>
      <c r="BN69" t="s">
        <v>1353</v>
      </c>
      <c r="BO69" t="s">
        <v>1354</v>
      </c>
      <c r="BP69" t="s">
        <v>1355</v>
      </c>
      <c r="BQ69" t="s">
        <v>1356</v>
      </c>
      <c r="BR69" t="str">
        <f t="shared" si="92"/>
        <v>Binoculars for Adults, Binoculars HD High Powered Professional Binoculars for Bird Watching Travel Stargazing Concerts Outdoor Sports-BAK4 Prism FMC Lens,Waterproof, Fogproof  Night Vision Outdoor Telescope</v>
      </c>
    </row>
    <row r="70" ht="50" customHeight="1" spans="1:70">
      <c r="A70" t="s">
        <v>1357</v>
      </c>
      <c r="B70" t="s">
        <v>55</v>
      </c>
      <c r="C70" t="s">
        <v>56</v>
      </c>
      <c r="D70" t="s">
        <v>57</v>
      </c>
      <c r="E70" s="1"/>
      <c r="F70" t="str">
        <f t="shared" si="79"/>
        <v>3WXX20250409-ZJT250313002-YUNAFFT</v>
      </c>
      <c r="G70" t="str">
        <f t="shared" si="80"/>
        <v>3WXX20250409-ZJT250313002-YUNAFFT</v>
      </c>
      <c r="H70" s="1"/>
      <c r="J70" t="str">
        <f t="shared" si="81"/>
        <v>Crawling Penguin Baby Musical Toys, Baby Tummy Time Toys  Music Learning Crawl Interactive Development Toy with LED Lights, Birthday Gift</v>
      </c>
      <c r="K70" t="s">
        <v>58</v>
      </c>
      <c r="L70" t="str">
        <f t="shared" si="82"/>
        <v>YUNAFFT Crawling Penguin Baby Musical Toys, Baby Tummy Time Toys  Music Learning Crawl Interactive Development Toy with LED Lights, Birthday Gift</v>
      </c>
      <c r="M70">
        <f t="shared" si="83"/>
        <v>145</v>
      </c>
      <c r="N70" t="s">
        <v>1358</v>
      </c>
      <c r="O70" s="2" t="str">
        <f t="shared" si="84"/>
        <v>Rocking Little Penguin Doll Colorful Lighting Music Cute Dancing Children's Toy Children&lt;br&gt;Feature:&lt;br&gt;Dancing penguin, flash music dancing&lt;br&gt;This penguin toy can withstand bumps, scratches and falls, enough for the baby to play.&lt;br&gt;This funny and educational baby learning toy can help your child improve their mental and physical skills.&lt;br&gt;Imitating and ducks can exercise your baby's motor skills.&lt;br&gt;This is a very interesting dancing penguin toy and a good children.&lt;br&gt;Product Description:&lt;br&gt;Material: ABS plastic&lt;br&gt;</v>
      </c>
      <c r="P70" s="2" t="str">
        <f t="shared" si="85"/>
        <v>Rocking Little Penguin Doll Colorful Lighting Music Cute Dancing Children's Toy Children&lt;br&gt;Feature:&lt;br&gt;Dancing penguin, flash music dancing&lt;br&gt;This penguin toy can withstand bumps, scratches and falls, enough for the baby to play.&lt;br&gt;This funny and educational baby learning toy can help your child improve their mental and physical skills.&lt;br&gt;Imitating and ducks can exercise your baby's motor skills.&lt;br&gt;This is a very interesting dancing penguin toy and a good children.&lt;br&gt;Product Description:&lt;br&gt;Material: ABS plastic&lt;br&gt;</v>
      </c>
      <c r="Q70" s="2" t="str">
        <f t="shared" si="86"/>
        <v>Rocking Little Penguin Doll Colorful Lighting Music Cute Dancing Children's Toy Children
Feature:
Dancing penguin, flash music dancing
This penguin toy can withstand bumps, scratches and falls, enough for the baby to play.
This funny and educational baby learning toy can help your child improve their mental and physical skills.
Imitating and ducks can exercise your baby's motor skills.
This is a very interesting dancing penguin toy and a good children.
Product Description:
Material: ABS plastic
</v>
      </c>
      <c r="R70" s="2" t="str">
        <f t="shared" ref="R70:X70" si="96">REPLACE(Q70,1,FIND(CHAR(10),Q70),)</f>
        <v>Feature:
Dancing penguin, flash music dancing
This penguin toy can withstand bumps, scratches and falls, enough for the baby to play.
This funny and educational baby learning toy can help your child improve their mental and physical skills.
Imitating and ducks can exercise your baby's motor skills.
This is a very interesting dancing penguin toy and a good children.
Product Description:
Material: ABS plastic
</v>
      </c>
      <c r="S70" s="3" t="str">
        <f t="shared" si="96"/>
        <v>Dancing penguin, flash music dancing
This penguin toy can withstand bumps, scratches and falls, enough for the baby to play.
This funny and educational baby learning toy can help your child improve their mental and physical skills.
Imitating and ducks can exercise your baby's motor skills.
This is a very interesting dancing penguin toy and a good children.
Product Description:
Material: ABS plastic
</v>
      </c>
      <c r="T70" s="3" t="str">
        <f t="shared" si="96"/>
        <v>This penguin toy can withstand bumps, scratches and falls, enough for the baby to play.
This funny and educational baby learning toy can help your child improve their mental and physical skills.
Imitating and ducks can exercise your baby's motor skills.
This is a very interesting dancing penguin toy and a good children.
Product Description:
Material: ABS plastic
</v>
      </c>
      <c r="U70" s="3" t="str">
        <f t="shared" si="96"/>
        <v>This funny and educational baby learning toy can help your child improve their mental and physical skills.
Imitating and ducks can exercise your baby's motor skills.
This is a very interesting dancing penguin toy and a good children.
Product Description:
Material: ABS plastic
</v>
      </c>
      <c r="V70" s="3" t="str">
        <f t="shared" si="96"/>
        <v>Imitating and ducks can exercise your baby's motor skills.
This is a very interesting dancing penguin toy and a good children.
Product Description:
Material: ABS plastic
</v>
      </c>
      <c r="W70" s="3" t="str">
        <f t="shared" si="96"/>
        <v>This is a very interesting dancing penguin toy and a good children.
Product Description:
Material: ABS plastic
</v>
      </c>
      <c r="X70" s="3" t="str">
        <f t="shared" si="96"/>
        <v>Product Description:
Material: ABS plastic
</v>
      </c>
      <c r="Y70" s="2" t="str">
        <f t="shared" si="88"/>
        <v>YUNAFFT 【Service】 If you have any questions, please feel free to contact us and we will answer your questions as soon as possible.</v>
      </c>
      <c r="Z70" s="3" t="s">
        <v>60</v>
      </c>
      <c r="AA70" s="3" t="s">
        <v>1359</v>
      </c>
      <c r="AB70" s="2" t="s">
        <v>1360</v>
      </c>
      <c r="AC70" s="2" t="s">
        <v>1361</v>
      </c>
      <c r="AD70" s="2" t="s">
        <v>1362</v>
      </c>
      <c r="AE70" s="2" t="s">
        <v>1363</v>
      </c>
      <c r="AF70" t="s">
        <v>1364</v>
      </c>
      <c r="AG70" t="s">
        <v>67</v>
      </c>
      <c r="AJ70" t="s">
        <v>276</v>
      </c>
      <c r="AK70" t="s">
        <v>277</v>
      </c>
      <c r="AL70" t="s">
        <v>71</v>
      </c>
      <c r="AM70" t="s">
        <v>1365</v>
      </c>
      <c r="AN70" s="5">
        <v>0.66</v>
      </c>
      <c r="AO70">
        <f t="shared" si="89"/>
        <v>16.79</v>
      </c>
      <c r="AP70">
        <v>12.17</v>
      </c>
      <c r="AQ70">
        <v>11.99</v>
      </c>
      <c r="AR70" t="str">
        <f t="shared" si="90"/>
        <v>202411999000511169</v>
      </c>
      <c r="AU70" t="s">
        <v>73</v>
      </c>
      <c r="BA70" t="s">
        <v>1366</v>
      </c>
      <c r="BB70" t="s">
        <v>1367</v>
      </c>
      <c r="BC70" t="s">
        <v>1368</v>
      </c>
      <c r="BD70" t="s">
        <v>1369</v>
      </c>
      <c r="BE70" t="s">
        <v>1370</v>
      </c>
      <c r="BF70" t="s">
        <v>1371</v>
      </c>
      <c r="BG70" t="s">
        <v>1372</v>
      </c>
      <c r="BH70" t="s">
        <v>1373</v>
      </c>
      <c r="BI70" t="s">
        <v>1374</v>
      </c>
      <c r="BJ70" t="s">
        <v>1375</v>
      </c>
      <c r="BK70" t="str">
        <f t="shared" si="91"/>
        <v>http://108.174.59.131/dDRuaFd6RlJpR3YvTXlCZys0WStTVmhLSGtNaytGNjY5VVBVcThtSHJidk9qSElyVTdKaitUV0tuL0haZnJpdmNYU1U0Vk1MMEFvPQ.jpg@100</v>
      </c>
      <c r="BL70" t="s">
        <v>1357</v>
      </c>
      <c r="BM70"/>
      <c r="BN70" t="s">
        <v>1376</v>
      </c>
      <c r="BO70" t="s">
        <v>1377</v>
      </c>
      <c r="BP70" t="s">
        <v>1378</v>
      </c>
      <c r="BQ70" t="s">
        <v>1379</v>
      </c>
      <c r="BR70" t="str">
        <f t="shared" si="92"/>
        <v>Crawling Penguin Baby Musical Toys, Baby Tummy Time Toys  Music Learning Crawl Interactive Development Toy with LED Lights, Birthday Gift Electric Swing Penguin</v>
      </c>
    </row>
    <row r="71" ht="50" customHeight="1" spans="1:70">
      <c r="A71" t="s">
        <v>1380</v>
      </c>
      <c r="B71" t="s">
        <v>55</v>
      </c>
      <c r="C71" t="s">
        <v>56</v>
      </c>
      <c r="D71" t="s">
        <v>57</v>
      </c>
      <c r="E71"/>
      <c r="F71" t="str">
        <f t="shared" si="79"/>
        <v>3WXX20250409-YAQ250319002-YUNAFFT</v>
      </c>
      <c r="G71" t="str">
        <f t="shared" si="80"/>
        <v>3WXX20250409-YAQ250319002-YUNAFFT</v>
      </c>
      <c r="H71" s="1"/>
      <c r="J71" t="str">
        <f t="shared" si="81"/>
        <v>Montessori Baby Sensory Toys , Silicone Pull String Teething Toy, Infant Fidget Travel Toys, Airplane Travel Essentials, Newborn Baby Christmas &amp; Birthday Gift</v>
      </c>
      <c r="K71" t="s">
        <v>58</v>
      </c>
      <c r="L71" t="str">
        <f t="shared" si="82"/>
        <v>YUNAFFT Montessori Baby Sensory Toys , Silicone Pull String Teething Toy, Infant Fidget Travel Toys, Airplane Travel Essentials, Newborn Baby Christmas &amp; Birthday Gift</v>
      </c>
      <c r="M71">
        <f t="shared" si="83"/>
        <v>167</v>
      </c>
      <c r="N71" t="s">
        <v>1381</v>
      </c>
      <c r="O71" s="2" t="str">
        <f t="shared" si="84"/>
        <v>Baby Sensory Toys For 6-12 Months Silicone Pull Rope Teething Toys Fidgety Travel Newborn Christmas Birthday Gifts Two Random Colors&lt;br&gt;Features:&lt;br&gt;PULL ROPE : for enhancing fine motor skills, hand-eye coordination, and sensory exploration, this multi-functional for infants 6-12 months comes with sliding buttons, finger press , a soft-textured rope, and an easy-to-grip handle. The colors not stimulate visual development, but also help your learn to recognize different colors, making it an addition to your collection for 6-12 month olds.&lt;br&gt;SAFE AND QUALITY MATERIAL: This silicone pull is made of ABS and TPE plastic, , and without burrs. It can withstand high temperature and will not deform or fade, ensuring that your can and chew safely. This has been certified by the US and EU, giving parents of young children of .&lt;br&gt;SCIENTIFIC TOYS DESIGNED FOR INFANTS: Every detail of this fine motor skills has been carefully designed with toddlers, focusing on and . The is sturdy and tear- with no loose parts, reducing the of choking. Its components are perfectly sized to small hands, ensuring safe and .&lt;br&gt;TRAVEL TOYS FOR TODDLERS: Whether indoors or outdoors, this silicone inspires and while relieving anxiety and stress. It is the travel companion to keep your entertained and engaged on planes, road trips and more.&lt;br&gt;YOUR : Packaged in a beautiful gift box, this sensory is an any occasion such as birthdays, Easter, Christmas or New Year.&lt;br&gt;Product Description:&lt;br&gt;With and developmental benefits for your little one, this stands out from the rest of the 6-12 month delights your .&lt;br&gt;Packing list:1x silicone pull rope teething</v>
      </c>
      <c r="P71" s="2" t="str">
        <f t="shared" si="85"/>
        <v>Baby Sensory Toys For 6-12 Months Silicone Pull Rope Teething Toys Fidgety Travel Newborn Christmas Birthday Gifts Two Random Colors&lt;br&gt;Features:&lt;br&gt;PULL ROPE : for enhancing fine motor skills, hand-eye coordination, and sensory exploration, this multi-functional for infants 6-12 months comes with sliding buttons, finger press , a soft-textured rope, and an easy-to-grip handle. The colors not stimulate visual development, but also help your learn to recognize different colors, making it an addition to your collection for 6-12 month olds.&lt;br&gt;SAFE AND QUALITY MATERIAL: This silicone pull is made of ABS and TPE plastic, , and without burrs. It can withstand high temperature and will not deform or fade, ensuring that your can and chew safely. This has been certified by the US and EU, giving parents of young children of .&lt;br&gt;SCIENTIFIC TOYS DESIGNED FOR INFANTS: Every detail of this fine motor skills has been carefully designed with toddlers, focusing on and . The is sturdy and tear- with no loose parts, reducing the of choking. Its components are perfectly sized to small hands, ensuring safe and .&lt;br&gt;TRAVEL TOYS FOR TODDLERS: Whether indoors or outdoors, this silicone inspires and while relieving anxiety and stress. It is the travel companion to keep your entertained and engaged on planes, road trips and more.&lt;br&gt;YOUR : Packaged in a beautiful gift box, this sensory is an any occasion such as birthdays, Easter, Christmas or New Year.&lt;br&gt;Product Description:&lt;br&gt;With and developmental benefits for your little one, this stands out from the rest of the 6-12 month delights your .&lt;br&gt;Packing list:1x silicone pull rope teething</v>
      </c>
      <c r="Q71" s="2" t="str">
        <f t="shared" si="86"/>
        <v>Baby Sensory Toys For 6-12 Months Silicone Pull Rope Teething Toys Fidgety Travel Newborn Christmas Birthday Gifts Two Random Colors
Features:
PULL ROPE : for enhancing fine motor skills, hand-eye coordination, and sensory exploration, this multi-functional for infants 6-12 months comes with sliding buttons, finger press , a soft-textured rope, and an easy-to-grip handle. The colors not stimulate visual development, but also help your learn to recognize different colors, making it an addition to your collection for 6-12 month olds.
SAFE AND QUALITY MATERIAL: This silicone pull is made of ABS and TPE plastic, , and without burrs. It can withstand high temperature and will not deform or fade, ensuring that your can and chew safely. This has been certified by the US and EU, giving parents of young children of .
SCIENTIFIC TOYS DESIGNED FOR INFANTS: Every detail of this fine motor skills has been carefully designed with toddlers, focusing on and . The is sturdy and tear- with no loose parts, reducing the of choking. Its components are perfectly sized to small hands, ensuring safe and .
TRAVEL TOYS FOR TODDLERS: Whether indoors or outdoors, this silicone inspires and while relieving anxiety and stress. It is the travel companion to keep your entertained and engaged on planes, road trips and more.
YOUR : Packaged in a beautiful gift box, this sensory is an any occasion such as birthdays, Easter, Christmas or New Year.
Product Description:
With and developmental benefits for your little one, this stands out from the rest of the 6-12 month delights your .
Packing list:1x silicone pull rope teething</v>
      </c>
      <c r="R71" s="2" t="str">
        <f t="shared" ref="R71:X71" si="97">REPLACE(Q71,1,FIND(CHAR(10),Q71),)</f>
        <v>Features:
PULL ROPE : for enhancing fine motor skills, hand-eye coordination, and sensory exploration, this multi-functional for infants 6-12 months comes with sliding buttons, finger press , a soft-textured rope, and an easy-to-grip handle. The colors not stimulate visual development, but also help your learn to recognize different colors, making it an addition to your collection for 6-12 month olds.
SAFE AND QUALITY MATERIAL: This silicone pull is made of ABS and TPE plastic, , and without burrs. It can withstand high temperature and will not deform or fade, ensuring that your can and chew safely. This has been certified by the US and EU, giving parents of young children of .
SCIENTIFIC TOYS DESIGNED FOR INFANTS: Every detail of this fine motor skills has been carefully designed with toddlers, focusing on and . The is sturdy and tear- with no loose parts, reducing the of choking. Its components are perfectly sized to small hands, ensuring safe and .
TRAVEL TOYS FOR TODDLERS: Whether indoors or outdoors, this silicone inspires and while relieving anxiety and stress. It is the travel companion to keep your entertained and engaged on planes, road trips and more.
YOUR : Packaged in a beautiful gift box, this sensory is an any occasion such as birthdays, Easter, Christmas or New Year.
Product Description:
With and developmental benefits for your little one, this stands out from the rest of the 6-12 month delights your .
Packing list:1x silicone pull rope teething</v>
      </c>
      <c r="S71" s="3" t="str">
        <f t="shared" si="97"/>
        <v>PULL ROPE : for enhancing fine motor skills, hand-eye coordination, and sensory exploration, this multi-functional for infants 6-12 months comes with sliding buttons, finger press , a soft-textured rope, and an easy-to-grip handle. The colors not stimulate visual development, but also help your learn to recognize different colors, making it an addition to your collection for 6-12 month olds.
SAFE AND QUALITY MATERIAL: This silicone pull is made of ABS and TPE plastic, , and without burrs. It can withstand high temperature and will not deform or fade, ensuring that your can and chew safely. This has been certified by the US and EU, giving parents of young children of .
SCIENTIFIC TOYS DESIGNED FOR INFANTS: Every detail of this fine motor skills has been carefully designed with toddlers, focusing on and . The is sturdy and tear- with no loose parts, reducing the of choking. Its components are perfectly sized to small hands, ensuring safe and .
TRAVEL TOYS FOR TODDLERS: Whether indoors or outdoors, this silicone inspires and while relieving anxiety and stress. It is the travel companion to keep your entertained and engaged on planes, road trips and more.
YOUR : Packaged in a beautiful gift box, this sensory is an any occasion such as birthdays, Easter, Christmas or New Year.
Product Description:
With and developmental benefits for your little one, this stands out from the rest of the 6-12 month delights your .
Packing list:1x silicone pull rope teething</v>
      </c>
      <c r="T71" s="3" t="str">
        <f t="shared" si="97"/>
        <v>SAFE AND QUALITY MATERIAL: This silicone pull is made of ABS and TPE plastic, , and without burrs. It can withstand high temperature and will not deform or fade, ensuring that your can and chew safely. This has been certified by the US and EU, giving parents of young children of .
SCIENTIFIC TOYS DESIGNED FOR INFANTS: Every detail of this fine motor skills has been carefully designed with toddlers, focusing on and . The is sturdy and tear- with no loose parts, reducing the of choking. Its components are perfectly sized to small hands, ensuring safe and .
TRAVEL TOYS FOR TODDLERS: Whether indoors or outdoors, this silicone inspires and while relieving anxiety and stress. It is the travel companion to keep your entertained and engaged on planes, road trips and more.
YOUR : Packaged in a beautiful gift box, this sensory is an any occasion such as birthdays, Easter, Christmas or New Year.
Product Description:
With and developmental benefits for your little one, this stands out from the rest of the 6-12 month delights your .
Packing list:1x silicone pull rope teething</v>
      </c>
      <c r="U71" s="3" t="str">
        <f t="shared" si="97"/>
        <v>SCIENTIFIC TOYS DESIGNED FOR INFANTS: Every detail of this fine motor skills has been carefully designed with toddlers, focusing on and . The is sturdy and tear- with no loose parts, reducing the of choking. Its components are perfectly sized to small hands, ensuring safe and .
TRAVEL TOYS FOR TODDLERS: Whether indoors or outdoors, this silicone inspires and while relieving anxiety and stress. It is the travel companion to keep your entertained and engaged on planes, road trips and more.
YOUR : Packaged in a beautiful gift box, this sensory is an any occasion such as birthdays, Easter, Christmas or New Year.
Product Description:
With and developmental benefits for your little one, this stands out from the rest of the 6-12 month delights your .
Packing list:1x silicone pull rope teething</v>
      </c>
      <c r="V71" s="3" t="str">
        <f t="shared" si="97"/>
        <v>TRAVEL TOYS FOR TODDLERS: Whether indoors or outdoors, this silicone inspires and while relieving anxiety and stress. It is the travel companion to keep your entertained and engaged on planes, road trips and more.
YOUR : Packaged in a beautiful gift box, this sensory is an any occasion such as birthdays, Easter, Christmas or New Year.
Product Description:
With and developmental benefits for your little one, this stands out from the rest of the 6-12 month delights your .
Packing list:1x silicone pull rope teething</v>
      </c>
      <c r="W71" s="3" t="str">
        <f t="shared" si="97"/>
        <v>YOUR : Packaged in a beautiful gift box, this sensory is an any occasion such as birthdays, Easter, Christmas or New Year.
Product Description:
With and developmental benefits for your little one, this stands out from the rest of the 6-12 month delights your .
Packing list:1x silicone pull rope teething</v>
      </c>
      <c r="X71" s="3" t="str">
        <f t="shared" si="97"/>
        <v>Product Description:
With and developmental benefits for your little one, this stands out from the rest of the 6-12 month delights your .
Packing list:1x silicone pull rope teething</v>
      </c>
      <c r="Y71" s="2" t="str">
        <f t="shared" si="88"/>
        <v>YUNAFFT 【Service】 If you have any questions, please feel free to contact us and we will answer your questions as soon as possible.</v>
      </c>
      <c r="Z71" s="3" t="s">
        <v>60</v>
      </c>
      <c r="AA71" s="3" t="s">
        <v>1382</v>
      </c>
      <c r="AB71" s="2" t="s">
        <v>1383</v>
      </c>
      <c r="AC71" s="2" t="s">
        <v>1384</v>
      </c>
      <c r="AD71" s="2" t="s">
        <v>1385</v>
      </c>
      <c r="AE71" s="2" t="s">
        <v>1386</v>
      </c>
      <c r="AF71" t="s">
        <v>1387</v>
      </c>
      <c r="AG71" t="s">
        <v>818</v>
      </c>
      <c r="AH71" t="s">
        <v>68</v>
      </c>
      <c r="AJ71" t="s">
        <v>1388</v>
      </c>
      <c r="AK71" t="s">
        <v>1389</v>
      </c>
      <c r="AL71" t="s">
        <v>1390</v>
      </c>
      <c r="AM71" t="s">
        <v>1391</v>
      </c>
      <c r="AN71" s="5">
        <v>0.26</v>
      </c>
      <c r="AO71">
        <f t="shared" si="89"/>
        <v>11.19</v>
      </c>
      <c r="AP71">
        <v>8.23</v>
      </c>
      <c r="AQ71">
        <v>7.99</v>
      </c>
      <c r="AR71" t="str">
        <f t="shared" si="90"/>
        <v>202411999000511843</v>
      </c>
      <c r="AU71" t="s">
        <v>73</v>
      </c>
      <c r="BA71" t="s">
        <v>1392</v>
      </c>
      <c r="BB71" t="s">
        <v>1393</v>
      </c>
      <c r="BC71" t="s">
        <v>1394</v>
      </c>
      <c r="BD71" t="s">
        <v>1395</v>
      </c>
      <c r="BE71" t="s">
        <v>1396</v>
      </c>
      <c r="BF71" t="s">
        <v>1397</v>
      </c>
      <c r="BG71" t="s">
        <v>1398</v>
      </c>
      <c r="BH71" t="s">
        <v>1399</v>
      </c>
      <c r="BI71" t="s">
        <v>1400</v>
      </c>
      <c r="BJ71" t="s">
        <v>1401</v>
      </c>
      <c r="BK71" t="str">
        <f t="shared" si="91"/>
        <v>http://108.174.59.131/Nmp6L2NnMU0wRWpaQURRcTNSVk9vNXB1SzFzK1BKUGlYeE03b1M3K2o5MG0rK0tobW5aL1lQSzJXaDB2WjZISHMyMnV1UnA4NVpFPQ.jpg@100</v>
      </c>
      <c r="BL71" t="s">
        <v>1380</v>
      </c>
      <c r="BM71"/>
      <c r="BN71" t="s">
        <v>1402</v>
      </c>
      <c r="BO71" t="s">
        <v>1403</v>
      </c>
      <c r="BP71" t="s">
        <v>1404</v>
      </c>
      <c r="BQ71" t="s">
        <v>1405</v>
      </c>
      <c r="BR71" t="str">
        <f t="shared" si="92"/>
        <v>Montessori Baby Sensory Toys , Silicone Pull String Teething Toy, Infant Fidget Travel Toys, Airplane Travel Essentials, Newborn Baby Christmas &amp; Birthday Gift Bottle Lala Le Two Colors Random</v>
      </c>
    </row>
    <row r="72" ht="50" customHeight="1" spans="1:70">
      <c r="A72" t="s">
        <v>1406</v>
      </c>
      <c r="B72" t="s">
        <v>55</v>
      </c>
      <c r="C72" t="s">
        <v>56</v>
      </c>
      <c r="D72" t="s">
        <v>57</v>
      </c>
      <c r="E72"/>
      <c r="F72" t="str">
        <f t="shared" si="79"/>
        <v>3WXX20250409-AJJ250319011-YUNAFFT</v>
      </c>
      <c r="G72" t="str">
        <f t="shared" si="80"/>
        <v>3WXX20250409-AJJ250319011-YUNAFFT</v>
      </c>
      <c r="H72" s="1"/>
      <c r="J72" t="str">
        <f t="shared" si="81"/>
        <v>Crawling Doll Adorable Doll Music Toy Musical Dolls Toy Singing Doll Toy Musical Doll My First Doll for Moving Plastic Child Vocalize Climbing Intellectual Education</v>
      </c>
      <c r="K72" t="s">
        <v>58</v>
      </c>
      <c r="L72" t="str">
        <f t="shared" si="82"/>
        <v>YUNAFFT Crawling Doll Adorable Doll Music Toy Musical Dolls Toy Singing Doll Toy Musical Doll My First Doll for Moving Plastic Child Vocalize Climbing Intellectual Education</v>
      </c>
      <c r="M72">
        <f t="shared" si="83"/>
        <v>173</v>
      </c>
      <c r="N72" t="s">
        <v>1407</v>
      </c>
      <c r="O72" s="2" t="str">
        <f t="shared" si="84"/>
        <v>&lt;br&gt;Crawling Doll Toy Can Sing Puzzle Early Education Toys&lt;br&gt;Feature:&lt;br&gt;Very lively doll with strong interactive function, which is loved by little girls.&lt;br&gt;Laughing, talking, singing and crawling can all be called fathers and.&lt;br&gt;note that its size is very large, suitable for children.&lt;br&gt;Be careful to put it in water. The clothes outside can be washed.&lt;br&gt;The is close to the doll's belly. Package includes:&lt;br&gt;1PC Toy（2xAAA Batteries included）&lt;br&gt;</v>
      </c>
      <c r="P72" s="2" t="str">
        <f t="shared" si="85"/>
        <v>&lt;br&gt;Crawling Doll Toy Can Sing Puzzle Early Education Toys&lt;br&gt;Feature:&lt;br&gt;Very lively doll with strong interactive function, which is loved by little girls.&lt;br&gt;Laughing, talking, singing and crawling can all be called fathers and.&lt;br&gt;note that its size is very large, suitable for children.&lt;br&gt;Be careful to put it in water. The clothes outside can be washed.&lt;br&gt;The is close to the doll's belly. Package includes:&lt;br&gt;1PC Toy（2xAAA Batteries included）&lt;br&gt;</v>
      </c>
      <c r="Q72" s="2" t="str">
        <f t="shared" si="86"/>
        <v>
Crawling Doll Toy Can Sing Puzzle Early Education Toys
Feature:
Very lively doll with strong interactive function, which is loved by little girls.
Laughing, talking, singing and crawling can all be called fathers and.
note that its size is very large, suitable for children.
Be careful to put it in water. The clothes outside can be washed.
The is close to the doll's belly. Package includes:
1PC Toy（2xAAA Batteries included）
</v>
      </c>
      <c r="R72" s="2" t="str">
        <f t="shared" ref="R72:X72" si="98">REPLACE(Q72,1,FIND(CHAR(10),Q72),)</f>
        <v>Crawling Doll Toy Can Sing Puzzle Early Education Toys
Feature:
Very lively doll with strong interactive function, which is loved by little girls.
Laughing, talking, singing and crawling can all be called fathers and.
note that its size is very large, suitable for children.
Be careful to put it in water. The clothes outside can be washed.
The is close to the doll's belly. Package includes:
1PC Toy（2xAAA Batteries included）
</v>
      </c>
      <c r="S72" s="3" t="str">
        <f t="shared" si="98"/>
        <v>Feature:
Very lively doll with strong interactive function, which is loved by little girls.
Laughing, talking, singing and crawling can all be called fathers and.
note that its size is very large, suitable for children.
Be careful to put it in water. The clothes outside can be washed.
The is close to the doll's belly. Package includes:
1PC Toy（2xAAA Batteries included）
</v>
      </c>
      <c r="T72" s="3" t="str">
        <f t="shared" si="98"/>
        <v>Very lively doll with strong interactive function, which is loved by little girls.
Laughing, talking, singing and crawling can all be called fathers and.
note that its size is very large, suitable for children.
Be careful to put it in water. The clothes outside can be washed.
The is close to the doll's belly. Package includes:
1PC Toy（2xAAA Batteries included）
</v>
      </c>
      <c r="U72" s="3" t="str">
        <f t="shared" si="98"/>
        <v>Laughing, talking, singing and crawling can all be called fathers and.
note that its size is very large, suitable for children.
Be careful to put it in water. The clothes outside can be washed.
The is close to the doll's belly. Package includes:
1PC Toy（2xAAA Batteries included）
</v>
      </c>
      <c r="V72" s="3" t="str">
        <f t="shared" si="98"/>
        <v>note that its size is very large, suitable for children.
Be careful to put it in water. The clothes outside can be washed.
The is close to the doll's belly. Package includes:
1PC Toy（2xAAA Batteries included）
</v>
      </c>
      <c r="W72" s="3" t="str">
        <f t="shared" si="98"/>
        <v>Be careful to put it in water. The clothes outside can be washed.
The is close to the doll's belly. Package includes:
1PC Toy（2xAAA Batteries included）
</v>
      </c>
      <c r="X72" s="3" t="str">
        <f t="shared" si="98"/>
        <v>The is close to the doll's belly. Package includes:
1PC Toy（2xAAA Batteries included）
</v>
      </c>
      <c r="Y72" s="2" t="str">
        <f t="shared" si="88"/>
        <v>YUNAFFT 【Service】 If you have any questions, please feel free to contact us and we will answer your questions as soon as possible.</v>
      </c>
      <c r="Z72" s="3" t="s">
        <v>60</v>
      </c>
      <c r="AA72" s="3" t="s">
        <v>1408</v>
      </c>
      <c r="AB72" s="2" t="s">
        <v>1409</v>
      </c>
      <c r="AC72" s="2" t="s">
        <v>1410</v>
      </c>
      <c r="AD72" s="2" t="s">
        <v>1411</v>
      </c>
      <c r="AE72" s="2" t="s">
        <v>1412</v>
      </c>
      <c r="AF72" t="s">
        <v>1413</v>
      </c>
      <c r="AG72" t="s">
        <v>1006</v>
      </c>
      <c r="AJ72" t="s">
        <v>276</v>
      </c>
      <c r="AK72" t="s">
        <v>277</v>
      </c>
      <c r="AL72" t="s">
        <v>1414</v>
      </c>
      <c r="AM72" t="s">
        <v>1415</v>
      </c>
      <c r="AN72" s="5">
        <v>0.35</v>
      </c>
      <c r="AO72">
        <f t="shared" si="89"/>
        <v>12.59</v>
      </c>
      <c r="AP72">
        <v>8.84</v>
      </c>
      <c r="AQ72">
        <v>8.99</v>
      </c>
      <c r="AR72" t="str">
        <f t="shared" si="90"/>
        <v>202411999000511843</v>
      </c>
      <c r="AU72" t="s">
        <v>73</v>
      </c>
      <c r="BA72" t="s">
        <v>1416</v>
      </c>
      <c r="BB72" t="s">
        <v>1417</v>
      </c>
      <c r="BC72" t="s">
        <v>1418</v>
      </c>
      <c r="BD72" t="s">
        <v>1419</v>
      </c>
      <c r="BE72" t="s">
        <v>1420</v>
      </c>
      <c r="BJ72" t="s">
        <v>1421</v>
      </c>
      <c r="BK72" t="str">
        <f t="shared" si="91"/>
        <v>http://108.174.59.131/OFJXRXRaOGRsdXpTUFJ1WkNvK3BpMWFMU2d6Wk5YRG5ZNGRiUzRsbmRPbUpWSlBPeWZDZmlXcGlXdldZYk5QMTEvTVJlaGhobXhvPQ.jpg@100</v>
      </c>
      <c r="BL72" t="s">
        <v>1406</v>
      </c>
      <c r="BM72"/>
      <c r="BN72" t="s">
        <v>1422</v>
      </c>
      <c r="BO72" t="s">
        <v>1423</v>
      </c>
      <c r="BP72" t="s">
        <v>1424</v>
      </c>
      <c r="BQ72" t="s">
        <v>1425</v>
      </c>
      <c r="BR72" t="str">
        <f t="shared" si="92"/>
        <v>Crawling Doll Adorable Doll Music Toy Musical Dolls Toy Singing Doll Toy Musical Doll My First Doll for Moving Plastic Child Vocalize Climbing Intellectual Education Baby Crawling Doll Toy Can Sing Electric Baby Educational (Without Battery Delivery)</v>
      </c>
    </row>
    <row r="73" ht="50" customHeight="1" spans="1:70">
      <c r="A73" t="s">
        <v>1426</v>
      </c>
      <c r="B73" t="s">
        <v>55</v>
      </c>
      <c r="C73" t="s">
        <v>56</v>
      </c>
      <c r="D73" t="s">
        <v>57</v>
      </c>
      <c r="E73" s="1"/>
      <c r="F73" t="str">
        <f t="shared" si="79"/>
        <v>3WXX20250409-SJJ250321002-YUNAFFT</v>
      </c>
      <c r="G73" t="str">
        <f t="shared" si="80"/>
        <v>3WXX20250409-SJJ250321002-YUNAFFT</v>
      </c>
      <c r="H73" s="1"/>
      <c r="J73" t="str">
        <f t="shared" si="81"/>
        <v>Magic Water Toy Kit,  Handmade Modern Mint Toys, Creative Kids Birthday Present</v>
      </c>
      <c r="K73" t="s">
        <v>58</v>
      </c>
      <c r="L73" t="str">
        <f t="shared" si="82"/>
        <v>YUNAFFT Magic Water Toy Kit,  Handmade Modern Mint Toys, Creative Kids Birthday Present</v>
      </c>
      <c r="M73">
        <f t="shared" si="83"/>
        <v>87</v>
      </c>
      <c r="N73" t="s">
        <v>1427</v>
      </c>
      <c r="O73" s="2" t="str">
        <f t="shared" si="84"/>
        <v>Floating Garden DIY Kit Plastic Water Stone Experiment Set No Power Required For Holiday Decor Gifts 15ml&lt;br&gt;Features:&lt;br&gt;Educational Learning Experience: and scientific curiosity with a hands-on that combines gardening, physics, and design. Suitable for 12+, fostering problem-solving skills.&lt;br&gt;Complete DIY Kit with Materials: Includes all necessary components: water stones, Plastic water bottle, mixing stick and growth solution. Good-quality materials ensure durability and for indoor/outdoor use.&lt;br&gt;Design your unique floating garden. Encourages and personalization.&lt;br&gt;Gift for Hobbyists &amp; Nature Lovers: for holidays, birthdays, or educational gifts. Combines relaxation with crafting, appealing to adults and teens alike. Compact size for easy display&lt;br&gt;Product Description:&lt;br&gt;Incldue:&lt;br&gt;1x Floating Garden kit&lt;br&gt;</v>
      </c>
      <c r="P73" s="2" t="str">
        <f t="shared" si="85"/>
        <v>Floating Garden DIY Kit Plastic Water Stone Experiment Set No Power Required For Holiday Decor Gifts 15ml&lt;br&gt;Features:&lt;br&gt;Educational Learning Experience: and scientific curiosity with a hands-on that combines gardening, physics, and design. Suitable for 12+, fostering problem-solving skills.&lt;br&gt;Complete DIY Kit with Materials: Includes all necessary components: water stones, Plastic water bottle, mixing stick and growth solution. Good-quality materials ensure durability and for indoor/outdoor use.&lt;br&gt;Design your unique floating garden. Encourages and personalization.&lt;br&gt;Gift for Hobbyists &amp; Nature Lovers: for holidays, birthdays, or educational gifts. Combines relaxation with crafting, appealing to adults and teens alike. Compact size for easy display&lt;br&gt;Product Description:&lt;br&gt;Incldue:&lt;br&gt;1x Floating Garden kit&lt;br&gt;</v>
      </c>
      <c r="Q73" s="2" t="str">
        <f t="shared" si="86"/>
        <v>Floating Garden DIY Kit Plastic Water Stone Experiment Set No Power Required For Holiday Decor Gifts 15ml
Features:
Educational Learning Experience: and scientific curiosity with a hands-on that combines gardening, physics, and design. Suitable for 12+, fostering problem-solving skills.
Complete DIY Kit with Materials: Includes all necessary components: water stones, Plastic water bottle, mixing stick and growth solution. Good-quality materials ensure durability and for indoor/outdoor use.
Design your unique floating garden. Encourages and personalization.
Gift for Hobbyists &amp; Nature Lovers: for holidays, birthdays, or educational gifts. Combines relaxation with crafting, appealing to adults and teens alike. Compact size for easy display
Product Description:
Incldue:
1x Floating Garden kit
</v>
      </c>
      <c r="R73" s="2" t="str">
        <f t="shared" ref="R73:X73" si="99">REPLACE(Q73,1,FIND(CHAR(10),Q73),)</f>
        <v>Features:
Educational Learning Experience: and scientific curiosity with a hands-on that combines gardening, physics, and design. Suitable for 12+, fostering problem-solving skills.
Complete DIY Kit with Materials: Includes all necessary components: water stones, Plastic water bottle, mixing stick and growth solution. Good-quality materials ensure durability and for indoor/outdoor use.
Design your unique floating garden. Encourages and personalization.
Gift for Hobbyists &amp; Nature Lovers: for holidays, birthdays, or educational gifts. Combines relaxation with crafting, appealing to adults and teens alike. Compact size for easy display
Product Description:
Incldue:
1x Floating Garden kit
</v>
      </c>
      <c r="S73" s="3" t="str">
        <f t="shared" si="99"/>
        <v>Educational Learning Experience: and scientific curiosity with a hands-on that combines gardening, physics, and design. Suitable for 12+, fostering problem-solving skills.
Complete DIY Kit with Materials: Includes all necessary components: water stones, Plastic water bottle, mixing stick and growth solution. Good-quality materials ensure durability and for indoor/outdoor use.
Design your unique floating garden. Encourages and personalization.
Gift for Hobbyists &amp; Nature Lovers: for holidays, birthdays, or educational gifts. Combines relaxation with crafting, appealing to adults and teens alike. Compact size for easy display
Product Description:
Incldue:
1x Floating Garden kit
</v>
      </c>
      <c r="T73" s="3" t="str">
        <f t="shared" si="99"/>
        <v>Complete DIY Kit with Materials: Includes all necessary components: water stones, Plastic water bottle, mixing stick and growth solution. Good-quality materials ensure durability and for indoor/outdoor use.
Design your unique floating garden. Encourages and personalization.
Gift for Hobbyists &amp; Nature Lovers: for holidays, birthdays, or educational gifts. Combines relaxation with crafting, appealing to adults and teens alike. Compact size for easy display
Product Description:
Incldue:
1x Floating Garden kit
</v>
      </c>
      <c r="U73" s="3" t="str">
        <f t="shared" si="99"/>
        <v>Design your unique floating garden. Encourages and personalization.
Gift for Hobbyists &amp; Nature Lovers: for holidays, birthdays, or educational gifts. Combines relaxation with crafting, appealing to adults and teens alike. Compact size for easy display
Product Description:
Incldue:
1x Floating Garden kit
</v>
      </c>
      <c r="V73" s="3" t="str">
        <f t="shared" si="99"/>
        <v>Gift for Hobbyists &amp; Nature Lovers: for holidays, birthdays, or educational gifts. Combines relaxation with crafting, appealing to adults and teens alike. Compact size for easy display
Product Description:
Incldue:
1x Floating Garden kit
</v>
      </c>
      <c r="W73" s="3" t="str">
        <f t="shared" si="99"/>
        <v>Product Description:
Incldue:
1x Floating Garden kit
</v>
      </c>
      <c r="X73" s="3" t="str">
        <f t="shared" si="99"/>
        <v>Incldue:
1x Floating Garden kit
</v>
      </c>
      <c r="Y73" s="2" t="str">
        <f t="shared" si="88"/>
        <v>YUNAFFT 【Service】 If you have any questions, please feel free to contact us and we will answer your questions as soon as possible.</v>
      </c>
      <c r="Z73" s="3" t="s">
        <v>60</v>
      </c>
      <c r="AA73" s="3" t="s">
        <v>1428</v>
      </c>
      <c r="AB73" s="2" t="s">
        <v>1429</v>
      </c>
      <c r="AC73" s="2" t="s">
        <v>1430</v>
      </c>
      <c r="AD73" s="2" t="s">
        <v>1431</v>
      </c>
      <c r="AE73" s="2" t="s">
        <v>1432</v>
      </c>
      <c r="AF73" t="s">
        <v>1433</v>
      </c>
      <c r="AG73" t="s">
        <v>1434</v>
      </c>
      <c r="AH73" t="s">
        <v>68</v>
      </c>
      <c r="AJ73" t="s">
        <v>276</v>
      </c>
      <c r="AK73" t="s">
        <v>277</v>
      </c>
      <c r="AL73" t="s">
        <v>1435</v>
      </c>
      <c r="AM73" t="s">
        <v>1436</v>
      </c>
      <c r="AN73" s="5">
        <v>0.1</v>
      </c>
      <c r="AO73">
        <f t="shared" si="89"/>
        <v>8.39</v>
      </c>
      <c r="AP73">
        <v>5.86</v>
      </c>
      <c r="AQ73">
        <v>5.99</v>
      </c>
      <c r="AR73" t="str">
        <f t="shared" si="90"/>
        <v>202411999000511165</v>
      </c>
      <c r="AU73" t="s">
        <v>73</v>
      </c>
      <c r="BA73" t="s">
        <v>1437</v>
      </c>
      <c r="BB73" t="s">
        <v>1438</v>
      </c>
      <c r="BC73" t="s">
        <v>1439</v>
      </c>
      <c r="BD73" t="s">
        <v>1440</v>
      </c>
      <c r="BE73" t="s">
        <v>1441</v>
      </c>
      <c r="BF73" t="s">
        <v>1442</v>
      </c>
      <c r="BJ73" t="s">
        <v>1443</v>
      </c>
      <c r="BK73" t="str">
        <f t="shared" si="91"/>
        <v>http://108.174.59.131/QUN3WTN3WE5LLzR4NEdkbWlyM2ZzRWJ4cnpHUjNqZFpoSzFaS3ZUMitqRU1aYm45Vm12TnV2OW9aeExRZXRvQVZXWCt5YS92SDhVPQ.jpg@100</v>
      </c>
      <c r="BL73" t="s">
        <v>1426</v>
      </c>
      <c r="BM73"/>
      <c r="BN73" t="s">
        <v>1444</v>
      </c>
      <c r="BO73" t="s">
        <v>1445</v>
      </c>
      <c r="BP73" t="s">
        <v>1446</v>
      </c>
      <c r="BQ73" t="s">
        <v>1447</v>
      </c>
      <c r="BR73" t="str">
        <f t="shared" si="92"/>
        <v>Magic Water Toy Kit,  Handmade Modern Mint Toys, Creative Kids Birthday Present Magic Floating Garden Diy Set Plastic Water Stone Experiment Kit No Power Required, Ideal For Holiday Decoration Gifts</v>
      </c>
    </row>
    <row r="74" ht="50" customHeight="1" spans="1:70">
      <c r="A74" t="s">
        <v>1448</v>
      </c>
      <c r="B74" t="s">
        <v>55</v>
      </c>
      <c r="C74" t="s">
        <v>56</v>
      </c>
      <c r="D74" t="s">
        <v>57</v>
      </c>
      <c r="E74"/>
      <c r="F74" t="str">
        <f t="shared" si="79"/>
        <v>3WXX20250409-ZLS250321012-YUNAFFT</v>
      </c>
      <c r="G74" t="str">
        <f t="shared" si="80"/>
        <v>3WXX20250409-ZLS250321012-YUNAFFT</v>
      </c>
      <c r="H74" s="1"/>
      <c r="J74" t="str">
        <f t="shared" si="81"/>
        <v>Water Sprinkler for ,Spinning Flower Sprinkler Splash with Roating Nozzles, Swimming Pool Garden Lawn Outdoor Play</v>
      </c>
      <c r="K74" t="s">
        <v>58</v>
      </c>
      <c r="L74" t="str">
        <f t="shared" si="82"/>
        <v>YUNAFFT Water Sprinkler for ,Spinning Flower Sprinkler Splash with Roating Nozzles, Swimming Pool Garden Lawn Outdoor Play</v>
      </c>
      <c r="M74">
        <f t="shared" si="83"/>
        <v>122</v>
      </c>
      <c r="N74" t="s">
        <v>1449</v>
      </c>
      <c r="O74" s="2" t="str">
        <f t="shared" si="84"/>
        <v>Children's Bath Male Can Spray Water Baby Girl Bathroom Bathing Features:&lt;br&gt;Small water jets improve children's color ability, potential, and social skills.&lt;br&gt;Package Included&lt;br&gt;Summer : great outdoor sprinklers, yard sprinklers, bathtub toys, water toys, party supplies for children to bring summer, summer pool party decorations.&lt;br&gt;The colors are and . intelligence when manipulating hands and brain. Effectively improve the ability to see, perceive, and coordinate hands and eyes.&lt;br&gt;Color: as shown&lt;br&gt;Material: ABS&lt;br&gt;: The sprinkler head is made of ABS, which is and .&lt;br&gt;Product Description:&lt;br&gt;1 x Flower sprinkler&lt;br&gt;</v>
      </c>
      <c r="P74" s="2" t="str">
        <f t="shared" si="85"/>
        <v>Children's Bath Male Can Spray Water Baby Girl Bathroom Bathing Features:&lt;br&gt;Small water jets improve children's color ability, potential, and social skills.&lt;br&gt;Package Included&lt;br&gt;Summer : great outdoor sprinklers, yard sprinklers, bathtub toys, water toys, party supplies for children to bring summer, summer pool party decorations.&lt;br&gt;The colors are and . intelligence when manipulating hands and brain. Effectively improve the ability to see, perceive, and coordinate hands and eyes.&lt;br&gt;Color: as shown&lt;br&gt;Material: ABS&lt;br&gt;: The sprinkler head is made of ABS, which is and .&lt;br&gt;Product Description:&lt;br&gt;1 x Flower sprinkler&lt;br&gt;</v>
      </c>
      <c r="Q74" s="2" t="str">
        <f t="shared" si="86"/>
        <v>Children's Bath Male Can Spray Water Baby Girl Bathroom Bathing Features:
Small water jets improve children's color ability, potential, and social skills.
Package Included
Summer : great outdoor sprinklers, yard sprinklers, bathtub toys, water toys, party supplies for children to bring summer, summer pool party decorations.
The colors are and . intelligence when manipulating hands and brain. Effectively improve the ability to see, perceive, and coordinate hands and eyes.
Color: as shown
Material: ABS
: The sprinkler head is made of ABS, which is and .
Product Description:
1 x Flower sprinkler
</v>
      </c>
      <c r="R74" s="2" t="str">
        <f t="shared" ref="R74:X74" si="100">REPLACE(Q74,1,FIND(CHAR(10),Q74),)</f>
        <v>Small water jets improve children's color ability, potential, and social skills.
Package Included
Summer : great outdoor sprinklers, yard sprinklers, bathtub toys, water toys, party supplies for children to bring summer, summer pool party decorations.
The colors are and . intelligence when manipulating hands and brain. Effectively improve the ability to see, perceive, and coordinate hands and eyes.
Color: as shown
Material: ABS
: The sprinkler head is made of ABS, which is and .
Product Description:
1 x Flower sprinkler
</v>
      </c>
      <c r="S74" s="3" t="str">
        <f t="shared" si="100"/>
        <v>Package Included
Summer : great outdoor sprinklers, yard sprinklers, bathtub toys, water toys, party supplies for children to bring summer, summer pool party decorations.
The colors are and . intelligence when manipulating hands and brain. Effectively improve the ability to see, perceive, and coordinate hands and eyes.
Color: as shown
Material: ABS
: The sprinkler head is made of ABS, which is and .
Product Description:
1 x Flower sprinkler
</v>
      </c>
      <c r="T74" s="3" t="str">
        <f t="shared" si="100"/>
        <v>Summer : great outdoor sprinklers, yard sprinklers, bathtub toys, water toys, party supplies for children to bring summer, summer pool party decorations.
The colors are and . intelligence when manipulating hands and brain. Effectively improve the ability to see, perceive, and coordinate hands and eyes.
Color: as shown
Material: ABS
: The sprinkler head is made of ABS, which is and .
Product Description:
1 x Flower sprinkler
</v>
      </c>
      <c r="U74" s="3" t="str">
        <f t="shared" si="100"/>
        <v>The colors are and . intelligence when manipulating hands and brain. Effectively improve the ability to see, perceive, and coordinate hands and eyes.
Color: as shown
Material: ABS
: The sprinkler head is made of ABS, which is and .
Product Description:
1 x Flower sprinkler
</v>
      </c>
      <c r="V74" s="3" t="str">
        <f t="shared" si="100"/>
        <v>Color: as shown
Material: ABS
: The sprinkler head is made of ABS, which is and .
Product Description:
1 x Flower sprinkler
</v>
      </c>
      <c r="W74" s="3" t="str">
        <f t="shared" si="100"/>
        <v>Material: ABS
: The sprinkler head is made of ABS, which is and .
Product Description:
1 x Flower sprinkler
</v>
      </c>
      <c r="X74" s="3" t="str">
        <f t="shared" si="100"/>
        <v>: The sprinkler head is made of ABS, which is and .
Product Description:
1 x Flower sprinkler
</v>
      </c>
      <c r="Y74" s="2" t="str">
        <f t="shared" si="88"/>
        <v>YUNAFFT 【Service】 If you have any questions, please feel free to contact us and we will answer your questions as soon as possible.</v>
      </c>
      <c r="Z74" s="3" t="s">
        <v>60</v>
      </c>
      <c r="AA74" s="3" t="s">
        <v>1450</v>
      </c>
      <c r="AB74" s="2" t="s">
        <v>1451</v>
      </c>
      <c r="AC74" s="2" t="s">
        <v>1452</v>
      </c>
      <c r="AD74" s="2" t="s">
        <v>1453</v>
      </c>
      <c r="AE74" s="2" t="s">
        <v>1454</v>
      </c>
      <c r="AF74" t="s">
        <v>113</v>
      </c>
      <c r="AG74" t="s">
        <v>935</v>
      </c>
      <c r="AH74" t="s">
        <v>68</v>
      </c>
      <c r="AJ74" t="s">
        <v>276</v>
      </c>
      <c r="AK74" t="s">
        <v>277</v>
      </c>
      <c r="AL74" t="s">
        <v>1455</v>
      </c>
      <c r="AM74" t="s">
        <v>1456</v>
      </c>
      <c r="AN74" s="5">
        <v>0.62</v>
      </c>
      <c r="AO74">
        <f t="shared" si="89"/>
        <v>15.39</v>
      </c>
      <c r="AP74">
        <v>11.33</v>
      </c>
      <c r="AQ74">
        <v>10.99</v>
      </c>
      <c r="AR74" t="str">
        <f t="shared" si="90"/>
        <v>202411999000511169</v>
      </c>
      <c r="AU74" t="s">
        <v>73</v>
      </c>
      <c r="BA74" t="s">
        <v>1457</v>
      </c>
      <c r="BB74" t="s">
        <v>1458</v>
      </c>
      <c r="BC74" t="s">
        <v>1459</v>
      </c>
      <c r="BD74" t="s">
        <v>1460</v>
      </c>
      <c r="BE74" t="s">
        <v>1461</v>
      </c>
      <c r="BF74" t="s">
        <v>1462</v>
      </c>
      <c r="BG74" t="s">
        <v>1463</v>
      </c>
      <c r="BJ74" t="s">
        <v>1464</v>
      </c>
      <c r="BK74" t="str">
        <f t="shared" si="91"/>
        <v>http://108.174.59.131/SXNvY3RPTDdkMTU2YkNBb2ZNN0RqYVNCZ1BaOGIrWlRiaEdWYWIzVTVDY3J3RHFyd3B2bTVqNFEyem1iQkwvdWZPY21ERm1XTWh3PQ.jpg@100</v>
      </c>
      <c r="BL74" t="s">
        <v>1448</v>
      </c>
      <c r="BM74"/>
      <c r="BN74" t="s">
        <v>1465</v>
      </c>
      <c r="BO74" t="s">
        <v>1466</v>
      </c>
      <c r="BP74" t="s">
        <v>1467</v>
      </c>
      <c r="BQ74" t="s">
        <v>1468</v>
      </c>
      <c r="BR74" t="str">
        <f t="shared" si="92"/>
        <v>Water Sprinkler for ,Spinning Flower Sprinkler Splash with Roating Nozzles, Swimming Pool Garden Lawn Outdoor Play Children'S Bath Toys Boys Cartoon Spray Water Baby Girls Bathroom Bath Toys</v>
      </c>
    </row>
    <row r="75" ht="50" customHeight="1" spans="1:70">
      <c r="A75" t="s">
        <v>1469</v>
      </c>
      <c r="B75" t="s">
        <v>55</v>
      </c>
      <c r="C75" t="s">
        <v>56</v>
      </c>
      <c r="D75" t="s">
        <v>57</v>
      </c>
      <c r="E75"/>
      <c r="F75" t="str">
        <f t="shared" si="79"/>
        <v>3WXX20250409-YAQ250324004-YUNAFFT</v>
      </c>
      <c r="G75" t="str">
        <f t="shared" si="80"/>
        <v>3WXX20250409-YAQ250324004-YUNAFFT</v>
      </c>
      <c r="H75" s="1"/>
      <c r="J75" t="str">
        <f t="shared" si="81"/>
        <v>Baby Easter Egg Toy, Toddler Easter Basket  | Musical Easter Eggs with Colorful Changing Lights| Musical Easter Eggs for Babies</v>
      </c>
      <c r="K75" t="s">
        <v>58</v>
      </c>
      <c r="L75" t="str">
        <f t="shared" si="82"/>
        <v>YUNAFFT Baby Easter Egg Toy, Toddler Easter Basket  | Musical Easter Eggs with Colorful Changing Lights| Musical Easter Eggs for Babies</v>
      </c>
      <c r="M75">
        <f t="shared" si="83"/>
        <v>135</v>
      </c>
      <c r="N75" t="s">
        <v>1470</v>
      </c>
      <c r="O75" s="2" t="str">
        <f t="shared" si="84"/>
        <v>Easter Basket Toddler Little Eggs Easter Basket Stuffer With Lights Musical Toys Girls Boys Gifts Educational Color Matching Interactive Learning Hen Toys Baby&lt;br&gt;Features:&lt;br&gt;EASTER MUSICAL LIGHT SURPRISE: Designed for young children, our Easter basket with built-in and light features allows children to enjoy an audio-visual feast while searching for eggs, enhancing the festive and joyful .&lt;br&gt;INTERACTIVE LEARNING TO MATCH COLORS: Our Easter hen comes with six colored eggs for a color matching game. This educational helps teach children color and skills and is an interactive companion for learning and play.&lt;br&gt;MUSICAL LIGHT GIFT FOR BOYS AND GIRLS: This hen automatically switches songs with every placed, making it the Easter or birthday gift for boys and girls. The gender- design ensures that all children can in the .&lt;br&gt;EARLY LEARNING INTERACTIVE : This interactive learning hen inspires toddlers through colorful interactive play. It makes different sounds when the front and back are touched and can also be pushed by your child's car, making it for early education and learning!&lt;br&gt;'S FIRST EASTER/BIRTHDAY GIFT: Choose this special Easter basket colored for your 's first Easter or birthday to create childhood memories that will last a .&lt;br&gt;Product Description:&lt;br&gt;Packing list: 1x interactive learning hen&lt;br&gt;</v>
      </c>
      <c r="P75" s="2" t="str">
        <f t="shared" si="85"/>
        <v>Easter Basket Toddler Little Eggs Easter Basket Stuffer With Lights Musical Toys Girls Boys Gifts Educational Color Matching Interactive Learning Hen Toys Baby&lt;br&gt;Features:&lt;br&gt;EASTER MUSICAL LIGHT SURPRISE: Designed for young children, our Easter basket with built-in and light features allows children to enjoy an audio-visual feast while searching for eggs, enhancing the festive and joyful .&lt;br&gt;INTERACTIVE LEARNING TO MATCH COLORS: Our Easter hen comes with six colored eggs for a color matching game. This educational helps teach children color and skills and is an interactive companion for learning and play.&lt;br&gt;MUSICAL LIGHT GIFT FOR BOYS AND GIRLS: This hen automatically switches songs with every placed, making it the Easter or birthday gift for boys and girls. The gender- design ensures that all children can in the .&lt;br&gt;EARLY LEARNING INTERACTIVE : This interactive learning hen inspires toddlers through colorful interactive play. It makes different sounds when the front and back are touched and can also be pushed by your child's car, making it for early education and learning!&lt;br&gt;'S FIRST EASTER/BIRTHDAY GIFT: Choose this special Easter basket colored for your 's first Easter or birthday to create childhood memories that will last a .&lt;br&gt;Product Description:&lt;br&gt;Packing list: 1x interactive learning hen&lt;br&gt;</v>
      </c>
      <c r="Q75" s="2" t="str">
        <f t="shared" si="86"/>
        <v>Easter Basket Toddler Little Eggs Easter Basket Stuffer With Lights Musical Toys Girls Boys Gifts Educational Color Matching Interactive Learning Hen Toys Baby
Features:
EASTER MUSICAL LIGHT SURPRISE: Designed for young children, our Easter basket with built-in and light features allows children to enjoy an audio-visual feast while searching for eggs, enhancing the festive and joyful .
INTERACTIVE LEARNING TO MATCH COLORS: Our Easter hen comes with six colored eggs for a color matching game. This educational helps teach children color and skills and is an interactive companion for learning and play.
MUSICAL LIGHT GIFT FOR BOYS AND GIRLS: This hen automatically switches songs with every placed, making it the Easter or birthday gift for boys and girls. The gender- design ensures that all children can in the .
EARLY LEARNING INTERACTIVE : This interactive learning hen inspires toddlers through colorful interactive play. It makes different sounds when the front and back are touched and can also be pushed by your child's car, making it for early education and learning!
'S FIRST EASTER/BIRTHDAY GIFT: Choose this special Easter basket colored for your 's first Easter or birthday to create childhood memories that will last a .
Product Description:
Packing list: 1x interactive learning hen
</v>
      </c>
      <c r="R75" s="2" t="str">
        <f t="shared" ref="R75:X75" si="101">REPLACE(Q75,1,FIND(CHAR(10),Q75),)</f>
        <v>Features:
EASTER MUSICAL LIGHT SURPRISE: Designed for young children, our Easter basket with built-in and light features allows children to enjoy an audio-visual feast while searching for eggs, enhancing the festive and joyful .
INTERACTIVE LEARNING TO MATCH COLORS: Our Easter hen comes with six colored eggs for a color matching game. This educational helps teach children color and skills and is an interactive companion for learning and play.
MUSICAL LIGHT GIFT FOR BOYS AND GIRLS: This hen automatically switches songs with every placed, making it the Easter or birthday gift for boys and girls. The gender- design ensures that all children can in the .
EARLY LEARNING INTERACTIVE : This interactive learning hen inspires toddlers through colorful interactive play. It makes different sounds when the front and back are touched and can also be pushed by your child's car, making it for early education and learning!
'S FIRST EASTER/BIRTHDAY GIFT: Choose this special Easter basket colored for your 's first Easter or birthday to create childhood memories that will last a .
Product Description:
Packing list: 1x interactive learning hen
</v>
      </c>
      <c r="S75" s="3" t="str">
        <f t="shared" si="101"/>
        <v>EASTER MUSICAL LIGHT SURPRISE: Designed for young children, our Easter basket with built-in and light features allows children to enjoy an audio-visual feast while searching for eggs, enhancing the festive and joyful .
INTERACTIVE LEARNING TO MATCH COLORS: Our Easter hen comes with six colored eggs for a color matching game. This educational helps teach children color and skills and is an interactive companion for learning and play.
MUSICAL LIGHT GIFT FOR BOYS AND GIRLS: This hen automatically switches songs with every placed, making it the Easter or birthday gift for boys and girls. The gender- design ensures that all children can in the .
EARLY LEARNING INTERACTIVE : This interactive learning hen inspires toddlers through colorful interactive play. It makes different sounds when the front and back are touched and can also be pushed by your child's car, making it for early education and learning!
'S FIRST EASTER/BIRTHDAY GIFT: Choose this special Easter basket colored for your 's first Easter or birthday to create childhood memories that will last a .
Product Description:
Packing list: 1x interactive learning hen
</v>
      </c>
      <c r="T75" s="3" t="str">
        <f t="shared" si="101"/>
        <v>INTERACTIVE LEARNING TO MATCH COLORS: Our Easter hen comes with six colored eggs for a color matching game. This educational helps teach children color and skills and is an interactive companion for learning and play.
MUSICAL LIGHT GIFT FOR BOYS AND GIRLS: This hen automatically switches songs with every placed, making it the Easter or birthday gift for boys and girls. The gender- design ensures that all children can in the .
EARLY LEARNING INTERACTIVE : This interactive learning hen inspires toddlers through colorful interactive play. It makes different sounds when the front and back are touched and can also be pushed by your child's car, making it for early education and learning!
'S FIRST EASTER/BIRTHDAY GIFT: Choose this special Easter basket colored for your 's first Easter or birthday to create childhood memories that will last a .
Product Description:
Packing list: 1x interactive learning hen
</v>
      </c>
      <c r="U75" s="3" t="str">
        <f t="shared" si="101"/>
        <v>MUSICAL LIGHT GIFT FOR BOYS AND GIRLS: This hen automatically switches songs with every placed, making it the Easter or birthday gift for boys and girls. The gender- design ensures that all children can in the .
EARLY LEARNING INTERACTIVE : This interactive learning hen inspires toddlers through colorful interactive play. It makes different sounds when the front and back are touched and can also be pushed by your child's car, making it for early education and learning!
'S FIRST EASTER/BIRTHDAY GIFT: Choose this special Easter basket colored for your 's first Easter or birthday to create childhood memories that will last a .
Product Description:
Packing list: 1x interactive learning hen
</v>
      </c>
      <c r="V75" s="3" t="str">
        <f t="shared" si="101"/>
        <v>EARLY LEARNING INTERACTIVE : This interactive learning hen inspires toddlers through colorful interactive play. It makes different sounds when the front and back are touched and can also be pushed by your child's car, making it for early education and learning!
'S FIRST EASTER/BIRTHDAY GIFT: Choose this special Easter basket colored for your 's first Easter or birthday to create childhood memories that will last a .
Product Description:
Packing list: 1x interactive learning hen
</v>
      </c>
      <c r="W75" s="3" t="str">
        <f t="shared" si="101"/>
        <v>'S FIRST EASTER/BIRTHDAY GIFT: Choose this special Easter basket colored for your 's first Easter or birthday to create childhood memories that will last a .
Product Description:
Packing list: 1x interactive learning hen
</v>
      </c>
      <c r="X75" s="3" t="str">
        <f t="shared" si="101"/>
        <v>Product Description:
Packing list: 1x interactive learning hen
</v>
      </c>
      <c r="Y75" s="2" t="str">
        <f t="shared" si="88"/>
        <v>YUNAFFT 【Service】 If you have any questions, please feel free to contact us and we will answer your questions as soon as possible.</v>
      </c>
      <c r="Z75" s="3" t="s">
        <v>60</v>
      </c>
      <c r="AA75" s="3" t="s">
        <v>1471</v>
      </c>
      <c r="AB75" s="2" t="s">
        <v>1472</v>
      </c>
      <c r="AC75" s="2" t="s">
        <v>1473</v>
      </c>
      <c r="AD75" s="2" t="s">
        <v>1474</v>
      </c>
      <c r="AE75" s="2" t="s">
        <v>1474</v>
      </c>
      <c r="AF75" t="s">
        <v>1475</v>
      </c>
      <c r="AG75" t="s">
        <v>818</v>
      </c>
      <c r="AH75" t="s">
        <v>68</v>
      </c>
      <c r="AJ75" t="s">
        <v>276</v>
      </c>
      <c r="AK75" t="s">
        <v>277</v>
      </c>
      <c r="AL75" t="s">
        <v>1476</v>
      </c>
      <c r="AM75" t="s">
        <v>1477</v>
      </c>
      <c r="AN75" s="5">
        <v>2.05</v>
      </c>
      <c r="AO75">
        <f t="shared" si="89"/>
        <v>41.99</v>
      </c>
      <c r="AP75">
        <v>30.14</v>
      </c>
      <c r="AQ75">
        <v>29.99</v>
      </c>
      <c r="AR75" t="str">
        <f t="shared" si="90"/>
        <v>202411999000511182</v>
      </c>
      <c r="AU75" t="s">
        <v>73</v>
      </c>
      <c r="BA75" t="s">
        <v>1478</v>
      </c>
      <c r="BB75" t="s">
        <v>1479</v>
      </c>
      <c r="BC75" t="s">
        <v>1480</v>
      </c>
      <c r="BD75" t="s">
        <v>1481</v>
      </c>
      <c r="BE75" t="s">
        <v>1482</v>
      </c>
      <c r="BF75" t="s">
        <v>1483</v>
      </c>
      <c r="BG75" t="s">
        <v>1484</v>
      </c>
      <c r="BH75" t="s">
        <v>1485</v>
      </c>
      <c r="BI75" t="s">
        <v>1486</v>
      </c>
      <c r="BJ75" t="s">
        <v>1487</v>
      </c>
      <c r="BK75" t="str">
        <f t="shared" si="91"/>
        <v>http://108.174.59.131/TUpvQ25hWlo3TFpSKzQwazFpcmVSbmZzWFNtYVplTHpEQXRSRlgwa2lNNDZ6WjJQNXBOTHFkU1duL0NsRVVCRUlwcG15UjFtakNJPQ.jpg@100</v>
      </c>
      <c r="BL75" t="s">
        <v>1469</v>
      </c>
      <c r="BM75"/>
      <c r="BN75" t="s">
        <v>1488</v>
      </c>
      <c r="BO75" t="s">
        <v>1489</v>
      </c>
      <c r="BP75" t="s">
        <v>1490</v>
      </c>
      <c r="BQ75" t="s">
        <v>1491</v>
      </c>
      <c r="BR75" t="str">
        <f t="shared" si="92"/>
        <v>Baby Easter Egg Toy, Toddler Easter Basket  | Musical Easter Eggs with Colorful Changing Lights| Musical Easter Eggs for Babies Stacking Chicken Basket Children'S Educational Toy</v>
      </c>
    </row>
    <row r="76" ht="50" customHeight="1" spans="1:70">
      <c r="A76" t="s">
        <v>1492</v>
      </c>
      <c r="B76" t="s">
        <v>55</v>
      </c>
      <c r="C76" t="s">
        <v>56</v>
      </c>
      <c r="D76" t="s">
        <v>57</v>
      </c>
      <c r="E76" s="1"/>
      <c r="F76" t="str">
        <f t="shared" si="79"/>
        <v>3WXX20250409-ZJT250326001-YUNAFFT</v>
      </c>
      <c r="G76" t="str">
        <f t="shared" si="80"/>
        <v>3WXX20250409-ZJT250326001-YUNAFFT</v>
      </c>
      <c r="H76" s="1"/>
      <c r="J76" t="str">
        <f t="shared" si="81"/>
        <v>Weightlifter Stainless Steel Physics Balancing Tumbler Kinetic Art Balance Toy Decompressive Science Psychology Home Office Decor Desk Toy</v>
      </c>
      <c r="K76" t="s">
        <v>58</v>
      </c>
      <c r="L76" t="str">
        <f t="shared" si="82"/>
        <v>YUNAFFT Weightlifter Stainless Steel Physics Balancing Tumbler Kinetic Art Balance Toy Decompressive Science Psychology Home Office Decor Desk Toy</v>
      </c>
      <c r="M76">
        <f t="shared" si="83"/>
        <v>146</v>
      </c>
      <c r="N76" t="s">
        <v>1493</v>
      </c>
      <c r="O76" s="2" t="str">
        <f t="shared" si="84"/>
        <v>Newtons Steel Bike Physics Science Development Educational Desk Toy Gift&lt;br&gt;Description:&lt;br&gt;New and.&lt;br&gt;demonstrates a, but also shows the Laws of Conservation of Energy.&lt;br&gt;Friction and damping effects are also observed.&lt;br&gt;Often used as a toy to amuse people.&lt;br&gt;Includes steel parts, frames and base.&lt;br&gt;Great everyone.&lt;br&gt;Base size:19.5x5cm / 7.7.x2in.&lt;br&gt;Package Included:&lt;br&gt;1x Toy&lt;br&gt;</v>
      </c>
      <c r="P76" s="2" t="str">
        <f t="shared" si="85"/>
        <v>Newtons Steel Bike Physics Science Development Educational Desk Toy Gift&lt;br&gt;Description:&lt;br&gt;New and.&lt;br&gt;demonstrates a, but also shows the Laws of Conservation of Energy.&lt;br&gt;Friction and damping effects are also observed.&lt;br&gt;Often used as a toy to amuse people.&lt;br&gt;Includes steel parts, frames and base.&lt;br&gt;Great everyone.&lt;br&gt;Base size:19.5x5cm / 7.7.x2in.&lt;br&gt;Package Included:&lt;br&gt;1x Toy&lt;br&gt;</v>
      </c>
      <c r="Q76" s="2" t="str">
        <f t="shared" si="86"/>
        <v>Newtons Steel Bike Physics Science Development Educational Desk Toy Gift
Description:
New and.
demonstrates a, but also shows the Laws of Conservation of Energy.
Friction and damping effects are also observed.
Often used as a toy to amuse people.
Includes steel parts, frames and base.
Great everyone.
Base size:19.5x5cm / 7.7.x2in.
Package Included:
1x Toy
</v>
      </c>
      <c r="R76" s="2" t="str">
        <f t="shared" ref="R76:X76" si="102">REPLACE(Q76,1,FIND(CHAR(10),Q76),)</f>
        <v>Description:
New and.
demonstrates a, but also shows the Laws of Conservation of Energy.
Friction and damping effects are also observed.
Often used as a toy to amuse people.
Includes steel parts, frames and base.
Great everyone.
Base size:19.5x5cm / 7.7.x2in.
Package Included:
1x Toy
</v>
      </c>
      <c r="S76" s="3" t="str">
        <f t="shared" si="102"/>
        <v>New and.
demonstrates a, but also shows the Laws of Conservation of Energy.
Friction and damping effects are also observed.
Often used as a toy to amuse people.
Includes steel parts, frames and base.
Great everyone.
Base size:19.5x5cm / 7.7.x2in.
Package Included:
1x Toy
</v>
      </c>
      <c r="T76" s="3" t="str">
        <f t="shared" si="102"/>
        <v>demonstrates a, but also shows the Laws of Conservation of Energy.
Friction and damping effects are also observed.
Often used as a toy to amuse people.
Includes steel parts, frames and base.
Great everyone.
Base size:19.5x5cm / 7.7.x2in.
Package Included:
1x Toy
</v>
      </c>
      <c r="U76" s="3" t="str">
        <f t="shared" si="102"/>
        <v>Friction and damping effects are also observed.
Often used as a toy to amuse people.
Includes steel parts, frames and base.
Great everyone.
Base size:19.5x5cm / 7.7.x2in.
Package Included:
1x Toy
</v>
      </c>
      <c r="V76" s="3" t="str">
        <f t="shared" si="102"/>
        <v>Often used as a toy to amuse people.
Includes steel parts, frames and base.
Great everyone.
Base size:19.5x5cm / 7.7.x2in.
Package Included:
1x Toy
</v>
      </c>
      <c r="W76" s="3" t="str">
        <f t="shared" si="102"/>
        <v>Includes steel parts, frames and base.
Great everyone.
Base size:19.5x5cm / 7.7.x2in.
Package Included:
1x Toy
</v>
      </c>
      <c r="X76" s="3" t="str">
        <f t="shared" si="102"/>
        <v>Great everyone.
Base size:19.5x5cm / 7.7.x2in.
Package Included:
1x Toy
</v>
      </c>
      <c r="Y76" s="2" t="str">
        <f t="shared" si="88"/>
        <v>YUNAFFT 【Service】 If you have any questions, please feel free to contact us and we will answer your questions as soon as possible.</v>
      </c>
      <c r="Z76" s="3" t="s">
        <v>60</v>
      </c>
      <c r="AA76" s="3" t="s">
        <v>1494</v>
      </c>
      <c r="AB76" s="2" t="s">
        <v>1495</v>
      </c>
      <c r="AC76" s="2" t="s">
        <v>1496</v>
      </c>
      <c r="AD76" s="2" t="s">
        <v>1497</v>
      </c>
      <c r="AE76" s="2" t="s">
        <v>1498</v>
      </c>
      <c r="AF76" t="s">
        <v>1029</v>
      </c>
      <c r="AG76" t="s">
        <v>867</v>
      </c>
      <c r="AJ76" t="s">
        <v>1499</v>
      </c>
      <c r="AK76" t="s">
        <v>1500</v>
      </c>
      <c r="AL76" t="s">
        <v>172</v>
      </c>
      <c r="AM76" t="s">
        <v>1182</v>
      </c>
      <c r="AN76" s="5">
        <v>0.4</v>
      </c>
      <c r="AO76">
        <f t="shared" si="89"/>
        <v>13.99</v>
      </c>
      <c r="AP76">
        <v>10.2</v>
      </c>
      <c r="AQ76">
        <v>9.99</v>
      </c>
      <c r="AR76" t="str">
        <f t="shared" si="90"/>
        <v>202411999000511843</v>
      </c>
      <c r="AU76" t="s">
        <v>73</v>
      </c>
      <c r="BA76" t="s">
        <v>1501</v>
      </c>
      <c r="BB76" t="s">
        <v>1502</v>
      </c>
      <c r="BC76" t="s">
        <v>1503</v>
      </c>
      <c r="BD76" t="s">
        <v>1504</v>
      </c>
      <c r="BE76" t="s">
        <v>1505</v>
      </c>
      <c r="BF76" t="s">
        <v>1506</v>
      </c>
      <c r="BG76" t="s">
        <v>1507</v>
      </c>
      <c r="BH76" t="s">
        <v>1508</v>
      </c>
      <c r="BI76" t="s">
        <v>1509</v>
      </c>
      <c r="BJ76" t="s">
        <v>1510</v>
      </c>
      <c r="BK76" t="str">
        <f t="shared" si="91"/>
        <v>http://108.174.59.131/UmFFSUNzUlp4UGFxNnhvZlFpZytsUm9QRjNWS1dOUEszWUsvVk8wRFlRaWFrZTQxU3ZPQjhtVUREY3ZLRC9HaWdENWo0SjFCMXR3PQ.jpg@100</v>
      </c>
      <c r="BL76" t="s">
        <v>1492</v>
      </c>
      <c r="BM76"/>
      <c r="BN76" t="s">
        <v>1511</v>
      </c>
      <c r="BO76" t="s">
        <v>1512</v>
      </c>
      <c r="BP76" t="s">
        <v>1513</v>
      </c>
      <c r="BQ76" t="s">
        <v>1514</v>
      </c>
      <c r="BR76" t="str">
        <f t="shared" si="92"/>
        <v>Weightlifter Stainless Steel Physics Balancing Tumbler Kinetic Art Balance Toy Decompressive Science Psychology Home Office Decor Desk Toy Balance Spinning Unicycle</v>
      </c>
    </row>
    <row r="77" ht="50" customHeight="1" spans="1:70">
      <c r="A77" t="s">
        <v>1515</v>
      </c>
      <c r="B77" t="s">
        <v>55</v>
      </c>
      <c r="C77" t="s">
        <v>56</v>
      </c>
      <c r="D77" t="s">
        <v>57</v>
      </c>
      <c r="E77"/>
      <c r="F77" t="str">
        <f t="shared" si="79"/>
        <v>3WXX20250409-LLI250326002-YUNAFFT</v>
      </c>
      <c r="G77" t="str">
        <f t="shared" si="80"/>
        <v>3WXX20250409-LLI250326002-YUNAFFT</v>
      </c>
      <c r="H77" s="1"/>
      <c r="J77" t="str">
        <f t="shared" si="81"/>
        <v>Speed Cube, Fidget Cubes Toy,Dinosaur 3D Cube Puzzle Toy, Magic Cubes</v>
      </c>
      <c r="K77" t="s">
        <v>58</v>
      </c>
      <c r="L77" t="str">
        <f t="shared" si="82"/>
        <v>YUNAFFT Speed Cube, Fidget Cubes Toy,Dinosaur 3D Cube Puzzle Toy, Magic Cubes</v>
      </c>
      <c r="M77">
        <f t="shared" si="83"/>
        <v>77</v>
      </c>
      <c r="N77" t="s">
        <v>1516</v>
      </c>
      <c r="O77" s="2" t="str">
        <f t="shared" si="84"/>
        <v>Educational Transformable And Combining Dinosaur Toys Gifts For Boys Girls Pull - Back Cars For Teens For Parent - Child Inte&lt;br&gt;Features:&lt;br&gt;Point 1 - Educational and Dinosaur Toys&lt;br&gt;Designed to be both educational and entertaining, these transformable and combining dinosaur toys are a among kids. They provide hours of while helping children learn about dinosaurs, enhancing their knowledge and .&lt;br&gt;Point 2 - Gender - Gifts&lt;br&gt;Suitable as gifts for both boys and girls, these toys feature appealing designs and functions. Their universal appeal makes them a top choice for birthdays, holidays, or any special occasion.&lt;br&gt;Point 3 - Thrilling &amp; Pull - Back Action for Teens&lt;br&gt;As and pull - back cars, they offer an exciting experience for teens. The yet addictive of the cars allows for competitive play and amusement.&lt;br&gt;Point 4 - Strengthen Family Bonds through Interaction&lt;br&gt;for parent - child interaction, these toys encourage shared . Parents can join in with their kids, creating memories and strengthening the family .&lt;br&gt;Point 5 - Build for Long - Lasting Constructed from high - quality materials, these toys are built to last. They can withstand rough handling from enthusiastic play, ensuring continued enjoyment over time.&lt;br&gt;Product Description:&lt;br&gt;Introducing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begin!&lt;br&gt;</v>
      </c>
      <c r="P77" s="2" t="str">
        <f t="shared" si="85"/>
        <v>Educational Transformable And Combining Dinosaur Toys Gifts For Boys Girls Pull - Back Cars For Teens For Parent - Child Inte&lt;br&gt;Features:&lt;br&gt;Point 1 - Educational and Dinosaur Toys&lt;br&gt;Designed to be both educational and entertaining, these transformable and combining dinosaur toys are a among kids. They provide hours of while helping children learn about dinosaurs, enhancing their knowledge and .&lt;br&gt;Point 2 - Gender - Gifts&lt;br&gt;Suitable as gifts for both boys and girls, these toys feature appealing designs and functions. Their universal appeal makes them a top choice for birthdays, holidays, or any special occasion.&lt;br&gt;Point 3 - Thrilling &amp; Pull - Back Action for Teens&lt;br&gt;As and pull - back cars, they offer an exciting experience for teens. The yet addictive of the cars allows for competitive play and amusement.&lt;br&gt;Point 4 - Strengthen Family Bonds through Interaction&lt;br&gt;for parent - child interaction, these toys encourage shared . Parents can join in with their kids, creating memories and strengthening the family .&lt;br&gt;Point 5 - Build for Long - Lasting Constructed from high - quality materials, these toys are built to last. They can withstand rough handling from enthusiastic play, ensuring continued enjoyment over time.&lt;br&gt;Product Description:&lt;br&gt;Introducing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begin!&lt;br&gt;</v>
      </c>
      <c r="Q77" s="2" t="str">
        <f t="shared" si="86"/>
        <v>Educational Transformable And Combining Dinosaur Toys Gifts For Boys Girls Pull - Back Cars For Teens For Parent - Child Inte
Features:
Point 1 - Educational and Dinosaur Toys
Designed to be both educational and entertaining, these transformable and combining dinosaur toys are a among kids. They provide hours of while helping children learn about dinosaurs, enhancing their knowledge and .
Point 2 - Gender - Gifts
Suitable as gifts for both boys and girls, these toys feature appealing designs and functions. Their universal appeal makes them a top choice for birthdays, holidays, or any special occasion.
Point 3 - Thrilling &amp; Pull - Back Action for Teens
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R77" s="2" t="str">
        <f t="shared" ref="R77:X77" si="103">REPLACE(Q77,1,FIND(CHAR(10),Q77),)</f>
        <v>Features:
Point 1 - Educational and Dinosaur Toys
Designed to be both educational and entertaining, these transformable and combining dinosaur toys are a among kids. They provide hours of while helping children learn about dinosaurs, enhancing their knowledge and .
Point 2 - Gender - Gifts
Suitable as gifts for both boys and girls, these toys feature appealing designs and functions. Their universal appeal makes them a top choice for birthdays, holidays, or any special occasion.
Point 3 - Thrilling &amp; Pull - Back Action for Teens
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S77" s="3" t="str">
        <f t="shared" si="103"/>
        <v>Point 1 - Educational and Dinosaur Toys
Designed to be both educational and entertaining, these transformable and combining dinosaur toys are a among kids. They provide hours of while helping children learn about dinosaurs, enhancing their knowledge and .
Point 2 - Gender - Gifts
Suitable as gifts for both boys and girls, these toys feature appealing designs and functions. Their universal appeal makes them a top choice for birthdays, holidays, or any special occasion.
Point 3 - Thrilling &amp; Pull - Back Action for Teens
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T77" s="3" t="str">
        <f t="shared" si="103"/>
        <v>Designed to be both educational and entertaining, these transformable and combining dinosaur toys are a among kids. They provide hours of while helping children learn about dinosaurs, enhancing their knowledge and .
Point 2 - Gender - Gifts
Suitable as gifts for both boys and girls, these toys feature appealing designs and functions. Their universal appeal makes them a top choice for birthdays, holidays, or any special occasion.
Point 3 - Thrilling &amp; Pull - Back Action for Teens
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U77" s="3" t="str">
        <f t="shared" si="103"/>
        <v>Point 2 - Gender - Gifts
Suitable as gifts for both boys and girls, these toys feature appealing designs and functions. Their universal appeal makes them a top choice for birthdays, holidays, or any special occasion.
Point 3 - Thrilling &amp; Pull - Back Action for Teens
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V77" s="3" t="str">
        <f t="shared" si="103"/>
        <v>Suitable as gifts for both boys and girls, these toys feature appealing designs and functions. Their universal appeal makes them a top choice for birthdays, holidays, or any special occasion.
Point 3 - Thrilling &amp; Pull - Back Action for Teens
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W77" s="3" t="str">
        <f t="shared" si="103"/>
        <v>Point 3 - Thrilling &amp; Pull - Back Action for Teens
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X77" s="3" t="str">
        <f t="shared" si="103"/>
        <v>As and pull - back cars, they offer an exciting experience for teens. The yet addictive of the cars allows for competitive play and amusement.
Point 4 - Strengthen Family Bonds through Interaction
for parent - child interaction, these toys encourage shared . Parents can join in with their kids, creating memories and strengthening the family .
Point 5 - Build for Long - Lasting Constructed from high - quality materials, these toys are built to last. They can withstand rough handling from enthusiastic play, ensuring continued enjoyment over time.
Product Description:
Introducing our incredible toy that combines multiple features for a unique experience! These educational transformable and combining dinosaur toys are not just ordinary playthings. They're gifts for boys and girls, appealing to a wide age range. Teens will love the exciting and pull - back car functionality. But the part? They're great for parent - child interaction. Build memories together as you the of dinosaurs and enjoy the thrilling car play. Made from materials, these toys can stand up to countless adventures. Get this versatile toy and let the and learning begin!
</v>
      </c>
      <c r="Y77" s="2" t="str">
        <f t="shared" si="88"/>
        <v>YUNAFFT 【Service】 If you have any questions, please feel free to contact us and we will answer your questions as soon as possible.</v>
      </c>
      <c r="Z77" s="3" t="s">
        <v>60</v>
      </c>
      <c r="AA77" s="3" t="s">
        <v>1517</v>
      </c>
      <c r="AB77" s="2" t="s">
        <v>1518</v>
      </c>
      <c r="AC77" s="2" t="s">
        <v>1519</v>
      </c>
      <c r="AD77" s="2" t="s">
        <v>1520</v>
      </c>
      <c r="AE77" s="2" t="s">
        <v>1521</v>
      </c>
      <c r="AF77" t="s">
        <v>1522</v>
      </c>
      <c r="AG77" t="s">
        <v>886</v>
      </c>
      <c r="AH77" t="s">
        <v>68</v>
      </c>
      <c r="AJ77" t="s">
        <v>1523</v>
      </c>
      <c r="AK77" t="s">
        <v>1524</v>
      </c>
      <c r="AL77" t="s">
        <v>1525</v>
      </c>
      <c r="AM77" t="s">
        <v>1526</v>
      </c>
      <c r="AN77" s="5">
        <v>0.18</v>
      </c>
      <c r="AO77">
        <f t="shared" si="89"/>
        <v>20.99</v>
      </c>
      <c r="AP77">
        <v>14.58</v>
      </c>
      <c r="AQ77">
        <v>14.99</v>
      </c>
      <c r="AR77" t="str">
        <f t="shared" si="90"/>
        <v>202411999000511165</v>
      </c>
      <c r="AU77" t="s">
        <v>73</v>
      </c>
      <c r="BA77" t="s">
        <v>1527</v>
      </c>
      <c r="BB77" t="s">
        <v>1528</v>
      </c>
      <c r="BC77" t="s">
        <v>1529</v>
      </c>
      <c r="BD77" t="s">
        <v>1530</v>
      </c>
      <c r="BE77" t="s">
        <v>1531</v>
      </c>
      <c r="BF77" t="s">
        <v>1532</v>
      </c>
      <c r="BG77" t="s">
        <v>1533</v>
      </c>
      <c r="BH77" t="s">
        <v>1534</v>
      </c>
      <c r="BI77" t="s">
        <v>1535</v>
      </c>
      <c r="BJ77" t="s">
        <v>1536</v>
      </c>
      <c r="BK77" t="str">
        <f t="shared" si="91"/>
        <v>http://108.174.59.131/b3Q1R0M2WkVDUCtkcWRBa2NPZVRvNEdHbmxYWSt6ZEloeHpoK3VQWHcrc1kyQzNuVnFsOE1jT2M0WEpZdEg1VWRPelRSRllLWXFVPQ.jpg@100</v>
      </c>
      <c r="BL77" t="s">
        <v>1515</v>
      </c>
      <c r="BM77"/>
      <c r="BN77" t="s">
        <v>1537</v>
      </c>
      <c r="BO77" t="s">
        <v>1538</v>
      </c>
      <c r="BP77" t="s">
        <v>1539</v>
      </c>
      <c r="BQ77" t="s">
        <v>1540</v>
      </c>
      <c r="BR77" t="str">
        <f t="shared" si="92"/>
        <v>Speed Cube, Fidget Cubes Toy,Dinosaur 3D Cube Puzzle Toy, Magic Cubes Baby Dinosaur Toys Educational Deformation Toys Boys Inertia Toys</v>
      </c>
    </row>
    <row r="78" ht="50" customHeight="1" spans="1:70">
      <c r="A78" t="s">
        <v>1541</v>
      </c>
      <c r="B78" t="s">
        <v>55</v>
      </c>
      <c r="C78" t="s">
        <v>56</v>
      </c>
      <c r="D78" t="s">
        <v>57</v>
      </c>
      <c r="E78"/>
      <c r="F78" t="str">
        <f t="shared" si="79"/>
        <v>3WXX20250409-YAQ250328006-YUNAFFT</v>
      </c>
      <c r="G78" t="str">
        <f t="shared" si="80"/>
        <v>3WXX20250409-YAQ250328006-YUNAFFT</v>
      </c>
      <c r="H78" s="1"/>
      <c r="J78" t="str">
        <f t="shared" si="81"/>
        <v>Reflex Game Falling Sticks, Catching Sticks Game, Adjustable Hand Speed Reflex Challenge Game, Hand Eye Coordination Training Toy, Drop The Stick Reflex Test Games</v>
      </c>
      <c r="K78" t="s">
        <v>58</v>
      </c>
      <c r="L78" t="str">
        <f t="shared" si="82"/>
        <v>YUNAFFT Reflex Game Falling Sticks, Catching Sticks Game, Adjustable Hand Speed Reflex Challenge Game, Hand Eye Coordination Training Toy, Drop The Stick Reflex Test Games</v>
      </c>
      <c r="M78">
        <f t="shared" si="83"/>
        <v>171</v>
      </c>
      <c r="N78" t="s">
        <v>1542</v>
      </c>
      <c r="O78" s="2" t="str">
        <f t="shared" si="84"/>
        <v>Crocodiles Eye-Hand Coordination Training Stick Toy For Kids&lt;br&gt;Features:&lt;br&gt;Enhances Eye-Hand Coordination: This toy is designed to improve children's eye-hand coordination skills through and . for developing fine motor skills and reflexes.&lt;br&gt;Interactive and Educational: The stick toy combines play with learning, making it an educational tool that keeps kids entertained while they learn. It’ great way to introduce basic of timing and strategy.&lt;br&gt;Safe and Design: Made from , child-safe materials, this toy is built to last. The soft foam sticks are safe for young children, and the sturdy base ensures stability during play.&lt;br&gt;Easy to Use and Setup: setup and easy-to-understand instructions make this toy accessible for children of all . No complicated assembly required—just plug and play!&lt;br&gt;for All : Suitable for both boys and girls, this toy provides hours of entertainment and can be enjoyed by the whole family. It’s for indoor or as a party game.&lt;br&gt;Product Description:&lt;br&gt;Packing list: 1x eye and hand training stick toys&lt;br&gt;</v>
      </c>
      <c r="P78" s="2" t="str">
        <f t="shared" si="85"/>
        <v>Crocodiles Eye-Hand Coordination Training Stick Toy For Kids&lt;br&gt;Features:&lt;br&gt;Enhances Eye-Hand Coordination: This toy is designed to improve children's eye-hand coordination skills through and . for developing fine motor skills and reflexes.&lt;br&gt;Interactive and Educational: The stick toy combines play with learning, making it an educational tool that keeps kids entertained while they learn. It’ great way to introduce basic of timing and strategy.&lt;br&gt;Safe and Design: Made from , child-safe materials, this toy is built to last. The soft foam sticks are safe for young children, and the sturdy base ensures stability during play.&lt;br&gt;Easy to Use and Setup: setup and easy-to-understand instructions make this toy accessible for children of all . No complicated assembly required—just plug and play!&lt;br&gt;for All : Suitable for both boys and girls, this toy provides hours of entertainment and can be enjoyed by the whole family. It’s for indoor or as a party game.&lt;br&gt;Product Description:&lt;br&gt;Packing list: 1x eye and hand training stick toys&lt;br&gt;</v>
      </c>
      <c r="Q78" s="2" t="str">
        <f t="shared" si="86"/>
        <v>Crocodiles Eye-Hand Coordination Training Stick Toy For Kids
Features:
Enhances Eye-Hand Coordination: This toy is designed to improve children's eye-hand coordination skills through and . for developing fine motor skills and reflexes.
Interactive and Educational: The stick toy combines play with learning, making it an educational tool that keeps kids entertained while they learn. It’ great way to introduce basic of timing and strategy.
Safe and Design: Made from , child-safe materials, this toy is built to last. The soft foam sticks are safe for young children, and the sturdy base ensures stability during play.
Easy to Use and Setup: setup and easy-to-understand instructions make this toy accessible for children of all . No complicated assembly required—just plug and play!
for All : Suitable for both boys and girls, this toy provides hours of entertainment and can be enjoyed by the whole family. It’s for indoor or as a party game.
Product Description:
Packing list: 1x eye and hand training stick toys
</v>
      </c>
      <c r="R78" s="2" t="str">
        <f t="shared" ref="R78:X78" si="104">REPLACE(Q78,1,FIND(CHAR(10),Q78),)</f>
        <v>Features:
Enhances Eye-Hand Coordination: This toy is designed to improve children's eye-hand coordination skills through and . for developing fine motor skills and reflexes.
Interactive and Educational: The stick toy combines play with learning, making it an educational tool that keeps kids entertained while they learn. It’ great way to introduce basic of timing and strategy.
Safe and Design: Made from , child-safe materials, this toy is built to last. The soft foam sticks are safe for young children, and the sturdy base ensures stability during play.
Easy to Use and Setup: setup and easy-to-understand instructions make this toy accessible for children of all . No complicated assembly required—just plug and play!
for All : Suitable for both boys and girls, this toy provides hours of entertainment and can be enjoyed by the whole family. It’s for indoor or as a party game.
Product Description:
Packing list: 1x eye and hand training stick toys
</v>
      </c>
      <c r="S78" s="3" t="str">
        <f t="shared" si="104"/>
        <v>Enhances Eye-Hand Coordination: This toy is designed to improve children's eye-hand coordination skills through and . for developing fine motor skills and reflexes.
Interactive and Educational: The stick toy combines play with learning, making it an educational tool that keeps kids entertained while they learn. It’ great way to introduce basic of timing and strategy.
Safe and Design: Made from , child-safe materials, this toy is built to last. The soft foam sticks are safe for young children, and the sturdy base ensures stability during play.
Easy to Use and Setup: setup and easy-to-understand instructions make this toy accessible for children of all . No complicated assembly required—just plug and play!
for All : Suitable for both boys and girls, this toy provides hours of entertainment and can be enjoyed by the whole family. It’s for indoor or as a party game.
Product Description:
Packing list: 1x eye and hand training stick toys
</v>
      </c>
      <c r="T78" s="3" t="str">
        <f t="shared" si="104"/>
        <v>Interactive and Educational: The stick toy combines play with learning, making it an educational tool that keeps kids entertained while they learn. It’ great way to introduce basic of timing and strategy.
Safe and Design: Made from , child-safe materials, this toy is built to last. The soft foam sticks are safe for young children, and the sturdy base ensures stability during play.
Easy to Use and Setup: setup and easy-to-understand instructions make this toy accessible for children of all . No complicated assembly required—just plug and play!
for All : Suitable for both boys and girls, this toy provides hours of entertainment and can be enjoyed by the whole family. It’s for indoor or as a party game.
Product Description:
Packing list: 1x eye and hand training stick toys
</v>
      </c>
      <c r="U78" s="3" t="str">
        <f t="shared" si="104"/>
        <v>Safe and Design: Made from , child-safe materials, this toy is built to last. The soft foam sticks are safe for young children, and the sturdy base ensures stability during play.
Easy to Use and Setup: setup and easy-to-understand instructions make this toy accessible for children of all . No complicated assembly required—just plug and play!
for All : Suitable for both boys and girls, this toy provides hours of entertainment and can be enjoyed by the whole family. It’s for indoor or as a party game.
Product Description:
Packing list: 1x eye and hand training stick toys
</v>
      </c>
      <c r="V78" s="3" t="str">
        <f t="shared" si="104"/>
        <v>Easy to Use and Setup: setup and easy-to-understand instructions make this toy accessible for children of all . No complicated assembly required—just plug and play!
for All : Suitable for both boys and girls, this toy provides hours of entertainment and can be enjoyed by the whole family. It’s for indoor or as a party game.
Product Description:
Packing list: 1x eye and hand training stick toys
</v>
      </c>
      <c r="W78" s="3" t="str">
        <f t="shared" si="104"/>
        <v>for All : Suitable for both boys and girls, this toy provides hours of entertainment and can be enjoyed by the whole family. It’s for indoor or as a party game.
Product Description:
Packing list: 1x eye and hand training stick toys
</v>
      </c>
      <c r="X78" s="3" t="str">
        <f t="shared" si="104"/>
        <v>Product Description:
Packing list: 1x eye and hand training stick toys
</v>
      </c>
      <c r="Y78" s="2" t="str">
        <f t="shared" si="88"/>
        <v>YUNAFFT 【Service】 If you have any questions, please feel free to contact us and we will answer your questions as soon as possible.</v>
      </c>
      <c r="Z78" s="3" t="s">
        <v>60</v>
      </c>
      <c r="AA78" s="3" t="s">
        <v>1543</v>
      </c>
      <c r="AB78" s="2" t="s">
        <v>1544</v>
      </c>
      <c r="AC78" s="2" t="s">
        <v>1545</v>
      </c>
      <c r="AD78" s="2" t="s">
        <v>1546</v>
      </c>
      <c r="AE78" s="2" t="s">
        <v>1547</v>
      </c>
      <c r="AG78" t="s">
        <v>818</v>
      </c>
      <c r="AH78" t="s">
        <v>68</v>
      </c>
      <c r="AJ78" t="s">
        <v>276</v>
      </c>
      <c r="AK78" t="s">
        <v>277</v>
      </c>
      <c r="AL78" t="s">
        <v>1548</v>
      </c>
      <c r="AM78" t="s">
        <v>1365</v>
      </c>
      <c r="AN78" s="5">
        <v>0.66</v>
      </c>
      <c r="AO78">
        <f t="shared" si="89"/>
        <v>22.39</v>
      </c>
      <c r="AP78">
        <v>16.03</v>
      </c>
      <c r="AQ78">
        <v>15.99</v>
      </c>
      <c r="AR78" t="str">
        <f t="shared" si="90"/>
        <v>202411999000511169</v>
      </c>
      <c r="AU78" t="s">
        <v>73</v>
      </c>
      <c r="BA78" t="s">
        <v>1549</v>
      </c>
      <c r="BB78" t="s">
        <v>1550</v>
      </c>
      <c r="BC78" t="s">
        <v>1551</v>
      </c>
      <c r="BD78" t="s">
        <v>1552</v>
      </c>
      <c r="BE78" t="s">
        <v>1553</v>
      </c>
      <c r="BF78" t="s">
        <v>1554</v>
      </c>
      <c r="BG78" t="s">
        <v>1555</v>
      </c>
      <c r="BH78" t="s">
        <v>1556</v>
      </c>
      <c r="BI78" t="s">
        <v>1557</v>
      </c>
      <c r="BJ78" t="s">
        <v>1558</v>
      </c>
      <c r="BK78" t="str">
        <f t="shared" si="91"/>
        <v>http://108.174.59.131/bjRrNUVUUjliM1BFMmxaT1MzU2k0YWh0dUd2UUgyTkZQa0hCVWUzMjZ1Qi9pM05CRFd0aGtYMlphSm5CZ1R2YWlhWFBTRUhZOEE0PQ.jpg@100</v>
      </c>
      <c r="BL78" t="s">
        <v>1541</v>
      </c>
      <c r="BM78"/>
      <c r="BN78" t="s">
        <v>1559</v>
      </c>
      <c r="BO78" t="s">
        <v>1560</v>
      </c>
      <c r="BP78" t="s">
        <v>1561</v>
      </c>
      <c r="BQ78" t="s">
        <v>1562</v>
      </c>
      <c r="BR78" t="str">
        <f t="shared" si="92"/>
        <v>Reflex Game Falling Sticks, Catching Sticks Game, Adjustable Hand Speed Reflex Challenge Game, Hand Eye Coordination Training Toy, Drop The Stick Reflex Test Games Eyes And Hands Quick Training Stick Grabbing Machine Toy</v>
      </c>
    </row>
    <row r="79" ht="50" customHeight="1" spans="1:70">
      <c r="A79" t="s">
        <v>1563</v>
      </c>
      <c r="B79" t="s">
        <v>55</v>
      </c>
      <c r="C79" t="s">
        <v>56</v>
      </c>
      <c r="D79" t="s">
        <v>57</v>
      </c>
      <c r="E79"/>
      <c r="F79" t="str">
        <f t="shared" si="79"/>
        <v>3WXX20250409-LLI250401005-YUNAFFT</v>
      </c>
      <c r="G79" t="str">
        <f t="shared" si="80"/>
        <v>3WXX20250409-LLI250401005-YUNAFFT</v>
      </c>
      <c r="H79" s="1"/>
      <c r="J79" t="str">
        <f t="shared" si="81"/>
        <v>Balancing Wooden Blocks for Toddlers Multicolored Stacking Stones Building Sensory Fun Educational Toy Motor Skills, Learning, Color and Shape Recognition Stocking Stuffers</v>
      </c>
      <c r="K79" t="s">
        <v>58</v>
      </c>
      <c r="L79" t="str">
        <f t="shared" si="82"/>
        <v>YUNAFFT Balancing Wooden Blocks for Toddlers Multicolored Stacking Stones Building Sensory Fun Educational Toy Motor Skills, Learning, Color and Shape Recognition Stocking Stuffers</v>
      </c>
      <c r="M79">
        <f t="shared" si="83"/>
        <v>180</v>
      </c>
      <c r="N79" t="s">
        <v>1564</v>
      </c>
      <c r="O79" s="2" t="str">
        <f t="shared" si="84"/>
        <v>Stress - Relieving Toys For Adults And Kids - Educational Colorful Toys For Boys And Girls - Interactive Educational Toy Gifts For Traveling&lt;br&gt;Features:&lt;br&gt;Wide Age Range Appeal: These toys cater to both adults and children aged 3 - 12. Whether it' young toddler or an older child, and even adults looking for stress relief, there's something for everyone. This makes it an family - friendly item.&lt;br&gt;Stress - Relieving Function: In today's busy , stress is everywhere. Our toys serve as excellent stress relievers. The interactive and nature of the play allows users to unwind and , making it a great addition to any home or travel bag.&lt;br&gt;Educational Value: Packed with educational benefits, these colorful toys help skills in children. They enhance , problem - solving, and spatial awareness. Meanwhile, adults can enjoy using them as a means to in mental activities too.&lt;br&gt;Travel - Friendly Design: Lightweight and compact, these toys are for traveling. Whether on a long road trip or a plane journey, kids and adults can easily take them along to keep themselves entertained and relieve boredom.&lt;br&gt;Gift Choice: With their unique combination of entertainment, stress relief, and education, these toys make wonderful gift options. They are suitable for birthdays, holidays, or just as a surprise to bring to .&lt;br&gt;Product Description:&lt;br&gt;Looking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difference!&lt;br&gt;</v>
      </c>
      <c r="P79" s="2" t="str">
        <f t="shared" si="85"/>
        <v>Stress - Relieving Toys For Adults And Kids - Educational Colorful Toys For Boys And Girls - Interactive Educational Toy Gifts For Traveling&lt;br&gt;Features:&lt;br&gt;Wide Age Range Appeal: These toys cater to both adults and children aged 3 - 12. Whether it' young toddler or an older child, and even adults looking for stress relief, there's something for everyone. This makes it an family - friendly item.&lt;br&gt;Stress - Relieving Function: In today's busy , stress is everywhere. Our toys serve as excellent stress relievers. The interactive and nature of the play allows users to unwind and , making it a great addition to any home or travel bag.&lt;br&gt;Educational Value: Packed with educational benefits, these colorful toys help skills in children. They enhance , problem - solving, and spatial awareness. Meanwhile, adults can enjoy using them as a means to in mental activities too.&lt;br&gt;Travel - Friendly Design: Lightweight and compact, these toys are for traveling. Whether on a long road trip or a plane journey, kids and adults can easily take them along to keep themselves entertained and relieve boredom.&lt;br&gt;Gift Choice: With their unique combination of entertainment, stress relief, and education, these toys make wonderful gift options. They are suitable for birthdays, holidays, or just as a surprise to bring to .&lt;br&gt;Product Description:&lt;br&gt;Looking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difference!&lt;br&gt;</v>
      </c>
      <c r="Q79" s="2" t="str">
        <f t="shared" si="86"/>
        <v>Stress - Relieving Toys For Adults And Kids - Educational Colorful Toys For Boys And Girls - Interactive Educational Toy Gifts For Traveling
Features:
Wide Age Range Appeal: These toys cater to both adults and children aged 3 - 12. Whether it' young toddler or an older child, and even adults looking for stress relief, there's something for everyone. This makes it an family - friendly item.
Stress - Relieving Function: In today's busy , stress is everywhere. Our toys serve as excellent stress relievers. The interactive and nature of the play allows users to unwind and , making it a great addition to any home or travel bag.
Educational Value: Packed with educational benefits, these colorful toys help skills in children. They enhance , problem - solving, and spatial awareness. Meanwhile, adults can enjoy using them as a means to in mental activities too.
Travel - Friendly Design: Lightweight and compact, these toys are for traveling. Whether on a long road trip or a plane journey, kids and adults can easily take them along to keep themselves entertained and relieve boredom.
Gift Choice: With their unique combination of entertainment, stress relief, and education, these toys make wonderful gift options. They are suitable for birthdays, holidays, or just as a surprise to bring to .
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R79" s="2" t="str">
        <f t="shared" ref="R79:X79" si="105">REPLACE(Q79,1,FIND(CHAR(10),Q79),)</f>
        <v>Features:
Wide Age Range Appeal: These toys cater to both adults and children aged 3 - 12. Whether it' young toddler or an older child, and even adults looking for stress relief, there's something for everyone. This makes it an family - friendly item.
Stress - Relieving Function: In today's busy , stress is everywhere. Our toys serve as excellent stress relievers. The interactive and nature of the play allows users to unwind and , making it a great addition to any home or travel bag.
Educational Value: Packed with educational benefits, these colorful toys help skills in children. They enhance , problem - solving, and spatial awareness. Meanwhile, adults can enjoy using them as a means to in mental activities too.
Travel - Friendly Design: Lightweight and compact, these toys are for traveling. Whether on a long road trip or a plane journey, kids and adults can easily take them along to keep themselves entertained and relieve boredom.
Gift Choice: With their unique combination of entertainment, stress relief, and education, these toys make wonderful gift options. They are suitable for birthdays, holidays, or just as a surprise to bring to .
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S79" s="3" t="str">
        <f t="shared" si="105"/>
        <v>Wide Age Range Appeal: These toys cater to both adults and children aged 3 - 12. Whether it' young toddler or an older child, and even adults looking for stress relief, there's something for everyone. This makes it an family - friendly item.
Stress - Relieving Function: In today's busy , stress is everywhere. Our toys serve as excellent stress relievers. The interactive and nature of the play allows users to unwind and , making it a great addition to any home or travel bag.
Educational Value: Packed with educational benefits, these colorful toys help skills in children. They enhance , problem - solving, and spatial awareness. Meanwhile, adults can enjoy using them as a means to in mental activities too.
Travel - Friendly Design: Lightweight and compact, these toys are for traveling. Whether on a long road trip or a plane journey, kids and adults can easily take them along to keep themselves entertained and relieve boredom.
Gift Choice: With their unique combination of entertainment, stress relief, and education, these toys make wonderful gift options. They are suitable for birthdays, holidays, or just as a surprise to bring to .
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T79" s="3" t="str">
        <f t="shared" si="105"/>
        <v>Stress - Relieving Function: In today's busy , stress is everywhere. Our toys serve as excellent stress relievers. The interactive and nature of the play allows users to unwind and , making it a great addition to any home or travel bag.
Educational Value: Packed with educational benefits, these colorful toys help skills in children. They enhance , problem - solving, and spatial awareness. Meanwhile, adults can enjoy using them as a means to in mental activities too.
Travel - Friendly Design: Lightweight and compact, these toys are for traveling. Whether on a long road trip or a plane journey, kids and adults can easily take them along to keep themselves entertained and relieve boredom.
Gift Choice: With their unique combination of entertainment, stress relief, and education, these toys make wonderful gift options. They are suitable for birthdays, holidays, or just as a surprise to bring to .
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U79" s="3" t="str">
        <f t="shared" si="105"/>
        <v>Educational Value: Packed with educational benefits, these colorful toys help skills in children. They enhance , problem - solving, and spatial awareness. Meanwhile, adults can enjoy using them as a means to in mental activities too.
Travel - Friendly Design: Lightweight and compact, these toys are for traveling. Whether on a long road trip or a plane journey, kids and adults can easily take them along to keep themselves entertained and relieve boredom.
Gift Choice: With their unique combination of entertainment, stress relief, and education, these toys make wonderful gift options. They are suitable for birthdays, holidays, or just as a surprise to bring to .
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V79" s="3" t="str">
        <f t="shared" si="105"/>
        <v>Travel - Friendly Design: Lightweight and compact, these toys are for traveling. Whether on a long road trip or a plane journey, kids and adults can easily take them along to keep themselves entertained and relieve boredom.
Gift Choice: With their unique combination of entertainment, stress relief, and education, these toys make wonderful gift options. They are suitable for birthdays, holidays, or just as a surprise to bring to .
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W79" s="3" t="str">
        <f t="shared" si="105"/>
        <v>Gift Choice: With their unique combination of entertainment, stress relief, and education, these toys make wonderful gift options. They are suitable for birthdays, holidays, or just as a surprise to bring to .
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X79" s="3" t="str">
        <f t="shared" si="105"/>
        <v>Product Description:
Looking for the toy that combines , stress relief, and education? Our stress - relieving toys for adults and kids are just what you need! Suitable for 3 - 12, these colorful toys offer educational benefits while allowing users to unwind. The interactive design makes them for everyone. Whether you're on a journey or at home, they're easy to carry and play with. They're not just toys; they're thoughtful gifts that bring and relaxation. Get yours now and experience the difference!
</v>
      </c>
      <c r="Y79" s="2" t="str">
        <f t="shared" si="88"/>
        <v>YUNAFFT 【Service】 If you have any questions, please feel free to contact us and we will answer your questions as soon as possible.</v>
      </c>
      <c r="Z79" s="3" t="s">
        <v>60</v>
      </c>
      <c r="AA79" s="3" t="s">
        <v>1565</v>
      </c>
      <c r="AB79" s="2" t="s">
        <v>1566</v>
      </c>
      <c r="AC79" s="2" t="s">
        <v>1567</v>
      </c>
      <c r="AD79" s="2" t="s">
        <v>1568</v>
      </c>
      <c r="AE79" s="2" t="s">
        <v>1569</v>
      </c>
      <c r="AF79" t="s">
        <v>1120</v>
      </c>
      <c r="AG79" t="s">
        <v>886</v>
      </c>
      <c r="AH79" t="s">
        <v>68</v>
      </c>
      <c r="AJ79" t="s">
        <v>276</v>
      </c>
      <c r="AK79" t="s">
        <v>277</v>
      </c>
      <c r="AL79" t="s">
        <v>1570</v>
      </c>
      <c r="AM79" t="s">
        <v>1571</v>
      </c>
      <c r="AN79" s="5">
        <v>0.12</v>
      </c>
      <c r="AO79">
        <f t="shared" si="89"/>
        <v>8.39</v>
      </c>
      <c r="AP79">
        <v>6.09</v>
      </c>
      <c r="AQ79">
        <v>5.99</v>
      </c>
      <c r="AR79" t="str">
        <f t="shared" si="90"/>
        <v>202411999000511165</v>
      </c>
      <c r="AU79" t="s">
        <v>73</v>
      </c>
      <c r="BA79" t="s">
        <v>1572</v>
      </c>
      <c r="BB79" t="s">
        <v>1573</v>
      </c>
      <c r="BC79" t="s">
        <v>1574</v>
      </c>
      <c r="BD79" t="s">
        <v>1575</v>
      </c>
      <c r="BE79" t="s">
        <v>1576</v>
      </c>
      <c r="BF79" t="s">
        <v>1577</v>
      </c>
      <c r="BG79" t="s">
        <v>1578</v>
      </c>
      <c r="BH79" t="s">
        <v>1579</v>
      </c>
      <c r="BI79" t="s">
        <v>1580</v>
      </c>
      <c r="BJ79" t="s">
        <v>1581</v>
      </c>
      <c r="BK79" t="str">
        <f t="shared" si="91"/>
        <v>http://108.174.59.131/cU4vdzJsVVJSY2JncjdnV3lLY04zRUhsL2FYdGVINWlaTnkyVXZuNWw4ZVhwRVFVRHQ3dFhoeGRXODN4QWpvY24xNVlldk1GUlFJPQ.jpg@100</v>
      </c>
      <c r="BL79" t="s">
        <v>1563</v>
      </c>
      <c r="BM79"/>
      <c r="BN79" t="s">
        <v>1582</v>
      </c>
      <c r="BO79" t="s">
        <v>1583</v>
      </c>
      <c r="BP79" t="s">
        <v>1584</v>
      </c>
      <c r="BQ79" t="s">
        <v>1585</v>
      </c>
      <c r="BR79" t="str">
        <f t="shared" si="92"/>
        <v>Balancing Wooden Blocks for Toddlers Multicolored Stacking Stones Building Sensory Fun Educational Toy Motor Skills, Learning, Color and Shape Recognition Stocking Stuffers Children'S Educational Interactive Logical Thinking Training Toys Variety Beaded Color 3D Decompression Ball Three-Dimensional</v>
      </c>
    </row>
    <row r="80" ht="50" customHeight="1" spans="1:70">
      <c r="A80" t="s">
        <v>1586</v>
      </c>
      <c r="B80" t="s">
        <v>55</v>
      </c>
      <c r="C80" t="s">
        <v>56</v>
      </c>
      <c r="D80" t="s">
        <v>57</v>
      </c>
      <c r="E80"/>
      <c r="F80" t="str">
        <f t="shared" si="79"/>
        <v>3WXX20250409-ZJT250312004-YUNAFFT</v>
      </c>
      <c r="G80" t="str">
        <f t="shared" si="80"/>
        <v>3WXX20250409-ZJT250312004-YUNAFFT</v>
      </c>
      <c r="H80" s="1"/>
      <c r="J80" t="str">
        <f t="shared" si="81"/>
        <v>Baby Toddler Electric Aircraft Vehicle Toy Electronic Plane 2 in 1 Transform Robot &amp; Airplane, 360° Driving, Music, Flash Light Kids Birthday Gifts</v>
      </c>
      <c r="K80" t="s">
        <v>58</v>
      </c>
      <c r="L80" t="str">
        <f t="shared" si="82"/>
        <v>YUNAFFT Baby Toddler Electric Aircraft Vehicle Toy Electronic Plane 2 in 1 Transform Robot &amp; Airplane, 360° Driving, Music, Flash Light Kids Birthday Gifts</v>
      </c>
      <c r="M80">
        <f t="shared" si="83"/>
        <v>155</v>
      </c>
      <c r="N80" t="s">
        <v>1587</v>
      </c>
      <c r="O80" s="2" t="str">
        <f t="shared" si="84"/>
        <v>2024 New Universal Deformation Toy Car With Light Transform Engineering Car Toy Transforming Car Toy Boys Kids Toys Gift&lt;br&gt;Features:&lt;br&gt;【Electric Universal Deformation Car Toy】This transformer car seamlessly switches between a car and a robot. Experience the thrill of action-packed PLAYwith this universal deformation toy car.&lt;br&gt;【Obstacle Avoidance Technology】The toy car showcases remarkable obstacle navigation abilities, using advanced technology to detect obstacles and make spontaneous turns to avoid them. The universal wheel allows for 360-degree rotation and drift.&lt;br&gt;【Lights and Music】Adding to the excitement, the Universal Deformation Toy Car is equipped with mesmerizing LED lights that illuminate as it moves and transforms. music further enhances the play experience.&lt;br&gt;【Safe 】Made from ABS plastic material, this remote control robot car is safe for kids. Its strong body can withstand various children's operations, ensuring long-lasting entertainment for your kids.&lt;br&gt;【wonderful Car Toy for Kids】This excellent transform car, packaged in a cool box, is an ideal toy for boys and girls who have a fascination with ROBOT and cars. It is for a wonderful gift birthdays, Christmas, or any other festivals.&lt;br&gt;Product Description:&lt;br&gt;Product name: Airplane turns into robot&lt;br&gt;Product number: YJ388-61&lt;br&gt;Product material: ABS and electronic components&lt;br&gt;Robot form size: 24.5*15.8*19cm&lt;br&gt;Airplane form size: 25*24.5*9.8cm&lt;br&gt;Weight: 600g&lt;br&gt;Packaging size: 23.3X10.5X10.9cm&lt;br&gt;Package includes:&lt;br&gt;1 *Electric Deformation Toy Car&lt;br&gt;</v>
      </c>
      <c r="P80" s="2" t="str">
        <f t="shared" si="85"/>
        <v>2024 New Universal Deformation Toy Car With Light Transform Engineering Car Toy Transforming Car Toy Boys Kids Toys Gift&lt;br&gt;Features:&lt;br&gt;【Electric Universal Deformation Car Toy】This transformer car seamlessly switches between a car and a robot. Experience the thrill of action-packed PLAYwith this universal deformation toy car.&lt;br&gt;【Obstacle Avoidance Technology】The toy car showcases remarkable obstacle navigation abilities, using advanced technology to detect obstacles and make spontaneous turns to avoid them. The universal wheel allows for 360-degree rotation and drift.&lt;br&gt;【Lights and Music】Adding to the excitement, the Universal Deformation Toy Car is equipped with mesmerizing LED lights that illuminate as it moves and transforms. music further enhances the play experience.&lt;br&gt;【Safe 】Made from ABS plastic material, this remote control robot car is safe for kids. Its strong body can withstand various children's operations, ensuring long-lasting entertainment for your kids.&lt;br&gt;【wonderful Car Toy for Kids】This excellent transform car, packaged in a cool box, is an ideal toy for boys and girls who have a fascination with ROBOT and cars. It is for a wonderful gift birthdays, Christmas, or any other festivals.&lt;br&gt;Product Description:&lt;br&gt;Product name: Airplane turns into robot&lt;br&gt;Product number: YJ388-61&lt;br&gt;Product material: ABS and electronic components&lt;br&gt;Robot form size: 24.5*15.8*19cm&lt;br&gt;Airplane form size: 25*24.5*9.8cm&lt;br&gt;Weight: 600g&lt;br&gt;Packaging size: 23.3X10.5X10.9cm&lt;br&gt;Package includes:&lt;br&gt;1 *Electric Deformation Toy Car&lt;br&gt;</v>
      </c>
      <c r="Q80" s="2" t="str">
        <f t="shared" si="86"/>
        <v>2024 New Universal Deformation Toy Car With Light Transform Engineering Car Toy Transforming Car Toy Boys Kids Toys Gift
Features:
【Electric Universal Deformation Car Toy】This transformer car seamlessly switches between a car and a robot. Experience the thrill of action-packed PLAYwith this universal deformation toy car.
【Obstacle Avoidance Technology】The toy car showcases remarkable obstacle navigation abilities, using advanced technology to detect obstacles and make spontaneous turns to avoid them. The universal wheel allows for 360-degree rotation and drift.
【Lights and Music】Adding to the excitement, the Universal Deformation Toy Car is equipped with mesmerizing LED lights that illuminate as it moves and transforms. music further enhances the play experience.
【Safe 】Made from ABS plastic material, this remote control robot car is safe for kids. Its strong body can withstand various children's operations, ensuring long-lasting entertainment for your kids.
【wonderful Car Toy for Kids】This excellent transform car, packaged in a cool box, is an ideal toy for boys and girls who have a fascination with ROBOT and cars. It is for a wonderful gift birthdays, Christmas, or any other festivals.
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R80" s="2" t="str">
        <f t="shared" ref="R80:X80" si="106">REPLACE(Q80,1,FIND(CHAR(10),Q80),)</f>
        <v>Features:
【Electric Universal Deformation Car Toy】This transformer car seamlessly switches between a car and a robot. Experience the thrill of action-packed PLAYwith this universal deformation toy car.
【Obstacle Avoidance Technology】The toy car showcases remarkable obstacle navigation abilities, using advanced technology to detect obstacles and make spontaneous turns to avoid them. The universal wheel allows for 360-degree rotation and drift.
【Lights and Music】Adding to the excitement, the Universal Deformation Toy Car is equipped with mesmerizing LED lights that illuminate as it moves and transforms. music further enhances the play experience.
【Safe 】Made from ABS plastic material, this remote control robot car is safe for kids. Its strong body can withstand various children's operations, ensuring long-lasting entertainment for your kids.
【wonderful Car Toy for Kids】This excellent transform car, packaged in a cool box, is an ideal toy for boys and girls who have a fascination with ROBOT and cars. It is for a wonderful gift birthdays, Christmas, or any other festivals.
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S80" s="3" t="str">
        <f t="shared" si="106"/>
        <v>【Electric Universal Deformation Car Toy】This transformer car seamlessly switches between a car and a robot. Experience the thrill of action-packed PLAYwith this universal deformation toy car.
【Obstacle Avoidance Technology】The toy car showcases remarkable obstacle navigation abilities, using advanced technology to detect obstacles and make spontaneous turns to avoid them. The universal wheel allows for 360-degree rotation and drift.
【Lights and Music】Adding to the excitement, the Universal Deformation Toy Car is equipped with mesmerizing LED lights that illuminate as it moves and transforms. music further enhances the play experience.
【Safe 】Made from ABS plastic material, this remote control robot car is safe for kids. Its strong body can withstand various children's operations, ensuring long-lasting entertainment for your kids.
【wonderful Car Toy for Kids】This excellent transform car, packaged in a cool box, is an ideal toy for boys and girls who have a fascination with ROBOT and cars. It is for a wonderful gift birthdays, Christmas, or any other festivals.
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T80" s="3" t="str">
        <f t="shared" si="106"/>
        <v>【Obstacle Avoidance Technology】The toy car showcases remarkable obstacle navigation abilities, using advanced technology to detect obstacles and make spontaneous turns to avoid them. The universal wheel allows for 360-degree rotation and drift.
【Lights and Music】Adding to the excitement, the Universal Deformation Toy Car is equipped with mesmerizing LED lights that illuminate as it moves and transforms. music further enhances the play experience.
【Safe 】Made from ABS plastic material, this remote control robot car is safe for kids. Its strong body can withstand various children's operations, ensuring long-lasting entertainment for your kids.
【wonderful Car Toy for Kids】This excellent transform car, packaged in a cool box, is an ideal toy for boys and girls who have a fascination with ROBOT and cars. It is for a wonderful gift birthdays, Christmas, or any other festivals.
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U80" s="3" t="str">
        <f t="shared" si="106"/>
        <v>【Lights and Music】Adding to the excitement, the Universal Deformation Toy Car is equipped with mesmerizing LED lights that illuminate as it moves and transforms. music further enhances the play experience.
【Safe 】Made from ABS plastic material, this remote control robot car is safe for kids. Its strong body can withstand various children's operations, ensuring long-lasting entertainment for your kids.
【wonderful Car Toy for Kids】This excellent transform car, packaged in a cool box, is an ideal toy for boys and girls who have a fascination with ROBOT and cars. It is for a wonderful gift birthdays, Christmas, or any other festivals.
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V80" s="3" t="str">
        <f t="shared" si="106"/>
        <v>【Safe 】Made from ABS plastic material, this remote control robot car is safe for kids. Its strong body can withstand various children's operations, ensuring long-lasting entertainment for your kids.
【wonderful Car Toy for Kids】This excellent transform car, packaged in a cool box, is an ideal toy for boys and girls who have a fascination with ROBOT and cars. It is for a wonderful gift birthdays, Christmas, or any other festivals.
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W80" s="3" t="str">
        <f t="shared" si="106"/>
        <v>【wonderful Car Toy for Kids】This excellent transform car, packaged in a cool box, is an ideal toy for boys and girls who have a fascination with ROBOT and cars. It is for a wonderful gift birthdays, Christmas, or any other festivals.
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X80" s="3" t="str">
        <f t="shared" si="106"/>
        <v>Product Description:
Product name: Airplane turns into robot
Product number: YJ388-61
Product material: ABS and electronic components
Robot form size: 24.5*15.8*19cm
Airplane form size: 25*24.5*9.8cm
Weight: 600g
Packaging size: 23.3X10.5X10.9cm
Package includes:
1 *Electric Deformation Toy Car
</v>
      </c>
      <c r="Y80" s="2" t="str">
        <f t="shared" si="88"/>
        <v>YUNAFFT 【Service】 If you have any questions, please feel free to contact us and we will answer your questions as soon as possible.</v>
      </c>
      <c r="Z80" s="3" t="s">
        <v>60</v>
      </c>
      <c r="AA80" s="3" t="s">
        <v>1588</v>
      </c>
      <c r="AB80" s="2" t="s">
        <v>1589</v>
      </c>
      <c r="AC80" s="2" t="s">
        <v>1590</v>
      </c>
      <c r="AD80" s="2" t="s">
        <v>1591</v>
      </c>
      <c r="AE80" s="2" t="s">
        <v>1592</v>
      </c>
      <c r="AF80" t="s">
        <v>1593</v>
      </c>
      <c r="AG80" t="s">
        <v>1594</v>
      </c>
      <c r="AH80" t="s">
        <v>68</v>
      </c>
      <c r="AJ80" t="s">
        <v>276</v>
      </c>
      <c r="AK80" t="s">
        <v>277</v>
      </c>
      <c r="AL80" t="s">
        <v>1595</v>
      </c>
      <c r="AM80" t="s">
        <v>1596</v>
      </c>
      <c r="AN80" s="5">
        <v>1</v>
      </c>
      <c r="AO80">
        <f t="shared" si="89"/>
        <v>23.79</v>
      </c>
      <c r="AP80">
        <v>17.04</v>
      </c>
      <c r="AQ80">
        <v>16.99</v>
      </c>
      <c r="AR80" t="str">
        <f t="shared" si="90"/>
        <v>202411999000517598</v>
      </c>
      <c r="AU80" t="s">
        <v>73</v>
      </c>
      <c r="BA80" t="s">
        <v>1597</v>
      </c>
      <c r="BB80" t="s">
        <v>1598</v>
      </c>
      <c r="BC80" t="s">
        <v>1599</v>
      </c>
      <c r="BD80" t="s">
        <v>1600</v>
      </c>
      <c r="BE80" t="s">
        <v>1601</v>
      </c>
      <c r="BF80" t="s">
        <v>1602</v>
      </c>
      <c r="BG80" t="s">
        <v>1603</v>
      </c>
      <c r="BH80" t="s">
        <v>1604</v>
      </c>
      <c r="BI80" t="s">
        <v>1605</v>
      </c>
      <c r="BJ80" t="s">
        <v>1606</v>
      </c>
      <c r="BK80" t="str">
        <f t="shared" si="91"/>
        <v>http://108.174.59.131/S3hRclFacllrNVBYRjY4QWpIcTUwQVdzcHUveC9OUSt0LzlVU1BOcUVjQVIvUTVoN3JDREJJMTBmakxOVTFOQllBeTVSQWVMTmtFPQ.jpg@100</v>
      </c>
      <c r="BL80" t="s">
        <v>1586</v>
      </c>
      <c r="BM80"/>
      <c r="BN80" t="s">
        <v>1607</v>
      </c>
      <c r="BO80" t="s">
        <v>1608</v>
      </c>
      <c r="BP80" t="s">
        <v>1609</v>
      </c>
      <c r="BQ80" t="s">
        <v>1610</v>
      </c>
      <c r="BR80" t="str">
        <f t="shared" si="92"/>
        <v>Baby Toddler Electric Aircraft Vehicle Toy Electronic Plane 2 in 1 Transform Robot &amp; Airplane, 360° Driving, Music, Flash Light Kids Birthday Gifts Universal Rotating Fighter Toy</v>
      </c>
    </row>
    <row r="81" ht="50" customHeight="1" spans="1:70">
      <c r="A81" t="s">
        <v>1611</v>
      </c>
      <c r="B81" t="s">
        <v>55</v>
      </c>
      <c r="C81" t="s">
        <v>56</v>
      </c>
      <c r="D81" t="s">
        <v>57</v>
      </c>
      <c r="E81" s="1"/>
      <c r="F81" t="str">
        <f t="shared" si="79"/>
        <v>3WXX20250409-ZJT250326002-YUNAFFT</v>
      </c>
      <c r="G81" t="str">
        <f t="shared" si="80"/>
        <v>3WXX20250409-ZJT250326002-YUNAFFT</v>
      </c>
      <c r="H81" s="1"/>
      <c r="J81" t="str">
        <f t="shared" si="81"/>
        <v>Plastic Fake Insect Joke Toy Centipede Gecko Scorpion Cockroach Trick Tool Prank Toys for Halloween &amp;April Fools Day party Decoration</v>
      </c>
      <c r="K81" t="s">
        <v>58</v>
      </c>
      <c r="L81" t="str">
        <f t="shared" si="82"/>
        <v>YUNAFFT Plastic Fake Insect Joke Toy Centipede Gecko Scorpion Cockroach Trick Tool Prank Toys for Halloween &amp;April Fools Day party Decoration</v>
      </c>
      <c r="M81">
        <f t="shared" si="83"/>
        <v>141</v>
      </c>
      <c r="N81" t="s">
        <v>1612</v>
      </c>
      <c r="O81" s="2" t="str">
        <f t="shared" si="84"/>
        <v>&lt;br&gt;Simulation tricky toy scary scary toy funny 1pc&lt;br&gt;About this product&lt;br&gt;Product name: (soft)&lt;br&gt;Product size: 4.5cm&lt;br&gt;Product material: PVC&lt;br&gt;Product color: dark brown&lt;br&gt;Introduction to the toy: It is very similar to the real. If you like pranks, don't it!&lt;br&gt;Put it in a drawer, school bag, pocket, and to his rice bowl when eating...&lt;br&gt;You can hear her screaming! (Just because everyone hates this thing and wants to trample it to death, so you deserve to have it. As many people are afraid of it, you can control as many people)&lt;br&gt;Especially the little handsome guys who like , haha~ Go and fix people as much as you want. Hee hee.&lt;br&gt;</v>
      </c>
      <c r="P81" s="2" t="str">
        <f t="shared" si="85"/>
        <v>&lt;br&gt;Simulation tricky toy scary scary toy funny 1pc&lt;br&gt;About this product&lt;br&gt;Product name: (soft)&lt;br&gt;Product size: 4.5cm&lt;br&gt;Product material: PVC&lt;br&gt;Product color: dark brown&lt;br&gt;Introduction to the toy: It is very similar to the real. If you like pranks, don't it!&lt;br&gt;Put it in a drawer, school bag, pocket, and to his rice bowl when eating...&lt;br&gt;You can hear her screaming! (Just because everyone hates this thing and wants to trample it to death, so you deserve to have it. As many people are afraid of it, you can control as many people)&lt;br&gt;Especially the little handsome guys who like , haha~ Go and fix people as much as you want. Hee hee.&lt;br&gt;</v>
      </c>
      <c r="Q81" s="2" t="str">
        <f t="shared" si="86"/>
        <v>
Simulation tricky toy scary scary toy funny 1pc
About this product
Product name: (soft)
Product size: 4.5cm
Product material: PVC
Product color: dark brown
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R81" s="2" t="str">
        <f t="shared" ref="R81:X81" si="107">REPLACE(Q81,1,FIND(CHAR(10),Q81),)</f>
        <v>Simulation tricky toy scary scary toy funny 1pc
About this product
Product name: (soft)
Product size: 4.5cm
Product material: PVC
Product color: dark brown
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S81" s="3" t="str">
        <f t="shared" si="107"/>
        <v>About this product
Product name: (soft)
Product size: 4.5cm
Product material: PVC
Product color: dark brown
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T81" s="3" t="str">
        <f t="shared" si="107"/>
        <v>Product name: (soft)
Product size: 4.5cm
Product material: PVC
Product color: dark brown
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U81" s="3" t="str">
        <f t="shared" si="107"/>
        <v>Product size: 4.5cm
Product material: PVC
Product color: dark brown
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V81" s="3" t="str">
        <f t="shared" si="107"/>
        <v>Product material: PVC
Product color: dark brown
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W81" s="3" t="str">
        <f t="shared" si="107"/>
        <v>Product color: dark brown
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X81" s="3" t="str">
        <f t="shared" si="107"/>
        <v>Introduction to the toy: It is very similar to the real. If you like pranks, don't it!
Put it in a drawer, school bag, pocket, and to his rice bowl when eating...
You can hear her screaming! (Just because everyone hates this thing and wants to trample it to death, so you deserve to have it. As many people are afraid of it, you can control as many people)
Especially the little handsome guys who like , haha~ Go and fix people as much as you want. Hee hee.
</v>
      </c>
      <c r="Y81" s="2" t="str">
        <f t="shared" si="88"/>
        <v>YUNAFFT 【Service】 If you have any questions, please feel free to contact us and we will answer your questions as soon as possible.</v>
      </c>
      <c r="Z81" s="3" t="s">
        <v>60</v>
      </c>
      <c r="AA81" s="3" t="s">
        <v>1613</v>
      </c>
      <c r="AB81" s="2" t="s">
        <v>1614</v>
      </c>
      <c r="AC81" s="2" t="s">
        <v>1615</v>
      </c>
      <c r="AD81" s="2" t="s">
        <v>1616</v>
      </c>
      <c r="AE81" s="2"/>
      <c r="AF81" t="s">
        <v>1617</v>
      </c>
      <c r="AG81" t="s">
        <v>67</v>
      </c>
      <c r="AJ81" t="s">
        <v>276</v>
      </c>
      <c r="AK81" t="s">
        <v>277</v>
      </c>
      <c r="AL81" t="s">
        <v>1618</v>
      </c>
      <c r="AM81" t="s">
        <v>1619</v>
      </c>
      <c r="AN81" s="5">
        <v>0.03</v>
      </c>
      <c r="AO81">
        <f t="shared" si="89"/>
        <v>6.99</v>
      </c>
      <c r="AP81">
        <v>5.23</v>
      </c>
      <c r="AQ81">
        <v>4.99</v>
      </c>
      <c r="AR81" t="str">
        <f t="shared" si="90"/>
        <v>202411999000511165</v>
      </c>
      <c r="AU81" t="s">
        <v>73</v>
      </c>
      <c r="BA81" t="s">
        <v>1620</v>
      </c>
      <c r="BB81" t="s">
        <v>1621</v>
      </c>
      <c r="BC81" t="s">
        <v>1622</v>
      </c>
      <c r="BD81" t="s">
        <v>1623</v>
      </c>
      <c r="BE81" t="s">
        <v>1624</v>
      </c>
      <c r="BF81" t="s">
        <v>1625</v>
      </c>
      <c r="BJ81" t="s">
        <v>1626</v>
      </c>
      <c r="BK81" t="str">
        <f t="shared" si="91"/>
        <v>http://108.174.59.131/aUxCMUVrNXk1TzgxS2gyUUZmVFlueGV5U3o2aks5Z1UvZnJCSFRobnJOcXhOQ3NsUE1OaGQ3WEloaGE4L09qeWw1N1NJN1ljRVdBPQ.jpg@100</v>
      </c>
      <c r="BL81" t="s">
        <v>1611</v>
      </c>
      <c r="BM81"/>
      <c r="BN81" t="s">
        <v>1627</v>
      </c>
      <c r="BO81" t="s">
        <v>1628</v>
      </c>
      <c r="BP81" t="s">
        <v>1629</v>
      </c>
      <c r="BQ81" t="s">
        <v>1630</v>
      </c>
      <c r="BR81" t="str">
        <f t="shared" si="92"/>
        <v>Plastic Fake Insect Joke Toy Centipede Gecko Scorpion Cockroach Trick Tool Prank Toys for Halloween &amp;April Fools Day party Decoration Simulation Tricky Gecko Toy 5Pc</v>
      </c>
    </row>
    <row r="82" ht="50" customHeight="1" spans="1:70">
      <c r="A82" t="s">
        <v>1631</v>
      </c>
      <c r="B82" t="s">
        <v>55</v>
      </c>
      <c r="C82" t="s">
        <v>56</v>
      </c>
      <c r="D82" t="s">
        <v>57</v>
      </c>
      <c r="E82"/>
      <c r="F82" t="str">
        <f t="shared" si="79"/>
        <v>3WXX20250409-ZJT250306006-YUNAFFT</v>
      </c>
      <c r="G82" t="str">
        <f t="shared" si="80"/>
        <v>3WXX20250409-ZJT250306006-YUNAFFT</v>
      </c>
      <c r="H82" s="1"/>
      <c r="J82" t="str">
        <f t="shared" si="81"/>
        <v>Rabbit Statue Bunny Figurine Bunny Decor Easter Decoration Flower Planter Easter Egg Basket Flower Pot for Home Garden Office</v>
      </c>
      <c r="K82" t="s">
        <v>58</v>
      </c>
      <c r="L82" t="str">
        <f t="shared" si="82"/>
        <v>YUNAFFT Rabbit Statue Bunny Figurine Bunny Decor Easter Decoration Flower Planter Easter Egg Basket Flower Pot for Home Garden Office</v>
      </c>
      <c r="M82">
        <f t="shared" si="83"/>
        <v>133</v>
      </c>
      <c r="N82" t="s">
        <v>1632</v>
      </c>
      <c r="O82" s="2" t="str">
        <f t="shared" si="84"/>
        <v>Easter Bunny Resin Decorative Ornament Toys&lt;br&gt;Features:&lt;br&gt;Unique : the ornament is made of cute image, the is holding a woven basket, the overall shape is and interesting, suitable for use as a decorative item.&lt;br&gt;Excellent material: the product is made of resin, the is and delicate, good texture, and not easy to damage.&lt;br&gt;Moderate size: the size of the ornament is 16cm high, 15cm wide and 10cm , which is a moderate size that will not take up too much space and can be well displayed on the desktop or shelf.&lt;br&gt;Soft colors: the and basket have a soft color scheme, giving a warm feeling and suitable for various home styles.&lt;br&gt;Multi-functional use: In addition to being a decorative item, it can also be used to place small objects, such as keys, jewelry, etc., both practical and beautiful.&lt;br&gt;Product Description:&lt;br&gt;Package list: 1*toy&lt;br&gt;</v>
      </c>
      <c r="P82" s="2" t="str">
        <f t="shared" si="85"/>
        <v>Easter Bunny Resin Decorative Ornament Toys&lt;br&gt;Features:&lt;br&gt;Unique : the ornament is made of cute image, the is holding a woven basket, the overall shape is and interesting, suitable for use as a decorative item.&lt;br&gt;Excellent material: the product is made of resin, the is and delicate, good texture, and not easy to damage.&lt;br&gt;Moderate size: the size of the ornament is 16cm high, 15cm wide and 10cm , which is a moderate size that will not take up too much space and can be well displayed on the desktop or shelf.&lt;br&gt;Soft colors: the and basket have a soft color scheme, giving a warm feeling and suitable for various home styles.&lt;br&gt;Multi-functional use: In addition to being a decorative item, it can also be used to place small objects, such as keys, jewelry, etc., both practical and beautiful.&lt;br&gt;Product Description:&lt;br&gt;Package list: 1*toy&lt;br&gt;</v>
      </c>
      <c r="Q82" s="2" t="str">
        <f t="shared" si="86"/>
        <v>Easter Bunny Resin Decorative Ornament Toys
Features:
Unique : the ornament is made of cute image, the is holding a woven basket, the overall shape is and interesting, suitable for use as a decorative item.
Excellent material: the product is made of resin, the is and delicate, good texture, and not easy to damage.
Moderate size: the size of the ornament is 16cm high, 15cm wide and 10cm , which is a moderate size that will not take up too much space and can be well displayed on the desktop or shelf.
Soft colors: the and basket have a soft color scheme, giving a warm feeling and suitable for various home styles.
Multi-functional use: In addition to being a decorative item, it can also be used to place small objects, such as keys, jewelry, etc., both practical and beautiful.
Product Description:
Package list: 1*toy
</v>
      </c>
      <c r="R82" s="2" t="str">
        <f t="shared" ref="R82:X82" si="108">REPLACE(Q82,1,FIND(CHAR(10),Q82),)</f>
        <v>Features:
Unique : the ornament is made of cute image, the is holding a woven basket, the overall shape is and interesting, suitable for use as a decorative item.
Excellent material: the product is made of resin, the is and delicate, good texture, and not easy to damage.
Moderate size: the size of the ornament is 16cm high, 15cm wide and 10cm , which is a moderate size that will not take up too much space and can be well displayed on the desktop or shelf.
Soft colors: the and basket have a soft color scheme, giving a warm feeling and suitable for various home styles.
Multi-functional use: In addition to being a decorative item, it can also be used to place small objects, such as keys, jewelry, etc., both practical and beautiful.
Product Description:
Package list: 1*toy
</v>
      </c>
      <c r="S82" s="3" t="str">
        <f t="shared" si="108"/>
        <v>Unique : the ornament is made of cute image, the is holding a woven basket, the overall shape is and interesting, suitable for use as a decorative item.
Excellent material: the product is made of resin, the is and delicate, good texture, and not easy to damage.
Moderate size: the size of the ornament is 16cm high, 15cm wide and 10cm , which is a moderate size that will not take up too much space and can be well displayed on the desktop or shelf.
Soft colors: the and basket have a soft color scheme, giving a warm feeling and suitable for various home styles.
Multi-functional use: In addition to being a decorative item, it can also be used to place small objects, such as keys, jewelry, etc., both practical and beautiful.
Product Description:
Package list: 1*toy
</v>
      </c>
      <c r="T82" s="3" t="str">
        <f t="shared" si="108"/>
        <v>Excellent material: the product is made of resin, the is and delicate, good texture, and not easy to damage.
Moderate size: the size of the ornament is 16cm high, 15cm wide and 10cm , which is a moderate size that will not take up too much space and can be well displayed on the desktop or shelf.
Soft colors: the and basket have a soft color scheme, giving a warm feeling and suitable for various home styles.
Multi-functional use: In addition to being a decorative item, it can also be used to place small objects, such as keys, jewelry, etc., both practical and beautiful.
Product Description:
Package list: 1*toy
</v>
      </c>
      <c r="U82" s="3" t="str">
        <f t="shared" si="108"/>
        <v>Moderate size: the size of the ornament is 16cm high, 15cm wide and 10cm , which is a moderate size that will not take up too much space and can be well displayed on the desktop or shelf.
Soft colors: the and basket have a soft color scheme, giving a warm feeling and suitable for various home styles.
Multi-functional use: In addition to being a decorative item, it can also be used to place small objects, such as keys, jewelry, etc., both practical and beautiful.
Product Description:
Package list: 1*toy
</v>
      </c>
      <c r="V82" s="3" t="str">
        <f t="shared" si="108"/>
        <v>Soft colors: the and basket have a soft color scheme, giving a warm feeling and suitable for various home styles.
Multi-functional use: In addition to being a decorative item, it can also be used to place small objects, such as keys, jewelry, etc., both practical and beautiful.
Product Description:
Package list: 1*toy
</v>
      </c>
      <c r="W82" s="3" t="str">
        <f t="shared" si="108"/>
        <v>Multi-functional use: In addition to being a decorative item, it can also be used to place small objects, such as keys, jewelry, etc., both practical and beautiful.
Product Description:
Package list: 1*toy
</v>
      </c>
      <c r="X82" s="3" t="str">
        <f t="shared" si="108"/>
        <v>Product Description:
Package list: 1*toy
</v>
      </c>
      <c r="Y82" s="2" t="str">
        <f t="shared" si="88"/>
        <v>YUNAFFT 【Service】 If you have any questions, please feel free to contact us and we will answer your questions as soon as possible.</v>
      </c>
      <c r="Z82" s="3" t="s">
        <v>60</v>
      </c>
      <c r="AA82" s="3" t="s">
        <v>1633</v>
      </c>
      <c r="AB82" s="2" t="s">
        <v>1634</v>
      </c>
      <c r="AC82" s="2" t="s">
        <v>1635</v>
      </c>
      <c r="AD82" s="2" t="s">
        <v>1636</v>
      </c>
      <c r="AE82" s="2" t="s">
        <v>1637</v>
      </c>
      <c r="AF82" t="s">
        <v>1638</v>
      </c>
      <c r="AG82" t="s">
        <v>867</v>
      </c>
      <c r="AH82" t="s">
        <v>68</v>
      </c>
      <c r="AJ82" t="s">
        <v>1639</v>
      </c>
      <c r="AK82" t="s">
        <v>1640</v>
      </c>
      <c r="AL82" t="s">
        <v>1641</v>
      </c>
      <c r="AM82" t="s">
        <v>1642</v>
      </c>
      <c r="AN82" s="5">
        <v>1.34</v>
      </c>
      <c r="AO82">
        <f t="shared" si="89"/>
        <v>27.99</v>
      </c>
      <c r="AP82">
        <v>20.12</v>
      </c>
      <c r="AQ82">
        <v>19.99</v>
      </c>
      <c r="AR82" t="str">
        <f t="shared" si="90"/>
        <v>202411999000511182</v>
      </c>
      <c r="AU82" t="s">
        <v>73</v>
      </c>
      <c r="BA82" t="s">
        <v>1643</v>
      </c>
      <c r="BB82" t="s">
        <v>1644</v>
      </c>
      <c r="BC82" t="s">
        <v>1645</v>
      </c>
      <c r="BD82" t="s">
        <v>1646</v>
      </c>
      <c r="BE82" t="s">
        <v>1647</v>
      </c>
      <c r="BJ82" t="s">
        <v>1648</v>
      </c>
      <c r="BK82" t="str">
        <f t="shared" si="91"/>
        <v>http://108.174.59.131/eDg5dkZkMHZzR1lCZHQ0WGt1K29QQnlwb0p0dGRFODhHVWk2d1AvMFQvQ3NzTGRpRkNWdnlqdnI2Uks4bXZhaE1vaFZQYmZNM3Y4PQ.jpg@100</v>
      </c>
      <c r="BL82" t="s">
        <v>1631</v>
      </c>
      <c r="BM82"/>
      <c r="BN82" t="s">
        <v>1649</v>
      </c>
      <c r="BO82" t="s">
        <v>1650</v>
      </c>
      <c r="BP82" t="s">
        <v>1651</v>
      </c>
      <c r="BQ82" t="s">
        <v>1652</v>
      </c>
      <c r="BR82" t="str">
        <f t="shared" si="92"/>
        <v>Rabbit Statue Bunny Figurine Bunny Decor Easter Decoration Flower Planter Easter Egg Basket Flower Pot for Home Garden Office Basket Bunny Figure</v>
      </c>
    </row>
    <row r="83" ht="50" customHeight="1" spans="1:70">
      <c r="A83" t="s">
        <v>1653</v>
      </c>
      <c r="B83" t="s">
        <v>55</v>
      </c>
      <c r="C83" t="s">
        <v>56</v>
      </c>
      <c r="D83" t="s">
        <v>57</v>
      </c>
      <c r="E83"/>
      <c r="F83" t="str">
        <f t="shared" si="79"/>
        <v>3WXX20250409-ZJT250313005-YUNAFFT</v>
      </c>
      <c r="G83" t="str">
        <f t="shared" si="80"/>
        <v>3WXX20250409-ZJT250313005-YUNAFFT</v>
      </c>
      <c r="H83" s="1"/>
      <c r="J83" t="str">
        <f t="shared" si="81"/>
        <v>Plastic Assorted Mini Dinosaur Figures, Little Dinosaur Figurine, Small Dino Toy, Great for Dino Cake Topper, Easter Eggs Filler</v>
      </c>
      <c r="K83" t="s">
        <v>58</v>
      </c>
      <c r="L83" t="str">
        <f t="shared" si="82"/>
        <v>YUNAFFT Plastic Assorted Mini Dinosaur Figures, Little Dinosaur Figurine, Small Dino Toy, Great for Dino Cake Topper, Easter Eggs Filler</v>
      </c>
      <c r="M83">
        <f t="shared" si="83"/>
        <v>136</v>
      </c>
      <c r="N83" t="s">
        <v>1654</v>
      </c>
      <c r="O83" s="2" t="str">
        <f t="shared" si="84"/>
        <v>&lt;br&gt;12 Sets Of Colorful Simulation Dinosaur Suit Model Ornaments&lt;br&gt;Features&lt;br&gt;Durability: unique dinosaurs with different colors. Made of, long-lasting,, plastic.&lt;br&gt;Children will enjoy hours of and play with real-looking dinosaurs. It is and educational for boys and girls.&lt;br&gt;Each has its own unique characteristics and sense of reality. Then introduce your child to the of dinosaurs.&lt;br&gt;: These dinosaur characters will stimulate the for hours. Its unique molded texture and colorful details enough to be used indoors or outdoors, making them lifelike and helping to stimulate children's.&lt;br&gt;decoration gift: the gift/decoration for dinosaur lovers. The funny dinosaur toy has been tested and approved by all children. Very suitable for storing toys, party gifts, birthday party games, educational purposes, party decorations.&lt;br&gt;specification:&lt;br&gt;Quantity: 12&lt;br&gt;Type: Dinosaur model&lt;br&gt;material: plastic&lt;br&gt;Color: Multicolor&lt;br&gt;Package Contents:&lt;br&gt;12 x dinosaurs toys&lt;br&gt;</v>
      </c>
      <c r="P83" s="2" t="str">
        <f t="shared" si="85"/>
        <v>&lt;br&gt;12 Sets Of Colorful Simulation Dinosaur Suit Model Ornaments&lt;br&gt;Features&lt;br&gt;Durability: unique dinosaurs with different colors. Made of, long-lasting,, plastic.&lt;br&gt;Children will enjoy hours of and play with real-looking dinosaurs. It is and educational for boys and girls.&lt;br&gt;Each has its own unique characteristics and sense of reality. Then introduce your child to the of dinosaurs.&lt;br&gt;: These dinosaur characters will stimulate the for hours. Its unique molded texture and colorful details enough to be used indoors or outdoors, making them lifelike and helping to stimulate children's.&lt;br&gt;decoration gift: the gift/decoration for dinosaur lovers. The funny dinosaur toy has been tested and approved by all children. Very suitable for storing toys, party gifts, birthday party games, educational purposes, party decorations.&lt;br&gt;specification:&lt;br&gt;Quantity: 12&lt;br&gt;Type: Dinosaur model&lt;br&gt;material: plastic&lt;br&gt;Color: Multicolor&lt;br&gt;Package Contents:&lt;br&gt;12 x dinosaurs toys&lt;br&gt;</v>
      </c>
      <c r="Q83" s="2" t="str">
        <f t="shared" si="86"/>
        <v>
12 Sets Of Colorful Simulation Dinosaur Suit Model Ornaments
Features
Durability: unique dinosaurs with different colors. Made of, long-lasting,, plastic.
Children will enjoy hours of and play with real-looking dinosaurs. It is and educational for boys and girls.
Each has its own unique characteristics and sense of reality. Then introduce your child to the of dinosaurs.
: These dinosaur characters will stimulate the for hours. Its unique molded texture and colorful details enough to be used indoors or outdoors, making them lifelike and helping to stimulate children's.
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R83" s="2" t="str">
        <f t="shared" ref="R83:X83" si="109">REPLACE(Q83,1,FIND(CHAR(10),Q83),)</f>
        <v>12 Sets Of Colorful Simulation Dinosaur Suit Model Ornaments
Features
Durability: unique dinosaurs with different colors. Made of, long-lasting,, plastic.
Children will enjoy hours of and play with real-looking dinosaurs. It is and educational for boys and girls.
Each has its own unique characteristics and sense of reality. Then introduce your child to the of dinosaurs.
: These dinosaur characters will stimulate the for hours. Its unique molded texture and colorful details enough to be used indoors or outdoors, making them lifelike and helping to stimulate children's.
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S83" s="3" t="str">
        <f t="shared" si="109"/>
        <v>Features
Durability: unique dinosaurs with different colors. Made of, long-lasting,, plastic.
Children will enjoy hours of and play with real-looking dinosaurs. It is and educational for boys and girls.
Each has its own unique characteristics and sense of reality. Then introduce your child to the of dinosaurs.
: These dinosaur characters will stimulate the for hours. Its unique molded texture and colorful details enough to be used indoors or outdoors, making them lifelike and helping to stimulate children's.
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T83" s="3" t="str">
        <f t="shared" si="109"/>
        <v>Durability: unique dinosaurs with different colors. Made of, long-lasting,, plastic.
Children will enjoy hours of and play with real-looking dinosaurs. It is and educational for boys and girls.
Each has its own unique characteristics and sense of reality. Then introduce your child to the of dinosaurs.
: These dinosaur characters will stimulate the for hours. Its unique molded texture and colorful details enough to be used indoors or outdoors, making them lifelike and helping to stimulate children's.
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U83" s="3" t="str">
        <f t="shared" si="109"/>
        <v>Children will enjoy hours of and play with real-looking dinosaurs. It is and educational for boys and girls.
Each has its own unique characteristics and sense of reality. Then introduce your child to the of dinosaurs.
: These dinosaur characters will stimulate the for hours. Its unique molded texture and colorful details enough to be used indoors or outdoors, making them lifelike and helping to stimulate children's.
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V83" s="3" t="str">
        <f t="shared" si="109"/>
        <v>Each has its own unique characteristics and sense of reality. Then introduce your child to the of dinosaurs.
: These dinosaur characters will stimulate the for hours. Its unique molded texture and colorful details enough to be used indoors or outdoors, making them lifelike and helping to stimulate children's.
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W83" s="3" t="str">
        <f t="shared" si="109"/>
        <v>: These dinosaur characters will stimulate the for hours. Its unique molded texture and colorful details enough to be used indoors or outdoors, making them lifelike and helping to stimulate children's.
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X83" s="3" t="str">
        <f t="shared" si="109"/>
        <v>decoration gift: the gift/decoration for dinosaur lovers. The funny dinosaur toy has been tested and approved by all children. Very suitable for storing toys, party gifts, birthday party games, educational purposes, party decorations.
specification:
Quantity: 12
Type: Dinosaur model
material: plastic
Color: Multicolor
Package Contents:
12 x dinosaurs toys
</v>
      </c>
      <c r="Y83" s="2" t="str">
        <f t="shared" si="88"/>
        <v>YUNAFFT 【Service】 If you have any questions, please feel free to contact us and we will answer your questions as soon as possible.</v>
      </c>
      <c r="Z83" s="3" t="s">
        <v>60</v>
      </c>
      <c r="AA83" s="3" t="s">
        <v>1655</v>
      </c>
      <c r="AB83" s="2" t="s">
        <v>1656</v>
      </c>
      <c r="AC83" s="2" t="s">
        <v>1657</v>
      </c>
      <c r="AD83" s="2" t="s">
        <v>1658</v>
      </c>
      <c r="AE83" s="2" t="s">
        <v>1659</v>
      </c>
      <c r="AF83" t="s">
        <v>1660</v>
      </c>
      <c r="AG83" t="s">
        <v>67</v>
      </c>
      <c r="AJ83" t="s">
        <v>276</v>
      </c>
      <c r="AK83" t="s">
        <v>277</v>
      </c>
      <c r="AL83" t="s">
        <v>1661</v>
      </c>
      <c r="AM83" t="s">
        <v>1662</v>
      </c>
      <c r="AN83" s="5">
        <v>0.17</v>
      </c>
      <c r="AO83">
        <f t="shared" si="89"/>
        <v>11.19</v>
      </c>
      <c r="AP83">
        <v>8.2</v>
      </c>
      <c r="AQ83">
        <v>7.99</v>
      </c>
      <c r="AR83" t="str">
        <f t="shared" si="90"/>
        <v>202411999000511165</v>
      </c>
      <c r="AU83" t="s">
        <v>73</v>
      </c>
      <c r="BA83" t="s">
        <v>1663</v>
      </c>
      <c r="BB83" t="s">
        <v>1664</v>
      </c>
      <c r="BC83" t="s">
        <v>1665</v>
      </c>
      <c r="BD83" t="s">
        <v>1666</v>
      </c>
      <c r="BE83" t="s">
        <v>1667</v>
      </c>
      <c r="BF83" t="s">
        <v>1668</v>
      </c>
      <c r="BG83" t="s">
        <v>1669</v>
      </c>
      <c r="BH83" t="s">
        <v>1670</v>
      </c>
      <c r="BI83" t="s">
        <v>1671</v>
      </c>
      <c r="BJ83" t="s">
        <v>1672</v>
      </c>
      <c r="BK83" t="str">
        <f t="shared" si="91"/>
        <v>http://108.174.59.131/dG9oanQ4OGorU1ZmSnRJU2dIY3hFZU1ha0NwOVRSQ0hKc3J3cHcyN2liV2k4YWZRQVpVU2lIVzMycDNRL1NoSUQ2QXVrRnlDVERNPQ.jpg@100</v>
      </c>
      <c r="BL83" t="s">
        <v>1653</v>
      </c>
      <c r="BM83"/>
      <c r="BN83" t="s">
        <v>1673</v>
      </c>
      <c r="BO83" t="s">
        <v>1674</v>
      </c>
      <c r="BP83" t="s">
        <v>1675</v>
      </c>
      <c r="BQ83" t="s">
        <v>1676</v>
      </c>
      <c r="BR83" t="str">
        <f t="shared" si="92"/>
        <v>Plastic Assorted Mini Dinosaur Figures, Little Dinosaur Figurine, Small Dino Toy, Great for Dino Cake Topper, Easter Eggs Filler Simulated Dinosaur Set Of 12 Figures</v>
      </c>
    </row>
    <row r="84" ht="50" customHeight="1" spans="1:70">
      <c r="A84" t="s">
        <v>1677</v>
      </c>
      <c r="B84" t="s">
        <v>55</v>
      </c>
      <c r="C84" t="s">
        <v>56</v>
      </c>
      <c r="D84" t="s">
        <v>57</v>
      </c>
      <c r="E84"/>
      <c r="F84" t="str">
        <f t="shared" si="79"/>
        <v>3WXX20250409-ZJT250319005-YUNAFFT</v>
      </c>
      <c r="G84" t="str">
        <f t="shared" si="80"/>
        <v>3WXX20250409-ZJT250319005-YUNAFFT</v>
      </c>
      <c r="H84" s="1"/>
      <c r="J84" t="str">
        <f t="shared" si="81"/>
        <v>Hug Dog Resin Craft Statue - Heartwarming Embrace Sculpture for Home Desk Decor, Bookshelf Display, Unique Gift Idea</v>
      </c>
      <c r="K84" t="s">
        <v>58</v>
      </c>
      <c r="L84" t="str">
        <f t="shared" si="82"/>
        <v>YUNAFFT Hug Dog Resin Craft Statue - Heartwarming Embrace Sculpture for Home Desk Decor, Bookshelf Display, Unique Gift Idea</v>
      </c>
      <c r="M84">
        <f t="shared" si="83"/>
        <v>124</v>
      </c>
      <c r="N84" t="s">
        <v>1678</v>
      </c>
      <c r="O84" s="2" t="str">
        <f t="shared" si="84"/>
        <v>Dog Resin Crafts Ornaments Desktop Small Ornaments Study Room Decorations Toys Manipulatives&lt;br&gt;Features:&lt;br&gt;MATERIAL AND : Made of resin material, the is and delicate, comfortable to the . The craftsmanship is exquisite and the details are properly handled, which can well show the cute expression and posture of the dog.&lt;br&gt;STYLE: The style is warm and lovely, with two puppies embracing each other and closing their eyes, looking very and harmonious. This can bring people a warm and pleasant feeling, suitable for placing in the study, living room and other places as decorations.&lt;br&gt;Moderate size: the ornament is of moderate size, which will not take up too much space and is conspicuous enough. Whether placed on the desk or bookshelf, it can become a bright .&lt;br&gt;MULTIFUNCTIONAL USE: Not can it be used as a small desktop ornament to increase the decorative effect of , but also can be used as a or family members to blessings and love. Especially suitable for people who love dogs.&lt;br&gt;Strong durability: the resin material has good durability, not easy to damage, easy to clean and maintain. Even if it is placed for a long time, it will not fade or deform, and can keep beautiful for a long time.&lt;br&gt;Product Description:&lt;br&gt;Package list: 1*toy&lt;br&gt;</v>
      </c>
      <c r="P84" s="2" t="str">
        <f t="shared" si="85"/>
        <v>Dog Resin Crafts Ornaments Desktop Small Ornaments Study Room Decorations Toys Manipulatives&lt;br&gt;Features:&lt;br&gt;MATERIAL AND : Made of resin material, the is and delicate, comfortable to the . The craftsmanship is exquisite and the details are properly handled, which can well show the cute expression and posture of the dog.&lt;br&gt;STYLE: The style is warm and lovely, with two puppies embracing each other and closing their eyes, looking very and harmonious. This can bring people a warm and pleasant feeling, suitable for placing in the study, living room and other places as decorations.&lt;br&gt;Moderate size: the ornament is of moderate size, which will not take up too much space and is conspicuous enough. Whether placed on the desk or bookshelf, it can become a bright .&lt;br&gt;MULTIFUNCTIONAL USE: Not can it be used as a small desktop ornament to increase the decorative effect of , but also can be used as a or family members to blessings and love. Especially suitable for people who love dogs.&lt;br&gt;Strong durability: the resin material has good durability, not easy to damage, easy to clean and maintain. Even if it is placed for a long time, it will not fade or deform, and can keep beautiful for a long time.&lt;br&gt;Product Description:&lt;br&gt;Package list: 1*toy&lt;br&gt;</v>
      </c>
      <c r="Q84" s="2" t="str">
        <f t="shared" si="86"/>
        <v>Dog Resin Crafts Ornaments Desktop Small Ornaments Study Room Decorations Toys Manipulatives
Features:
MATERIAL AND : Made of resin material, the is and delicate, comfortable to the . The craftsmanship is exquisite and the details are properly handled, which can well show the cute expression and posture of the dog.
STYLE: The style is warm and lovely, with two puppies embracing each other and closing their eyes, looking very and harmonious. This can bring people a warm and pleasant feeling, suitable for placing in the study, living room and other places as decorations.
Moderate size: the ornament is of moderate size, which will not take up too much space and is conspicuous enough. Whether placed on the desk or bookshelf, it can become a bright .
MULTIFUNCTIONAL USE: Not can it be used as a small desktop ornament to increase the decorative effect of , but also can be used as a or family members to blessings and love. Especially suitable for people who love dogs.
Strong durability: the resin material has good durability, not easy to damage, easy to clean and maintain. Even if it is placed for a long time, it will not fade or deform, and can keep beautiful for a long time.
Product Description:
Package list: 1*toy
</v>
      </c>
      <c r="R84" s="2" t="str">
        <f t="shared" ref="R84:X84" si="110">REPLACE(Q84,1,FIND(CHAR(10),Q84),)</f>
        <v>Features:
MATERIAL AND : Made of resin material, the is and delicate, comfortable to the . The craftsmanship is exquisite and the details are properly handled, which can well show the cute expression and posture of the dog.
STYLE: The style is warm and lovely, with two puppies embracing each other and closing their eyes, looking very and harmonious. This can bring people a warm and pleasant feeling, suitable for placing in the study, living room and other places as decorations.
Moderate size: the ornament is of moderate size, which will not take up too much space and is conspicuous enough. Whether placed on the desk or bookshelf, it can become a bright .
MULTIFUNCTIONAL USE: Not can it be used as a small desktop ornament to increase the decorative effect of , but also can be used as a or family members to blessings and love. Especially suitable for people who love dogs.
Strong durability: the resin material has good durability, not easy to damage, easy to clean and maintain. Even if it is placed for a long time, it will not fade or deform, and can keep beautiful for a long time.
Product Description:
Package list: 1*toy
</v>
      </c>
      <c r="S84" s="3" t="str">
        <f t="shared" si="110"/>
        <v>MATERIAL AND : Made of resin material, the is and delicate, comfortable to the . The craftsmanship is exquisite and the details are properly handled, which can well show the cute expression and posture of the dog.
STYLE: The style is warm and lovely, with two puppies embracing each other and closing their eyes, looking very and harmonious. This can bring people a warm and pleasant feeling, suitable for placing in the study, living room and other places as decorations.
Moderate size: the ornament is of moderate size, which will not take up too much space and is conspicuous enough. Whether placed on the desk or bookshelf, it can become a bright .
MULTIFUNCTIONAL USE: Not can it be used as a small desktop ornament to increase the decorative effect of , but also can be used as a or family members to blessings and love. Especially suitable for people who love dogs.
Strong durability: the resin material has good durability, not easy to damage, easy to clean and maintain. Even if it is placed for a long time, it will not fade or deform, and can keep beautiful for a long time.
Product Description:
Package list: 1*toy
</v>
      </c>
      <c r="T84" s="3" t="str">
        <f t="shared" si="110"/>
        <v>STYLE: The style is warm and lovely, with two puppies embracing each other and closing their eyes, looking very and harmonious. This can bring people a warm and pleasant feeling, suitable for placing in the study, living room and other places as decorations.
Moderate size: the ornament is of moderate size, which will not take up too much space and is conspicuous enough. Whether placed on the desk or bookshelf, it can become a bright .
MULTIFUNCTIONAL USE: Not can it be used as a small desktop ornament to increase the decorative effect of , but also can be used as a or family members to blessings and love. Especially suitable for people who love dogs.
Strong durability: the resin material has good durability, not easy to damage, easy to clean and maintain. Even if it is placed for a long time, it will not fade or deform, and can keep beautiful for a long time.
Product Description:
Package list: 1*toy
</v>
      </c>
      <c r="U84" s="3" t="str">
        <f t="shared" si="110"/>
        <v>Moderate size: the ornament is of moderate size, which will not take up too much space and is conspicuous enough. Whether placed on the desk or bookshelf, it can become a bright .
MULTIFUNCTIONAL USE: Not can it be used as a small desktop ornament to increase the decorative effect of , but also can be used as a or family members to blessings and love. Especially suitable for people who love dogs.
Strong durability: the resin material has good durability, not easy to damage, easy to clean and maintain. Even if it is placed for a long time, it will not fade or deform, and can keep beautiful for a long time.
Product Description:
Package list: 1*toy
</v>
      </c>
      <c r="V84" s="3" t="str">
        <f t="shared" si="110"/>
        <v>MULTIFUNCTIONAL USE: Not can it be used as a small desktop ornament to increase the decorative effect of , but also can be used as a or family members to blessings and love. Especially suitable for people who love dogs.
Strong durability: the resin material has good durability, not easy to damage, easy to clean and maintain. Even if it is placed for a long time, it will not fade or deform, and can keep beautiful for a long time.
Product Description:
Package list: 1*toy
</v>
      </c>
      <c r="W84" s="3" t="str">
        <f t="shared" si="110"/>
        <v>Strong durability: the resin material has good durability, not easy to damage, easy to clean and maintain. Even if it is placed for a long time, it will not fade or deform, and can keep beautiful for a long time.
Product Description:
Package list: 1*toy
</v>
      </c>
      <c r="X84" s="3" t="str">
        <f t="shared" si="110"/>
        <v>Product Description:
Package list: 1*toy
</v>
      </c>
      <c r="Y84" s="2" t="str">
        <f t="shared" si="88"/>
        <v>YUNAFFT 【Service】 If you have any questions, please feel free to contact us and we will answer your questions as soon as possible.</v>
      </c>
      <c r="Z84" s="3" t="s">
        <v>60</v>
      </c>
      <c r="AA84" s="3" t="s">
        <v>1679</v>
      </c>
      <c r="AB84" s="2" t="s">
        <v>1680</v>
      </c>
      <c r="AC84" s="2" t="s">
        <v>1681</v>
      </c>
      <c r="AD84" s="2" t="s">
        <v>1682</v>
      </c>
      <c r="AE84" s="2" t="s">
        <v>1683</v>
      </c>
      <c r="AF84" t="s">
        <v>1684</v>
      </c>
      <c r="AG84" t="s">
        <v>867</v>
      </c>
      <c r="AH84" t="s">
        <v>68</v>
      </c>
      <c r="AJ84" t="s">
        <v>1639</v>
      </c>
      <c r="AK84" t="s">
        <v>1640</v>
      </c>
      <c r="AL84" t="s">
        <v>1685</v>
      </c>
      <c r="AM84" t="s">
        <v>173</v>
      </c>
      <c r="AN84" s="5">
        <v>0.33</v>
      </c>
      <c r="AO84">
        <f t="shared" si="89"/>
        <v>15.39</v>
      </c>
      <c r="AP84">
        <v>11.09</v>
      </c>
      <c r="AQ84">
        <v>10.99</v>
      </c>
      <c r="AR84" t="str">
        <f t="shared" si="90"/>
        <v>202411999000511843</v>
      </c>
      <c r="AU84" t="s">
        <v>73</v>
      </c>
      <c r="BA84" t="s">
        <v>1686</v>
      </c>
      <c r="BB84" t="s">
        <v>1687</v>
      </c>
      <c r="BC84" t="s">
        <v>1688</v>
      </c>
      <c r="BD84" t="s">
        <v>1689</v>
      </c>
      <c r="BE84" t="s">
        <v>1690</v>
      </c>
      <c r="BF84" t="s">
        <v>1691</v>
      </c>
      <c r="BG84" t="s">
        <v>1692</v>
      </c>
      <c r="BJ84" t="s">
        <v>1693</v>
      </c>
      <c r="BK84" t="str">
        <f t="shared" si="91"/>
        <v>http://108.174.59.131/RmRaQXY4MnZlRmJuS2VYRUxSYmR0N0trT1V2WXNwM2phUlMvNTFRZWpCdTV4aVVXbEtlY1pjRnoyNGZmMnZuZW5SZ1NGZE5SbFA0PQ.jpg@100</v>
      </c>
      <c r="BL84" t="s">
        <v>1677</v>
      </c>
      <c r="BM84"/>
      <c r="BN84" t="s">
        <v>1694</v>
      </c>
      <c r="BO84" t="s">
        <v>1695</v>
      </c>
      <c r="BP84" t="s">
        <v>1696</v>
      </c>
      <c r="BQ84" t="s">
        <v>1697</v>
      </c>
      <c r="BR84" t="str">
        <f t="shared" si="92"/>
        <v>Hug Dog Resin Craft Statue - Heartwarming Embrace Sculpture for Home Desk Decor, Bookshelf Display, Unique Gift Idea Puppy Hug Figure</v>
      </c>
    </row>
    <row r="85" ht="50" customHeight="1" spans="1:70">
      <c r="A85" t="s">
        <v>1698</v>
      </c>
      <c r="B85" t="s">
        <v>55</v>
      </c>
      <c r="C85" t="s">
        <v>56</v>
      </c>
      <c r="D85" t="s">
        <v>57</v>
      </c>
      <c r="E85" s="1"/>
      <c r="F85" t="str">
        <f t="shared" si="79"/>
        <v>3WXX20250409-ZLS250321014-YUNAFFT</v>
      </c>
      <c r="G85" t="str">
        <f t="shared" si="80"/>
        <v>3WXX20250409-ZLS250321014-YUNAFFT</v>
      </c>
      <c r="H85" s="1"/>
      <c r="J85" t="str">
        <f t="shared" si="81"/>
        <v>Alpaca Toys  Alpaca Figure Forest Jungle Animal Toy Figurines for Kids Farm Animals Gift for Kids Toddlers</v>
      </c>
      <c r="K85" t="s">
        <v>58</v>
      </c>
      <c r="L85" t="str">
        <f t="shared" si="82"/>
        <v>YUNAFFT Alpaca Toys  Alpaca Figure Forest Jungle Animal Toy Figurines for Kids Farm Animals Gift for Kids Toddlers</v>
      </c>
      <c r="M85">
        <f t="shared" si="83"/>
        <v>114</v>
      </c>
      <c r="N85" t="s">
        <v>1699</v>
      </c>
      <c r="O85" s="2" t="str">
        <f t="shared" si="84"/>
        <v>Simulation Chi-color Cub Solid Hand-made Ornaments Children's Toys 4PC&lt;br&gt;Features:&lt;br&gt;Item No.: T15181 4 Whether model: Yes&lt;br&gt;Material: PVC&lt;br&gt;Due to different displays and lighting effects, the actual color of the product may be slightly different from the color shown on the picture. Thank you!&lt;br&gt;Due to manual measurement, allow slight measurement deviation.&lt;br&gt;Simulation of galloping color cub ram solid hand-made decoration toys children's toys&lt;br&gt;Whether to : No&lt;br&gt;Packing : bagged&lt;br&gt;Specifications: as shown&lt;br&gt;Simulation model category: animals and plants&lt;br&gt;Product Description:&lt;br&gt;4x&lt;br&gt;</v>
      </c>
      <c r="P85" s="2" t="str">
        <f t="shared" si="85"/>
        <v>Simulation Chi-color Cub Solid Hand-made Ornaments Children's Toys 4PC&lt;br&gt;Features:&lt;br&gt;Item No.: T15181 4 Whether model: Yes&lt;br&gt;Material: PVC&lt;br&gt;Due to different displays and lighting effects, the actual color of the product may be slightly different from the color shown on the picture. Thank you!&lt;br&gt;Due to manual measurement, allow slight measurement deviation.&lt;br&gt;Simulation of galloping color cub ram solid hand-made decoration toys children's toys&lt;br&gt;Whether to : No&lt;br&gt;Packing : bagged&lt;br&gt;Specifications: as shown&lt;br&gt;Simulation model category: animals and plants&lt;br&gt;Product Description:&lt;br&gt;4x&lt;br&gt;</v>
      </c>
      <c r="Q85" s="2" t="str">
        <f t="shared" si="86"/>
        <v>Simulation Chi-color Cub Solid Hand-made Ornaments Children's Toys 4PC
Features:
Item No.: T15181 4 Whether model: Yes
Material: PVC
Due to different displays and lighting effects, the actual color of the product may be slightly different from the color shown on the picture. Thank you!
Due to manual measurement, allow slight measurement deviation.
Simulation of galloping color cub ram solid hand-made decoration toys children's toys
Whether to : No
Packing : bagged
Specifications: as shown
Simulation model category: animals and plants
Product Description:
4x
</v>
      </c>
      <c r="R85" s="2" t="str">
        <f t="shared" ref="R85:X85" si="111">REPLACE(Q85,1,FIND(CHAR(10),Q85),)</f>
        <v>Features:
Item No.: T15181 4 Whether model: Yes
Material: PVC
Due to different displays and lighting effects, the actual color of the product may be slightly different from the color shown on the picture. Thank you!
Due to manual measurement, allow slight measurement deviation.
Simulation of galloping color cub ram solid hand-made decoration toys children's toys
Whether to : No
Packing : bagged
Specifications: as shown
Simulation model category: animals and plants
Product Description:
4x
</v>
      </c>
      <c r="S85" s="3" t="str">
        <f t="shared" si="111"/>
        <v>Item No.: T15181 4 Whether model: Yes
Material: PVC
Due to different displays and lighting effects, the actual color of the product may be slightly different from the color shown on the picture. Thank you!
Due to manual measurement, allow slight measurement deviation.
Simulation of galloping color cub ram solid hand-made decoration toys children's toys
Whether to : No
Packing : bagged
Specifications: as shown
Simulation model category: animals and plants
Product Description:
4x
</v>
      </c>
      <c r="T85" s="3" t="str">
        <f t="shared" si="111"/>
        <v>Material: PVC
Due to different displays and lighting effects, the actual color of the product may be slightly different from the color shown on the picture. Thank you!
Due to manual measurement, allow slight measurement deviation.
Simulation of galloping color cub ram solid hand-made decoration toys children's toys
Whether to : No
Packing : bagged
Specifications: as shown
Simulation model category: animals and plants
Product Description:
4x
</v>
      </c>
      <c r="U85" s="3" t="str">
        <f t="shared" si="111"/>
        <v>Due to different displays and lighting effects, the actual color of the product may be slightly different from the color shown on the picture. Thank you!
Due to manual measurement, allow slight measurement deviation.
Simulation of galloping color cub ram solid hand-made decoration toys children's toys
Whether to : No
Packing : bagged
Specifications: as shown
Simulation model category: animals and plants
Product Description:
4x
</v>
      </c>
      <c r="V85" s="3" t="str">
        <f t="shared" si="111"/>
        <v>Due to manual measurement, allow slight measurement deviation.
Simulation of galloping color cub ram solid hand-made decoration toys children's toys
Whether to : No
Packing : bagged
Specifications: as shown
Simulation model category: animals and plants
Product Description:
4x
</v>
      </c>
      <c r="W85" s="3" t="str">
        <f t="shared" si="111"/>
        <v>Simulation of galloping color cub ram solid hand-made decoration toys children's toys
Whether to : No
Packing : bagged
Specifications: as shown
Simulation model category: animals and plants
Product Description:
4x
</v>
      </c>
      <c r="X85" s="3" t="str">
        <f t="shared" si="111"/>
        <v>Whether to : No
Packing : bagged
Specifications: as shown
Simulation model category: animals and plants
Product Description:
4x
</v>
      </c>
      <c r="Y85" s="2" t="str">
        <f t="shared" si="88"/>
        <v>YUNAFFT 【Service】 If you have any questions, please feel free to contact us and we will answer your questions as soon as possible.</v>
      </c>
      <c r="Z85" s="3" t="s">
        <v>60</v>
      </c>
      <c r="AA85" s="3" t="s">
        <v>1700</v>
      </c>
      <c r="AB85" s="2" t="s">
        <v>1701</v>
      </c>
      <c r="AC85" s="2" t="s">
        <v>1702</v>
      </c>
      <c r="AD85" s="2" t="s">
        <v>1703</v>
      </c>
      <c r="AE85" s="2" t="s">
        <v>1704</v>
      </c>
      <c r="AF85" t="s">
        <v>192</v>
      </c>
      <c r="AG85" t="s">
        <v>935</v>
      </c>
      <c r="AH85" t="s">
        <v>68</v>
      </c>
      <c r="AJ85" t="s">
        <v>276</v>
      </c>
      <c r="AK85" t="s">
        <v>277</v>
      </c>
      <c r="AL85" t="s">
        <v>1705</v>
      </c>
      <c r="AM85" t="s">
        <v>985</v>
      </c>
      <c r="AN85" s="5">
        <v>0.29</v>
      </c>
      <c r="AO85">
        <f t="shared" si="89"/>
        <v>15.39</v>
      </c>
      <c r="AP85">
        <v>11.34</v>
      </c>
      <c r="AQ85">
        <v>10.99</v>
      </c>
      <c r="AR85" t="str">
        <f t="shared" si="90"/>
        <v>202411999000511843</v>
      </c>
      <c r="AU85" t="s">
        <v>73</v>
      </c>
      <c r="BA85" t="s">
        <v>1706</v>
      </c>
      <c r="BB85" t="s">
        <v>1707</v>
      </c>
      <c r="BC85" t="s">
        <v>1708</v>
      </c>
      <c r="BD85" t="s">
        <v>1709</v>
      </c>
      <c r="BE85" t="s">
        <v>1710</v>
      </c>
      <c r="BF85" t="s">
        <v>1711</v>
      </c>
      <c r="BJ85" t="s">
        <v>1712</v>
      </c>
      <c r="BK85" t="str">
        <f t="shared" si="91"/>
        <v>http://108.174.59.131/SURBUUFlM1liQS9WdjZ1YTQ2dUVmQTNNVkpiemZoMGFRWVE0YlNpakZPVUFRMnQ3SCtqTFNGWDRLbFZVelFHeGliMjh5QXdvUFM4PQ.jpg@100</v>
      </c>
      <c r="BL85" t="s">
        <v>1698</v>
      </c>
      <c r="BM85"/>
      <c r="BN85" t="s">
        <v>1713</v>
      </c>
      <c r="BO85" t="s">
        <v>1714</v>
      </c>
      <c r="BP85" t="s">
        <v>1715</v>
      </c>
      <c r="BQ85" t="s">
        <v>1716</v>
      </c>
      <c r="BR85" t="str">
        <f t="shared" si="92"/>
        <v>Alpaca Toys  Alpaca Figure Forest Jungle Animal Toy Figurines for Kids Farm Animals Gift for Kids Toddlers Simulation Chi Color Alpaca Cub Male Alpaca Static Solid Hand-Made Ornaments Toy Children'S Cognitive Toys 4P</v>
      </c>
    </row>
    <row r="86" ht="50" customHeight="1" spans="1:70">
      <c r="A86" t="s">
        <v>1717</v>
      </c>
      <c r="B86" t="s">
        <v>55</v>
      </c>
      <c r="C86" t="s">
        <v>56</v>
      </c>
      <c r="D86" t="s">
        <v>57</v>
      </c>
      <c r="E86"/>
      <c r="F86" t="str">
        <f t="shared" si="79"/>
        <v>3WXX20250409-ZLS250321018-YUNAFFT</v>
      </c>
      <c r="G86" t="str">
        <f t="shared" si="80"/>
        <v>3WXX20250409-ZLS250321018-YUNAFFT</v>
      </c>
      <c r="H86" s="1"/>
      <c r="J86" t="str">
        <f t="shared" si="81"/>
        <v>Hand-Painted - Figurine -Wild Animal Kingdom - White-Tailed Fawn  -Collectible </v>
      </c>
      <c r="K86" t="s">
        <v>58</v>
      </c>
      <c r="L86" t="str">
        <f t="shared" si="82"/>
        <v>YUNAFFT Hand-Painted - Figurine -Wild Animal Kingdom - White-Tailed Fawn  -Collectible </v>
      </c>
      <c r="M86">
        <f t="shared" si="83"/>
        <v>87</v>
      </c>
      <c r="N86" t="s">
        <v>1718</v>
      </c>
      <c r="O86" s="2" t="str">
        <f t="shared" si="84"/>
        <v>Model Birthday Party Decoration Ornaments Model Children's Toys&lt;br&gt;Features:&lt;br&gt;    : don't&lt;br&gt;    Type: model&lt;br&gt;    The decoration gift: the /decoration for zoo. The funny zoo toys have been tested and approved by all children. It is very suitable for storing stuffed toys, party gifts, birthday party games, educational purposes and party decorations.&lt;br&gt;    Children will enjoy hours of and play with real zoo models. This is and educational for boys and girls.&lt;br&gt;  1x toys&lt;br&gt;    Durability: unique zoo model. Made of , long-lasting, plastic.&lt;br&gt;Product features&lt;br&gt;    Product size: about 5X4.5cm&lt;br&gt;    material: plastic&lt;br&gt;    : These zoo characters will for hours. Its unique molded texture and colorful details and can be used indoors and outdoors. It is lifelike and helps stimulate children's.&lt;br&gt;    Everyone has their own unique characteristics and sense of reality. Then introduce your child to the of the zoo.&lt;br&gt;Product Description:&lt;br&gt;1xtoy&lt;br&gt;</v>
      </c>
      <c r="P86" s="2" t="str">
        <f t="shared" si="85"/>
        <v>Model Birthday Party Decoration Ornaments Model Children's Toys&lt;br&gt;Features:&lt;br&gt;    : don't&lt;br&gt;    Type: model&lt;br&gt;    The decoration gift: the /decoration for zoo. The funny zoo toys have been tested and approved by all children. It is very suitable for storing stuffed toys, party gifts, birthday party games, educational purposes and party decorations.&lt;br&gt;    Children will enjoy hours of and play with real zoo models. This is and educational for boys and girls.&lt;br&gt;  1x toys&lt;br&gt;    Durability: unique zoo model. Made of , long-lasting, plastic.&lt;br&gt;Product features&lt;br&gt;    Product size: about 5X4.5cm&lt;br&gt;    material: plastic&lt;br&gt;    : These zoo characters will for hours. Its unique molded texture and colorful details and can be used indoors and outdoors. It is lifelike and helps stimulate children's.&lt;br&gt;    Everyone has their own unique characteristics and sense of reality. Then introduce your child to the of the zoo.&lt;br&gt;Product Description:&lt;br&gt;1xtoy&lt;br&gt;</v>
      </c>
      <c r="Q86" s="2" t="str">
        <f t="shared" si="86"/>
        <v>Model Birthday Party Decoration Ornaments Model Children's Toys
Features:
    : don't
    Type: model
    The decoration gift: the /decoration for zoo. The funny zoo toys have been tested and approved by all children. It is very suitable for storing stuffed toys, party gifts, birthday party games, educational purposes and party decorations.
    Children will enjoy hours of and play with real zoo models. This is and educational for boys and girls.
  1x toys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R86" s="2" t="str">
        <f t="shared" ref="R86:X86" si="112">REPLACE(Q86,1,FIND(CHAR(10),Q86),)</f>
        <v>Features:
    : don't
    Type: model
    The decoration gift: the /decoration for zoo. The funny zoo toys have been tested and approved by all children. It is very suitable for storing stuffed toys, party gifts, birthday party games, educational purposes and party decorations.
    Children will enjoy hours of and play with real zoo models. This is and educational for boys and girls.
  1x toys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S86" s="3" t="str">
        <f t="shared" si="112"/>
        <v>    : don't
    Type: model
    The decoration gift: the /decoration for zoo. The funny zoo toys have been tested and approved by all children. It is very suitable for storing stuffed toys, party gifts, birthday party games, educational purposes and party decorations.
    Children will enjoy hours of and play with real zoo models. This is and educational for boys and girls.
  1x toys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T86" s="3" t="str">
        <f t="shared" si="112"/>
        <v>    Type: model
    The decoration gift: the /decoration for zoo. The funny zoo toys have been tested and approved by all children. It is very suitable for storing stuffed toys, party gifts, birthday party games, educational purposes and party decorations.
    Children will enjoy hours of and play with real zoo models. This is and educational for boys and girls.
  1x toys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U86" s="3" t="str">
        <f t="shared" si="112"/>
        <v>    The decoration gift: the /decoration for zoo. The funny zoo toys have been tested and approved by all children. It is very suitable for storing stuffed toys, party gifts, birthday party games, educational purposes and party decorations.
    Children will enjoy hours of and play with real zoo models. This is and educational for boys and girls.
  1x toys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V86" s="3" t="str">
        <f t="shared" si="112"/>
        <v>    Children will enjoy hours of and play with real zoo models. This is and educational for boys and girls.
  1x toys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W86" s="3" t="str">
        <f t="shared" si="112"/>
        <v>  1x toys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X86" s="3" t="str">
        <f t="shared" si="112"/>
        <v>    Durability: unique zoo model. Made of , long-lasting, plastic.
Product features
    Product size: about 5X4.5cm
    material: plastic
    : These zoo characters will for hours. Its unique molded texture and colorful details and can be used indoors and outdoors. It is lifelike and helps stimulate children's.
    Everyone has their own unique characteristics and sense of reality. Then introduce your child to the of the zoo.
Product Description:
1xtoy
</v>
      </c>
      <c r="Y86" s="2" t="str">
        <f t="shared" si="88"/>
        <v>YUNAFFT 【Service】 If you have any questions, please feel free to contact us and we will answer your questions as soon as possible.</v>
      </c>
      <c r="Z86" s="3" t="s">
        <v>60</v>
      </c>
      <c r="AA86" s="3" t="s">
        <v>1719</v>
      </c>
      <c r="AB86" s="2" t="s">
        <v>1720</v>
      </c>
      <c r="AC86" s="2" t="s">
        <v>1721</v>
      </c>
      <c r="AD86" s="2" t="s">
        <v>1722</v>
      </c>
      <c r="AE86" s="2" t="s">
        <v>1723</v>
      </c>
      <c r="AF86" t="s">
        <v>773</v>
      </c>
      <c r="AG86" t="s">
        <v>935</v>
      </c>
      <c r="AH86" t="s">
        <v>68</v>
      </c>
      <c r="AJ86" t="s">
        <v>276</v>
      </c>
      <c r="AK86" t="s">
        <v>277</v>
      </c>
      <c r="AL86" t="s">
        <v>1724</v>
      </c>
      <c r="AM86" t="s">
        <v>694</v>
      </c>
      <c r="AN86" s="5">
        <v>0.07</v>
      </c>
      <c r="AO86">
        <f t="shared" si="89"/>
        <v>8.39</v>
      </c>
      <c r="AP86">
        <v>6.11</v>
      </c>
      <c r="AQ86">
        <v>5.99</v>
      </c>
      <c r="AR86" t="str">
        <f t="shared" si="90"/>
        <v>202411999000511165</v>
      </c>
      <c r="AU86" t="s">
        <v>73</v>
      </c>
      <c r="BA86" t="s">
        <v>1725</v>
      </c>
      <c r="BB86" t="s">
        <v>1726</v>
      </c>
      <c r="BC86" t="s">
        <v>1727</v>
      </c>
      <c r="BD86" t="s">
        <v>1728</v>
      </c>
      <c r="BE86" t="s">
        <v>1729</v>
      </c>
      <c r="BF86" t="s">
        <v>1730</v>
      </c>
      <c r="BJ86" t="s">
        <v>1731</v>
      </c>
      <c r="BK86" t="str">
        <f t="shared" si="91"/>
        <v>http://108.174.59.131/WVVod290akY1Rkx3Zi9MaVA1M3R3d2ovTjRVNE9MR25iWVZNeDZkODkraFhBUWkrSWlEb0lhaFl6YzNFQmZoMGlwN0Iwbk9XWlhRPQ.jpg@100</v>
      </c>
      <c r="BL86" t="s">
        <v>1717</v>
      </c>
      <c r="BM86"/>
      <c r="BN86" t="s">
        <v>1732</v>
      </c>
      <c r="BO86" t="s">
        <v>1733</v>
      </c>
      <c r="BP86" t="s">
        <v>1734</v>
      </c>
      <c r="BQ86" t="s">
        <v>1735</v>
      </c>
      <c r="BR86" t="str">
        <f t="shared" si="92"/>
        <v>Hand-Painted - Figurine -Wild Animal Kingdom - White-Tailed Fawn  -Collectible  Animal Model Birthday Party Ornaments Hand-Made Model Toy Zq4037C Red Little White-Tailed Deer 7G</v>
      </c>
    </row>
    <row r="87" ht="50" customHeight="1" spans="1:70">
      <c r="A87" t="s">
        <v>1736</v>
      </c>
      <c r="B87" t="s">
        <v>55</v>
      </c>
      <c r="C87" t="s">
        <v>56</v>
      </c>
      <c r="D87" t="s">
        <v>57</v>
      </c>
      <c r="E87"/>
      <c r="F87" t="str">
        <f t="shared" si="79"/>
        <v>3WXX20250409-AJJ250322004-YUNAFFT</v>
      </c>
      <c r="G87" t="str">
        <f t="shared" si="80"/>
        <v>3WXX20250409-AJJ250322004-YUNAFFT</v>
      </c>
      <c r="H87" s="1"/>
      <c r="J87" t="str">
        <f t="shared" si="81"/>
        <v>Safari Ltd. Friesian Mare - Lifelike 5" Horse Figurine - Educational Toy for Boys, Girls, and Kids Ages 3+</v>
      </c>
      <c r="K87" t="s">
        <v>58</v>
      </c>
      <c r="L87" t="str">
        <f t="shared" si="82"/>
        <v>YUNAFFT Safari Ltd. Friesian Mare - Lifelike 5" Horse Figurine - Educational Toy for Boys, Girls, and Kids Ages 3+</v>
      </c>
      <c r="M87">
        <f t="shared" si="83"/>
        <v>114</v>
      </c>
      <c r="N87" t="s">
        <v>1737</v>
      </c>
      <c r="O87" s="2" t="str">
        <f t="shared" si="84"/>
        <v>Simulation Ranch Horse Model - Realistic Model Suitable For Children's Collection Education Scene Building&lt;br&gt;Features:&lt;br&gt;Highly simulated design: This ranch horse model uses fine hand-painting to realistically 's muscle lines, hair texture and , bringing a lifelike visual experience.&lt;br&gt;Safe and material: Select PVC materials, which are and , and meet the standards of children's toys. Children can play with confidence and parents can feel more at ease.&lt;br&gt;Multifunctional use: Suitable for children's collection, education, ranch scene construction or sandbox model making, stimulate children's and .&lt;br&gt;and easy to clean: The model is sturdy and , with a and easy-to-clean . It is not easy to wear after long-term use, and it accompanies children to spend .&lt;br&gt;gift choice: Whether it is a birthday gift, a holiday surprise or an educational tool, this simulated horse model is an choice for children, collectors or model lovers.&lt;br&gt;Product Description:&lt;br&gt;Package List&lt;br&gt;1× Figure&lt;br&gt;</v>
      </c>
      <c r="P87" s="2" t="str">
        <f t="shared" si="85"/>
        <v>Simulation Ranch Horse Model - Realistic Model Suitable For Children's Collection Education Scene Building&lt;br&gt;Features:&lt;br&gt;Highly simulated design: This ranch horse model uses fine hand-painting to realistically 's muscle lines, hair texture and , bringing a lifelike visual experience.&lt;br&gt;Safe and material: Select PVC materials, which are and , and meet the standards of children's toys. Children can play with confidence and parents can feel more at ease.&lt;br&gt;Multifunctional use: Suitable for children's collection, education, ranch scene construction or sandbox model making, stimulate children's and .&lt;br&gt;and easy to clean: The model is sturdy and , with a and easy-to-clean . It is not easy to wear after long-term use, and it accompanies children to spend .&lt;br&gt;gift choice: Whether it is a birthday gift, a holiday surprise or an educational tool, this simulated horse model is an choice for children, collectors or model lovers.&lt;br&gt;Product Description:&lt;br&gt;Package List&lt;br&gt;1× Figure&lt;br&gt;</v>
      </c>
      <c r="Q87" s="2" t="str">
        <f t="shared" si="86"/>
        <v>Simulation Ranch Horse Model - Realistic Model Suitable For Children's Collection Education Scene Building
Features:
Highly simulated design: This ranch horse model uses fine hand-painting to realistically 's muscle lines, hair texture and , bringing a lifelike visual experience.
Safe and material: Select PVC materials, which are and , and meet the standards of children's toys. Children can play with confidence and parents can feel more at ease.
Multifunctional use: Suitable for children's collection, education, ranch scene construction or sandbox model making, stimulate children's and .
and easy to clean: The model is sturdy and , with a and easy-to-clean . It is not easy to wear after long-term use, and it accompanies children to spend .
gift choice: Whether it is a birthday gift, a holiday surprise or an educational tool, this simulated horse model is an choice for children, collectors or model lovers.
Product Description:
Package List
1× Figure
</v>
      </c>
      <c r="R87" s="2" t="str">
        <f t="shared" ref="R87:X87" si="113">REPLACE(Q87,1,FIND(CHAR(10),Q87),)</f>
        <v>Features:
Highly simulated design: This ranch horse model uses fine hand-painting to realistically 's muscle lines, hair texture and , bringing a lifelike visual experience.
Safe and material: Select PVC materials, which are and , and meet the standards of children's toys. Children can play with confidence and parents can feel more at ease.
Multifunctional use: Suitable for children's collection, education, ranch scene construction or sandbox model making, stimulate children's and .
and easy to clean: The model is sturdy and , with a and easy-to-clean . It is not easy to wear after long-term use, and it accompanies children to spend .
gift choice: Whether it is a birthday gift, a holiday surprise or an educational tool, this simulated horse model is an choice for children, collectors or model lovers.
Product Description:
Package List
1× Figure
</v>
      </c>
      <c r="S87" s="3" t="str">
        <f t="shared" si="113"/>
        <v>Highly simulated design: This ranch horse model uses fine hand-painting to realistically 's muscle lines, hair texture and , bringing a lifelike visual experience.
Safe and material: Select PVC materials, which are and , and meet the standards of children's toys. Children can play with confidence and parents can feel more at ease.
Multifunctional use: Suitable for children's collection, education, ranch scene construction or sandbox model making, stimulate children's and .
and easy to clean: The model is sturdy and , with a and easy-to-clean . It is not easy to wear after long-term use, and it accompanies children to spend .
gift choice: Whether it is a birthday gift, a holiday surprise or an educational tool, this simulated horse model is an choice for children, collectors or model lovers.
Product Description:
Package List
1× Figure
</v>
      </c>
      <c r="T87" s="3" t="str">
        <f t="shared" si="113"/>
        <v>Safe and material: Select PVC materials, which are and , and meet the standards of children's toys. Children can play with confidence and parents can feel more at ease.
Multifunctional use: Suitable for children's collection, education, ranch scene construction or sandbox model making, stimulate children's and .
and easy to clean: The model is sturdy and , with a and easy-to-clean . It is not easy to wear after long-term use, and it accompanies children to spend .
gift choice: Whether it is a birthday gift, a holiday surprise or an educational tool, this simulated horse model is an choice for children, collectors or model lovers.
Product Description:
Package List
1× Figure
</v>
      </c>
      <c r="U87" s="3" t="str">
        <f t="shared" si="113"/>
        <v>Multifunctional use: Suitable for children's collection, education, ranch scene construction or sandbox model making, stimulate children's and .
and easy to clean: The model is sturdy and , with a and easy-to-clean . It is not easy to wear after long-term use, and it accompanies children to spend .
gift choice: Whether it is a birthday gift, a holiday surprise or an educational tool, this simulated horse model is an choice for children, collectors or model lovers.
Product Description:
Package List
1× Figure
</v>
      </c>
      <c r="V87" s="3" t="str">
        <f t="shared" si="113"/>
        <v>and easy to clean: The model is sturdy and , with a and easy-to-clean . It is not easy to wear after long-term use, and it accompanies children to spend .
gift choice: Whether it is a birthday gift, a holiday surprise or an educational tool, this simulated horse model is an choice for children, collectors or model lovers.
Product Description:
Package List
1× Figure
</v>
      </c>
      <c r="W87" s="3" t="str">
        <f t="shared" si="113"/>
        <v>gift choice: Whether it is a birthday gift, a holiday surprise or an educational tool, this simulated horse model is an choice for children, collectors or model lovers.
Product Description:
Package List
1× Figure
</v>
      </c>
      <c r="X87" s="3" t="str">
        <f t="shared" si="113"/>
        <v>Product Description:
Package List
1× Figure
</v>
      </c>
      <c r="Y87" s="2" t="str">
        <f t="shared" si="88"/>
        <v>YUNAFFT 【Service】 If you have any questions, please feel free to contact us and we will answer your questions as soon as possible.</v>
      </c>
      <c r="Z87" s="3" t="s">
        <v>60</v>
      </c>
      <c r="AA87" s="3" t="s">
        <v>1738</v>
      </c>
      <c r="AB87" s="2" t="s">
        <v>1739</v>
      </c>
      <c r="AC87" s="2" t="s">
        <v>1740</v>
      </c>
      <c r="AD87" s="2" t="s">
        <v>1741</v>
      </c>
      <c r="AE87" s="2" t="s">
        <v>1742</v>
      </c>
      <c r="AF87" t="s">
        <v>1743</v>
      </c>
      <c r="AG87" t="s">
        <v>1744</v>
      </c>
      <c r="AH87" t="s">
        <v>68</v>
      </c>
      <c r="AJ87" t="s">
        <v>276</v>
      </c>
      <c r="AK87" t="s">
        <v>277</v>
      </c>
      <c r="AL87" t="s">
        <v>1030</v>
      </c>
      <c r="AM87" t="s">
        <v>889</v>
      </c>
      <c r="AN87" s="5">
        <v>0.44</v>
      </c>
      <c r="AO87">
        <f t="shared" si="89"/>
        <v>13.99</v>
      </c>
      <c r="AP87">
        <v>9.65</v>
      </c>
      <c r="AQ87">
        <v>9.99</v>
      </c>
      <c r="AR87" t="str">
        <f t="shared" si="90"/>
        <v>202411999000511843</v>
      </c>
      <c r="AU87" t="s">
        <v>73</v>
      </c>
      <c r="BA87" t="s">
        <v>1745</v>
      </c>
      <c r="BB87" t="s">
        <v>1746</v>
      </c>
      <c r="BC87" t="s">
        <v>1747</v>
      </c>
      <c r="BD87" t="s">
        <v>1748</v>
      </c>
      <c r="BE87" t="s">
        <v>1749</v>
      </c>
      <c r="BJ87" t="s">
        <v>1750</v>
      </c>
      <c r="BK87" t="str">
        <f t="shared" si="91"/>
        <v>http://108.174.59.131/NXdPZGxrS1Y2NTRZeU51VnhkQVpmMEMxNndGQXJyNFVaUGFCaldVOWFycW1BUFNLM0RlRjJnL1dtK2ZYUG5qaExXNVNWLzNDMEhVPQ.jpg@100</v>
      </c>
      <c r="BL87" t="s">
        <v>1736</v>
      </c>
      <c r="BM87"/>
      <c r="BN87" t="s">
        <v>1751</v>
      </c>
      <c r="BO87" t="s">
        <v>1752</v>
      </c>
      <c r="BP87" t="s">
        <v>1753</v>
      </c>
      <c r="BQ87" t="s">
        <v>1754</v>
      </c>
      <c r="BR87" t="str">
        <f t="shared" si="92"/>
        <v>Safari Ltd. Friesian Mare - Lifelike 5" Horse Figurine - Educational Toy for Boys, Girls, and Kids Ages 3+ Simulation Ranch Horse Model Toy</v>
      </c>
    </row>
    <row r="88" ht="50" customHeight="1" spans="1:70">
      <c r="A88" t="s">
        <v>1755</v>
      </c>
      <c r="B88" t="s">
        <v>55</v>
      </c>
      <c r="C88" t="s">
        <v>56</v>
      </c>
      <c r="D88" t="s">
        <v>57</v>
      </c>
      <c r="E88" s="1"/>
      <c r="F88" t="str">
        <f t="shared" si="79"/>
        <v>3WXX20250409-AJJ250401003-YUNAFFT</v>
      </c>
      <c r="G88" t="str">
        <f t="shared" si="80"/>
        <v>3WXX20250409-AJJ250401003-YUNAFFT</v>
      </c>
      <c r="H88" s="1"/>
      <c r="J88" t="str">
        <f t="shared" si="81"/>
        <v>Funny Guy Mugs Bigfoot Garden Statue - Bigfoot and A Gnome - Indoor/Outdoor Garden Gnome Sculpture for Patio, Yard or Lawn</v>
      </c>
      <c r="K88" t="s">
        <v>58</v>
      </c>
      <c r="L88" t="str">
        <f t="shared" si="82"/>
        <v>YUNAFFT Funny Guy Mugs Bigfoot Garden Statue - Bigfoot and A Gnome - Indoor/Outdoor Garden Gnome Sculpture for Patio, Yard or Lawn</v>
      </c>
      <c r="M88">
        <f t="shared" si="83"/>
        <v>130</v>
      </c>
      <c r="N88" t="s">
        <v>1756</v>
      </c>
      <c r="O88" s="2" t="str">
        <f t="shared" si="84"/>
        <v>Funny Flipping Off Gnomes&lt;br&gt;Features:&lt;br&gt;Funny design, make people laugh: This big-footed dwarf statue has an exaggerated and funny shape, round big feet and a naive . It can be placed , balcony or living room, adding a humorous instantly, making people laugh.&lt;br&gt;resin material: Made of resin material, waterproof and sun-proof, suitable for indoor and outdoor placement, whether placed on the , beside the flower pot or on the desk, it can keep the color bright and not fade for a long time. The for pranks &amp; gifts: A friend's birthday? A colleague resigned? Want to do some pranks? This funny dwarf statue is definitely the choice for a surprise gift, guaranteed to make the recipient laugh!&lt;br&gt;Small and portable, flexible decoration: The size is moderate, and it can be placed , office, windowsill or car at will, easily the focus, and can even be used to prank or take funny photos.&lt;br&gt;Unique home &amp; party decoration: Whether it is a theme party, Halloween funny arrangement, or just want to add a little humor to your home, this cute big-footed dwarf can make your space full of ! Product Description:&lt;br&gt;Package List&lt;br&gt;1×Statue&lt;br&gt;</v>
      </c>
      <c r="P88" s="2" t="str">
        <f t="shared" si="85"/>
        <v>Funny Flipping Off Gnomes&lt;br&gt;Features:&lt;br&gt;Funny design, make people laugh: This big-footed dwarf statue has an exaggerated and funny shape, round big feet and a naive . It can be placed , balcony or living room, adding a humorous instantly, making people laugh.&lt;br&gt;resin material: Made of resin material, waterproof and sun-proof, suitable for indoor and outdoor placement, whether placed on the , beside the flower pot or on the desk, it can keep the color bright and not fade for a long time. The for pranks &amp; gifts: A friend's birthday? A colleague resigned? Want to do some pranks? This funny dwarf statue is definitely the choice for a surprise gift, guaranteed to make the recipient laugh!&lt;br&gt;Small and portable, flexible decoration: The size is moderate, and it can be placed , office, windowsill or car at will, easily the focus, and can even be used to prank or take funny photos.&lt;br&gt;Unique home &amp; party decoration: Whether it is a theme party, Halloween funny arrangement, or just want to add a little humor to your home, this cute big-footed dwarf can make your space full of ! Product Description:&lt;br&gt;Package List&lt;br&gt;1×Statue&lt;br&gt;</v>
      </c>
      <c r="Q88" s="2" t="str">
        <f t="shared" si="86"/>
        <v>Funny Flipping Off Gnomes
Features:
Funny design, make people laugh: This big-footed dwarf statue has an exaggerated and funny shape, round big feet and a naive . It can be placed , balcony or living room, adding a humorous instantly, making people laugh.
resin material: Made of resin material, waterproof and sun-proof, suitable for indoor and outdoor placement, whether placed on the , beside the flower pot or on the desk, it can keep the color bright and not fade for a long time. The for pranks &amp; gifts: A friend's birthday? A colleague resigned? Want to do some pranks? This funny dwarf statue is definitely the choice for a surprise gift, guaranteed to make the recipient laugh!
Small and portable, flexible decoration: The size is moderate, and it can be placed , office, windowsill or car at will, easily the focus, and can even be used to prank or take funny photos.
Unique home &amp; party decoration: Whether it is a theme party, Halloween funny arrangement, or just want to add a little humor to your home, this cute big-footed dwarf can make your space full of ! Product Description:
Package List
1×Statue
</v>
      </c>
      <c r="R88" s="2" t="str">
        <f t="shared" ref="R88:X88" si="114">REPLACE(Q88,1,FIND(CHAR(10),Q88),)</f>
        <v>Features:
Funny design, make people laugh: This big-footed dwarf statue has an exaggerated and funny shape, round big feet and a naive . It can be placed , balcony or living room, adding a humorous instantly, making people laugh.
resin material: Made of resin material, waterproof and sun-proof, suitable for indoor and outdoor placement, whether placed on the , beside the flower pot or on the desk, it can keep the color bright and not fade for a long time. The for pranks &amp; gifts: A friend's birthday? A colleague resigned? Want to do some pranks? This funny dwarf statue is definitely the choice for a surprise gift, guaranteed to make the recipient laugh!
Small and portable, flexible decoration: The size is moderate, and it can be placed , office, windowsill or car at will, easily the focus, and can even be used to prank or take funny photos.
Unique home &amp; party decoration: Whether it is a theme party, Halloween funny arrangement, or just want to add a little humor to your home, this cute big-footed dwarf can make your space full of ! Product Description:
Package List
1×Statue
</v>
      </c>
      <c r="S88" s="3" t="str">
        <f t="shared" si="114"/>
        <v>Funny design, make people laugh: This big-footed dwarf statue has an exaggerated and funny shape, round big feet and a naive . It can be placed , balcony or living room, adding a humorous instantly, making people laugh.
resin material: Made of resin material, waterproof and sun-proof, suitable for indoor and outdoor placement, whether placed on the , beside the flower pot or on the desk, it can keep the color bright and not fade for a long time. The for pranks &amp; gifts: A friend's birthday? A colleague resigned? Want to do some pranks? This funny dwarf statue is definitely the choice for a surprise gift, guaranteed to make the recipient laugh!
Small and portable, flexible decoration: The size is moderate, and it can be placed , office, windowsill or car at will, easily the focus, and can even be used to prank or take funny photos.
Unique home &amp; party decoration: Whether it is a theme party, Halloween funny arrangement, or just want to add a little humor to your home, this cute big-footed dwarf can make your space full of ! Product Description:
Package List
1×Statue
</v>
      </c>
      <c r="T88" s="3" t="str">
        <f t="shared" si="114"/>
        <v>resin material: Made of resin material, waterproof and sun-proof, suitable for indoor and outdoor placement, whether placed on the , beside the flower pot or on the desk, it can keep the color bright and not fade for a long time. The for pranks &amp; gifts: A friend's birthday? A colleague resigned? Want to do some pranks? This funny dwarf statue is definitely the choice for a surprise gift, guaranteed to make the recipient laugh!
Small and portable, flexible decoration: The size is moderate, and it can be placed , office, windowsill or car at will, easily the focus, and can even be used to prank or take funny photos.
Unique home &amp; party decoration: Whether it is a theme party, Halloween funny arrangement, or just want to add a little humor to your home, this cute big-footed dwarf can make your space full of ! Product Description:
Package List
1×Statue
</v>
      </c>
      <c r="U88" s="3" t="str">
        <f t="shared" si="114"/>
        <v>Small and portable, flexible decoration: The size is moderate, and it can be placed , office, windowsill or car at will, easily the focus, and can even be used to prank or take funny photos.
Unique home &amp; party decoration: Whether it is a theme party, Halloween funny arrangement, or just want to add a little humor to your home, this cute big-footed dwarf can make your space full of ! Product Description:
Package List
1×Statue
</v>
      </c>
      <c r="V88" s="3" t="str">
        <f t="shared" si="114"/>
        <v>Unique home &amp; party decoration: Whether it is a theme party, Halloween funny arrangement, or just want to add a little humor to your home, this cute big-footed dwarf can make your space full of ! Product Description:
Package List
1×Statue
</v>
      </c>
      <c r="W88" s="3" t="str">
        <f t="shared" si="114"/>
        <v>Package List
1×Statue
</v>
      </c>
      <c r="X88" s="3" t="str">
        <f t="shared" si="114"/>
        <v>1×Statue
</v>
      </c>
      <c r="Y88" s="2" t="str">
        <f t="shared" si="88"/>
        <v>YUNAFFT 【Service】 If you have any questions, please feel free to contact us and we will answer your questions as soon as possible.</v>
      </c>
      <c r="Z88" s="3" t="s">
        <v>60</v>
      </c>
      <c r="AA88" s="3" t="s">
        <v>1757</v>
      </c>
      <c r="AB88" s="2" t="s">
        <v>1758</v>
      </c>
      <c r="AC88" s="2" t="s">
        <v>1759</v>
      </c>
      <c r="AD88" s="2" t="s">
        <v>1760</v>
      </c>
      <c r="AE88" s="2" t="s">
        <v>1761</v>
      </c>
      <c r="AF88" t="s">
        <v>113</v>
      </c>
      <c r="AG88" t="s">
        <v>1053</v>
      </c>
      <c r="AH88" t="s">
        <v>68</v>
      </c>
      <c r="AJ88" t="s">
        <v>276</v>
      </c>
      <c r="AK88" t="s">
        <v>277</v>
      </c>
      <c r="AL88" t="s">
        <v>1318</v>
      </c>
      <c r="AM88" t="s">
        <v>1762</v>
      </c>
      <c r="AN88" s="5">
        <v>0.88</v>
      </c>
      <c r="AO88">
        <f t="shared" si="89"/>
        <v>20.99</v>
      </c>
      <c r="AP88">
        <v>14.95</v>
      </c>
      <c r="AQ88">
        <v>14.99</v>
      </c>
      <c r="AR88" t="str">
        <f t="shared" si="90"/>
        <v>202411999000511170</v>
      </c>
      <c r="AU88" t="s">
        <v>73</v>
      </c>
      <c r="BA88" t="s">
        <v>1763</v>
      </c>
      <c r="BB88" t="s">
        <v>1764</v>
      </c>
      <c r="BC88" t="s">
        <v>1765</v>
      </c>
      <c r="BD88" t="s">
        <v>1766</v>
      </c>
      <c r="BE88" t="s">
        <v>1767</v>
      </c>
      <c r="BJ88" t="s">
        <v>1768</v>
      </c>
      <c r="BK88" t="str">
        <f t="shared" si="91"/>
        <v>http://108.174.59.131/OWtIcnhBeE5nRXhreERlV014Mm50QTNOaEVnU3gvQStLdmYwMzV3RWlDWXZ6cDNHT1NaUEVnTW9mQVZIQTMydkdoV0dzdFV5cWFvPQ.jpg@100</v>
      </c>
      <c r="BL88" t="s">
        <v>1755</v>
      </c>
      <c r="BM88"/>
      <c r="BN88" t="s">
        <v>1769</v>
      </c>
      <c r="BO88" t="s">
        <v>1770</v>
      </c>
      <c r="BP88" t="s">
        <v>1771</v>
      </c>
      <c r="BQ88" t="s">
        <v>1772</v>
      </c>
      <c r="BR88" t="str">
        <f t="shared" si="92"/>
        <v>Funny Guy Mugs Bigfoot Garden Statue - Bigfoot and A Gnome - Indoor/Outdoor Garden Gnome Sculpture for Patio, Yard or Lawn Funny Bigfoot Dwarf</v>
      </c>
    </row>
    <row r="89" ht="50" customHeight="1" spans="1:70">
      <c r="A89" t="s">
        <v>1773</v>
      </c>
      <c r="B89" t="s">
        <v>55</v>
      </c>
      <c r="C89" t="s">
        <v>56</v>
      </c>
      <c r="D89" t="s">
        <v>57</v>
      </c>
      <c r="E89"/>
      <c r="F89" t="str">
        <f t="shared" si="79"/>
        <v>3WXX20250409-AJJ250403007-YUNAFFT</v>
      </c>
      <c r="G89" t="str">
        <f t="shared" si="80"/>
        <v>3WXX20250409-AJJ250403007-YUNAFFT</v>
      </c>
      <c r="H89" s="1"/>
      <c r="J89" t="str">
        <f t="shared" si="81"/>
        <v>Rocking Crocodile Baby Figure With Guitar</v>
      </c>
      <c r="K89" t="s">
        <v>58</v>
      </c>
      <c r="L89" t="str">
        <f t="shared" si="82"/>
        <v>YUNAFFT Rocking Crocodile Baby Figure With Guitar</v>
      </c>
      <c r="M89">
        <f t="shared" si="83"/>
        <v>49</v>
      </c>
      <c r="N89" t="s">
        <v>1774</v>
      </c>
      <c r="O89" s="2" t="str">
        <f t="shared" si="84"/>
        <v>Cute Baby Guitar Figure Music Theme Ornaments Desktop Decorations Cute Models Children's Room And Study Decoration&lt;br&gt;Features:&lt;br&gt;[Cute and design] This baby figurine is holding a little guitar. Its cute and lovely posture will instantly melt your heart and add a of childishness to your life!&lt;br&gt;[Literary desktop decoration] Perfectly embellish desks, office desks, bookshelves or children's rooms. The combination of guitar and shapes creates a unique music theme !&lt;br&gt;[High-quality craftsmanship] Made of resin, the hand-painted details are exquisite, the colors are bright and lasting, and every texture shows ingenuity!&lt;br&gt;[Great gift for all ] Whether it is given to music lovers, doll collectors, or as a birthday/graduation/holiday gift, it can convey warm thoughts!&lt;br&gt;[Safe and worry-free placement] The edges are and -free, and the base is stable and not easy to fall. It is not a safe toy for children, but also a healing collection for adults!&lt;br&gt;Product Description:&lt;br&gt;Package List&lt;br&gt;1× Ornament&lt;br&gt;</v>
      </c>
      <c r="P89" s="2" t="str">
        <f t="shared" si="85"/>
        <v>Cute Baby Guitar Figure Music Theme Ornaments Desktop Decorations Cute Models Children's Room And Study Decoration&lt;br&gt;Features:&lt;br&gt;[Cute and design] This baby figurine is holding a little guitar. Its cute and lovely posture will instantly melt your heart and add a of childishness to your life!&lt;br&gt;[Literary desktop decoration] Perfectly embellish desks, office desks, bookshelves or children's rooms. The combination of guitar and shapes creates a unique music theme !&lt;br&gt;[High-quality craftsmanship] Made of resin, the hand-painted details are exquisite, the colors are bright and lasting, and every texture shows ingenuity!&lt;br&gt;[Great gift for all ] Whether it is given to music lovers, doll collectors, or as a birthday/graduation/holiday gift, it can convey warm thoughts!&lt;br&gt;[Safe and worry-free placement] The edges are and -free, and the base is stable and not easy to fall. It is not a safe toy for children, but also a healing collection for adults!&lt;br&gt;Product Description:&lt;br&gt;Package List&lt;br&gt;1× Ornament&lt;br&gt;</v>
      </c>
      <c r="Q89" s="2" t="str">
        <f t="shared" si="86"/>
        <v>Cute Baby Guitar Figure Music Theme Ornaments Desktop Decorations Cute Models Children's Room And Study Decoration
Features:
[Cute and design] This baby figurine is holding a little guitar. Its cute and lovely posture will instantly melt your heart and add a of childishness to your life!
[Literary desktop decoration] Perfectly embellish desks, office desks, bookshelves or children's rooms. The combination of guitar and shapes creates a unique music theme !
[High-quality craftsmanship] Made of resin, the hand-painted details are exquisite, the colors are bright and lasting, and every texture shows ingenuity!
[Great gift for all ] Whether it is given to music lovers, doll collectors, or as a birthday/graduation/holiday gift, it can convey warm thoughts!
[Safe and worry-free placement] The edges are and -free, and the base is stable and not easy to fall. It is not a safe toy for children, but also a healing collection for adults!
Product Description:
Package List
1× Ornament
</v>
      </c>
      <c r="R89" s="2" t="str">
        <f t="shared" ref="R89:X89" si="115">REPLACE(Q89,1,FIND(CHAR(10),Q89),)</f>
        <v>Features:
[Cute and design] This baby figurine is holding a little guitar. Its cute and lovely posture will instantly melt your heart and add a of childishness to your life!
[Literary desktop decoration] Perfectly embellish desks, office desks, bookshelves or children's rooms. The combination of guitar and shapes creates a unique music theme !
[High-quality craftsmanship] Made of resin, the hand-painted details are exquisite, the colors are bright and lasting, and every texture shows ingenuity!
[Great gift for all ] Whether it is given to music lovers, doll collectors, or as a birthday/graduation/holiday gift, it can convey warm thoughts!
[Safe and worry-free placement] The edges are and -free, and the base is stable and not easy to fall. It is not a safe toy for children, but also a healing collection for adults!
Product Description:
Package List
1× Ornament
</v>
      </c>
      <c r="S89" s="3" t="str">
        <f t="shared" si="115"/>
        <v>[Cute and design] This baby figurine is holding a little guitar. Its cute and lovely posture will instantly melt your heart and add a of childishness to your life!
[Literary desktop decoration] Perfectly embellish desks, office desks, bookshelves or children's rooms. The combination of guitar and shapes creates a unique music theme !
[High-quality craftsmanship] Made of resin, the hand-painted details are exquisite, the colors are bright and lasting, and every texture shows ingenuity!
[Great gift for all ] Whether it is given to music lovers, doll collectors, or as a birthday/graduation/holiday gift, it can convey warm thoughts!
[Safe and worry-free placement] The edges are and -free, and the base is stable and not easy to fall. It is not a safe toy for children, but also a healing collection for adults!
Product Description:
Package List
1× Ornament
</v>
      </c>
      <c r="T89" s="3" t="str">
        <f t="shared" si="115"/>
        <v>[Literary desktop decoration] Perfectly embellish desks, office desks, bookshelves or children's rooms. The combination of guitar and shapes creates a unique music theme !
[High-quality craftsmanship] Made of resin, the hand-painted details are exquisite, the colors are bright and lasting, and every texture shows ingenuity!
[Great gift for all ] Whether it is given to music lovers, doll collectors, or as a birthday/graduation/holiday gift, it can convey warm thoughts!
[Safe and worry-free placement] The edges are and -free, and the base is stable and not easy to fall. It is not a safe toy for children, but also a healing collection for adults!
Product Description:
Package List
1× Ornament
</v>
      </c>
      <c r="U89" s="3" t="str">
        <f t="shared" si="115"/>
        <v>[High-quality craftsmanship] Made of resin, the hand-painted details are exquisite, the colors are bright and lasting, and every texture shows ingenuity!
[Great gift for all ] Whether it is given to music lovers, doll collectors, or as a birthday/graduation/holiday gift, it can convey warm thoughts!
[Safe and worry-free placement] The edges are and -free, and the base is stable and not easy to fall. It is not a safe toy for children, but also a healing collection for adults!
Product Description:
Package List
1× Ornament
</v>
      </c>
      <c r="V89" s="3" t="str">
        <f t="shared" si="115"/>
        <v>[Great gift for all ] Whether it is given to music lovers, doll collectors, or as a birthday/graduation/holiday gift, it can convey warm thoughts!
[Safe and worry-free placement] The edges are and -free, and the base is stable and not easy to fall. It is not a safe toy for children, but also a healing collection for adults!
Product Description:
Package List
1× Ornament
</v>
      </c>
      <c r="W89" s="3" t="str">
        <f t="shared" si="115"/>
        <v>[Safe and worry-free placement] The edges are and -free, and the base is stable and not easy to fall. It is not a safe toy for children, but also a healing collection for adults!
Product Description:
Package List
1× Ornament
</v>
      </c>
      <c r="X89" s="3" t="str">
        <f t="shared" si="115"/>
        <v>Product Description:
Package List
1× Ornament
</v>
      </c>
      <c r="Y89" s="2" t="str">
        <f t="shared" si="88"/>
        <v>YUNAFFT 【Service】 If you have any questions, please feel free to contact us and we will answer your questions as soon as possible.</v>
      </c>
      <c r="Z89" s="3" t="s">
        <v>60</v>
      </c>
      <c r="AA89" s="3" t="str">
        <f t="shared" ref="AA89:AE89" si="116">LEFT(S89,FIND(CHAR(10),S89)-1)</f>
        <v>[Cute and design] This baby figurine is holding a little guitar. Its cute and lovely posture will instantly melt your heart and add a of childishness to your life!</v>
      </c>
      <c r="AB89" s="2" t="str">
        <f t="shared" si="116"/>
        <v>[Literary desktop decoration] Perfectly embellish desks, office desks, bookshelves or children's rooms. The combination of guitar and shapes creates a unique music theme !</v>
      </c>
      <c r="AC89" s="2" t="str">
        <f t="shared" si="116"/>
        <v>[High-quality craftsmanship] Made of resin, the hand-painted details are exquisite, the colors are bright and lasting, and every texture shows ingenuity!</v>
      </c>
      <c r="AD89" s="2" t="str">
        <f t="shared" si="116"/>
        <v>[Great gift for all ] Whether it is given to music lovers, doll collectors, or as a birthday/graduation/holiday gift, it can convey warm thoughts!</v>
      </c>
      <c r="AE89" s="2" t="str">
        <f t="shared" si="116"/>
        <v>[Safe and worry-free placement] The edges are and -free, and the base is stable and not easy to fall. It is not a safe toy for children, but also a healing collection for adults!</v>
      </c>
      <c r="AF89" t="s">
        <v>885</v>
      </c>
      <c r="AG89" t="s">
        <v>1053</v>
      </c>
      <c r="AH89" t="s">
        <v>68</v>
      </c>
      <c r="AJ89" t="s">
        <v>1639</v>
      </c>
      <c r="AK89" t="s">
        <v>1640</v>
      </c>
      <c r="AL89" t="s">
        <v>1775</v>
      </c>
      <c r="AM89" t="s">
        <v>1365</v>
      </c>
      <c r="AN89" s="5">
        <v>0.66</v>
      </c>
      <c r="AO89">
        <f t="shared" si="89"/>
        <v>19.59</v>
      </c>
      <c r="AP89">
        <v>13.78</v>
      </c>
      <c r="AQ89">
        <v>13.99</v>
      </c>
      <c r="AR89" t="str">
        <f t="shared" si="90"/>
        <v>202411999000511169</v>
      </c>
      <c r="AU89" t="s">
        <v>73</v>
      </c>
      <c r="BA89" t="s">
        <v>1776</v>
      </c>
      <c r="BB89" t="s">
        <v>1777</v>
      </c>
      <c r="BC89" t="s">
        <v>1778</v>
      </c>
      <c r="BD89" t="s">
        <v>1779</v>
      </c>
      <c r="BE89" t="s">
        <v>1780</v>
      </c>
      <c r="BF89" t="s">
        <v>1781</v>
      </c>
      <c r="BJ89" t="s">
        <v>1782</v>
      </c>
      <c r="BK89" t="str">
        <f t="shared" si="91"/>
        <v>http://108.174.59.131/a1h5aXFWdW13UjRVL3ZkVG9aRUFlRVVybEdyWHJ3NTJ2WnhheXUwOTNVejdNeHpWM3FRQitGUVdjUUFBRnVXOVhhbnRRaDBqRm13PQ.jpg@100</v>
      </c>
      <c r="BL89" t="s">
        <v>1773</v>
      </c>
      <c r="BM89"/>
      <c r="BN89" t="s">
        <v>1783</v>
      </c>
      <c r="BO89" t="s">
        <v>1784</v>
      </c>
      <c r="BP89" t="s">
        <v>1785</v>
      </c>
      <c r="BQ89" t="s">
        <v>1783</v>
      </c>
      <c r="BR89" t="str">
        <f t="shared" si="92"/>
        <v>Rocking Crocodile Baby Figure With Guitar Rocking Crocodile Baby Figure With Guitar</v>
      </c>
    </row>
    <row r="90" ht="50" customHeight="1" spans="1:70">
      <c r="A90" t="s">
        <v>1786</v>
      </c>
      <c r="B90" t="s">
        <v>55</v>
      </c>
      <c r="C90" t="s">
        <v>56</v>
      </c>
      <c r="D90" t="s">
        <v>57</v>
      </c>
      <c r="E90"/>
      <c r="F90" t="str">
        <f t="shared" si="79"/>
        <v>3WXX20250409-AJJ250304006-YUNAFFT</v>
      </c>
      <c r="G90" t="str">
        <f t="shared" si="80"/>
        <v>3WXX20250409-AJJ250304006-YUNAFFT</v>
      </c>
      <c r="H90" s="1"/>
      <c r="J90" t="str">
        <f t="shared" si="81"/>
        <v>Simulation Mini Plastic Red Stool Model - Quality Miniature Home Decoration Ornaments Suitable For DIY Scenes And Collections Simulation Mini Plastic Red Stool</v>
      </c>
      <c r="K90" t="s">
        <v>58</v>
      </c>
      <c r="L90" t="str">
        <f t="shared" si="82"/>
        <v>YUNAFFT Simulation Mini Plastic Red Stool Model - Quality Miniature Home Decoration Ornaments Suitable For DIY Scenes And Collections Simulation Mini Plastic Red Stool</v>
      </c>
      <c r="M90">
        <f t="shared" si="83"/>
        <v>167</v>
      </c>
      <c r="N90" t="s">
        <v>1787</v>
      </c>
      <c r="O90" s="2" t="str">
        <f t="shared" si="84"/>
        <v>Simulation Mini Plastic Red Stool Model - Quality Miniature Home Decoration Ornaments Suitable For DIY Scenes And Collections&lt;br&gt;Features:&lt;br&gt;Exquisite details - This mini plastic red stool model stands out with its realistic and fine craftsmanship. Every detail has been carefully crafted to ensure that even the smallest parts are lifelike, for miniature scene enthusiasts.&lt;br&gt;materials - Made of plastic, it is and , not easy to deform or damage. The color is bright and long-lasting, and it can remain bright as new after long-term use, making it an decoration and collection.&lt;br&gt;Versatile use - Not can it be used as part of a miniature , doll house or DIY , but it can also be used alone as a desktop decoration or display. Whether it is an office, home or school class, you can find it.&lt;br&gt;Easy to match - Its classic and bright red color easy to into various styles of decoration, whether it is modern simplicity or retro style, this mini stool can be a .&lt;br&gt;gift choice - This simulation mini plastic red stool model is not a good item for self-appreciation, but also a great , family, especially enthusiasts. It is beautifully packaged and can be given directly without additional packaging.&lt;br&gt;Product Description:&lt;br&gt;Package List&lt;br&gt;1×simulation stool&lt;br&gt;</v>
      </c>
      <c r="P90" s="2" t="str">
        <f t="shared" si="85"/>
        <v>Simulation Mini Plastic Red Stool Model - Quality Miniature Home Decoration Ornaments Suitable For DIY Scenes And Collections&lt;br&gt;Features:&lt;br&gt;Exquisite details - This mini plastic red stool model stands out with its realistic and fine craftsmanship. Every detail has been carefully crafted to ensure that even the smallest parts are lifelike, for miniature scene enthusiasts.&lt;br&gt;materials - Made of plastic, it is and , not easy to deform or damage. The color is bright and long-lasting, and it can remain bright as new after long-term use, making it an decoration and collection.&lt;br&gt;Versatile use - Not can it be used as part of a miniature , doll house or DIY , but it can also be used alone as a desktop decoration or display. Whether it is an office, home or school class, you can find it.&lt;br&gt;Easy to match - Its classic and bright red color easy to into various styles of decoration, whether it is modern simplicity or retro style, this mini stool can be a .&lt;br&gt;gift choice - This simulation mini plastic red stool model is not a good item for self-appreciation, but also a great , family, especially enthusiasts. It is beautifully packaged and can be given directly without additional packaging.&lt;br&gt;Product Description:&lt;br&gt;Package List&lt;br&gt;1×simulation stool&lt;br&gt;</v>
      </c>
      <c r="Q90" s="2" t="str">
        <f t="shared" si="86"/>
        <v>Simulation Mini Plastic Red Stool Model - Quality Miniature Home Decoration Ornaments Suitable For DIY Scenes And Collections
Features:
Exquisite details - This mini plastic red stool model stands out with its realistic and fine craftsmanship. Every detail has been carefully crafted to ensure that even the smallest parts are lifelike, for miniature scene enthusiasts.
materials - Made of plastic, it is and , not easy to deform or damage. The color is bright and long-lasting, and it can remain bright as new after long-term use, making it an decoration and collection.
Versatile use - Not can it be used as part of a miniature , doll house or DIY , but it can also be used alone as a desktop decoration or display. Whether it is an office, home or school class, you can find it.
Easy to match - Its classic and bright red color easy to into various styles of decoration, whether it is modern simplicity or retro style, this mini stool can be a .
gift choice - This simulation mini plastic red stool model is not a good item for self-appreciation, but also a great , family, especially enthusiasts. It is beautifully packaged and can be given directly without additional packaging.
Product Description:
Package List
1×simulation stool
</v>
      </c>
      <c r="R90" s="2" t="str">
        <f t="shared" ref="R90:X90" si="117">REPLACE(Q90,1,FIND(CHAR(10),Q90),)</f>
        <v>Features:
Exquisite details - This mini plastic red stool model stands out with its realistic and fine craftsmanship. Every detail has been carefully crafted to ensure that even the smallest parts are lifelike, for miniature scene enthusiasts.
materials - Made of plastic, it is and , not easy to deform or damage. The color is bright and long-lasting, and it can remain bright as new after long-term use, making it an decoration and collection.
Versatile use - Not can it be used as part of a miniature , doll house or DIY , but it can also be used alone as a desktop decoration or display. Whether it is an office, home or school class, you can find it.
Easy to match - Its classic and bright red color easy to into various styles of decoration, whether it is modern simplicity or retro style, this mini stool can be a .
gift choice - This simulation mini plastic red stool model is not a good item for self-appreciation, but also a great , family, especially enthusiasts. It is beautifully packaged and can be given directly without additional packaging.
Product Description:
Package List
1×simulation stool
</v>
      </c>
      <c r="S90" s="3" t="str">
        <f t="shared" si="117"/>
        <v>Exquisite details - This mini plastic red stool model stands out with its realistic and fine craftsmanship. Every detail has been carefully crafted to ensure that even the smallest parts are lifelike, for miniature scene enthusiasts.
materials - Made of plastic, it is and , not easy to deform or damage. The color is bright and long-lasting, and it can remain bright as new after long-term use, making it an decoration and collection.
Versatile use - Not can it be used as part of a miniature , doll house or DIY , but it can also be used alone as a desktop decoration or display. Whether it is an office, home or school class, you can find it.
Easy to match - Its classic and bright red color easy to into various styles of decoration, whether it is modern simplicity or retro style, this mini stool can be a .
gift choice - This simulation mini plastic red stool model is not a good item for self-appreciation, but also a great , family, especially enthusiasts. It is beautifully packaged and can be given directly without additional packaging.
Product Description:
Package List
1×simulation stool
</v>
      </c>
      <c r="T90" s="3" t="str">
        <f t="shared" si="117"/>
        <v>materials - Made of plastic, it is and , not easy to deform or damage. The color is bright and long-lasting, and it can remain bright as new after long-term use, making it an decoration and collection.
Versatile use - Not can it be used as part of a miniature , doll house or DIY , but it can also be used alone as a desktop decoration or display. Whether it is an office, home or school class, you can find it.
Easy to match - Its classic and bright red color easy to into various styles of decoration, whether it is modern simplicity or retro style, this mini stool can be a .
gift choice - This simulation mini plastic red stool model is not a good item for self-appreciation, but also a great , family, especially enthusiasts. It is beautifully packaged and can be given directly without additional packaging.
Product Description:
Package List
1×simulation stool
</v>
      </c>
      <c r="U90" s="3" t="str">
        <f t="shared" si="117"/>
        <v>Versatile use - Not can it be used as part of a miniature , doll house or DIY , but it can also be used alone as a desktop decoration or display. Whether it is an office, home or school class, you can find it.
Easy to match - Its classic and bright red color easy to into various styles of decoration, whether it is modern simplicity or retro style, this mini stool can be a .
gift choice - This simulation mini plastic red stool model is not a good item for self-appreciation, but also a great , family, especially enthusiasts. It is beautifully packaged and can be given directly without additional packaging.
Product Description:
Package List
1×simulation stool
</v>
      </c>
      <c r="V90" s="3" t="str">
        <f t="shared" si="117"/>
        <v>Easy to match - Its classic and bright red color easy to into various styles of decoration, whether it is modern simplicity or retro style, this mini stool can be a .
gift choice - This simulation mini plastic red stool model is not a good item for self-appreciation, but also a great , family, especially enthusiasts. It is beautifully packaged and can be given directly without additional packaging.
Product Description:
Package List
1×simulation stool
</v>
      </c>
      <c r="W90" s="3" t="str">
        <f t="shared" si="117"/>
        <v>gift choice - This simulation mini plastic red stool model is not a good item for self-appreciation, but also a great , family, especially enthusiasts. It is beautifully packaged and can be given directly without additional packaging.
Product Description:
Package List
1×simulation stool
</v>
      </c>
      <c r="X90" s="3" t="str">
        <f t="shared" si="117"/>
        <v>Product Description:
Package List
1×simulation stool
</v>
      </c>
      <c r="Y90" s="2" t="str">
        <f t="shared" si="88"/>
        <v>YUNAFFT 【Service】 If you have any questions, please feel free to contact us and we will answer your questions as soon as possible.</v>
      </c>
      <c r="Z90" s="3" t="s">
        <v>60</v>
      </c>
      <c r="AA90" s="3" t="str">
        <f t="shared" ref="AA90:AE90" si="118">LEFT(S90,FIND(CHAR(10),S90)-1)</f>
        <v>Exquisite details - This mini plastic red stool model stands out with its realistic and fine craftsmanship. Every detail has been carefully crafted to ensure that even the smallest parts are lifelike, for miniature scene enthusiasts.</v>
      </c>
      <c r="AB90" s="2" t="str">
        <f t="shared" si="118"/>
        <v>materials - Made of plastic, it is and , not easy to deform or damage. The color is bright and long-lasting, and it can remain bright as new after long-term use, making it an decoration and collection.</v>
      </c>
      <c r="AC90" s="2" t="str">
        <f t="shared" si="118"/>
        <v>Versatile use - Not can it be used as part of a miniature , doll house or DIY , but it can also be used alone as a desktop decoration or display. Whether it is an office, home or school class, you can find it.</v>
      </c>
      <c r="AD90" s="2" t="str">
        <f t="shared" si="118"/>
        <v>Easy to match - Its classic and bright red color easy to into various styles of decoration, whether it is modern simplicity or retro style, this mini stool can be a .</v>
      </c>
      <c r="AE90" s="2" t="str">
        <f t="shared" si="118"/>
        <v>gift choice - This simulation mini plastic red stool model is not a good item for self-appreciation, but also a great , family, especially enthusiasts. It is beautifully packaged and can be given directly without additional packaging.</v>
      </c>
      <c r="AF90" t="s">
        <v>192</v>
      </c>
      <c r="AG90" t="s">
        <v>1788</v>
      </c>
      <c r="AH90" t="s">
        <v>68</v>
      </c>
      <c r="AJ90" t="s">
        <v>276</v>
      </c>
      <c r="AK90" t="s">
        <v>277</v>
      </c>
      <c r="AL90" t="s">
        <v>1789</v>
      </c>
      <c r="AM90" t="s">
        <v>230</v>
      </c>
      <c r="AN90" s="5">
        <v>0.22</v>
      </c>
      <c r="AO90">
        <f t="shared" si="89"/>
        <v>9.79</v>
      </c>
      <c r="AP90">
        <v>7.28</v>
      </c>
      <c r="AQ90">
        <v>6.99</v>
      </c>
      <c r="AR90" t="str">
        <f t="shared" si="90"/>
        <v>202411999000511165</v>
      </c>
      <c r="AU90" t="s">
        <v>73</v>
      </c>
      <c r="BA90" t="s">
        <v>1790</v>
      </c>
      <c r="BB90" t="s">
        <v>1791</v>
      </c>
      <c r="BC90" t="s">
        <v>1792</v>
      </c>
      <c r="BD90" t="s">
        <v>1793</v>
      </c>
      <c r="BE90" t="s">
        <v>1794</v>
      </c>
      <c r="BF90" t="s">
        <v>1795</v>
      </c>
      <c r="BG90" t="s">
        <v>1796</v>
      </c>
      <c r="BH90" t="s">
        <v>1797</v>
      </c>
      <c r="BI90" t="s">
        <v>1798</v>
      </c>
      <c r="BJ90" t="s">
        <v>1799</v>
      </c>
      <c r="BK90" t="str">
        <f t="shared" si="91"/>
        <v>http://108.174.59.131/bzJ4R2hjMDF5L0ZLOCtxTDhUWUY0WHN1MG1JUXJsM0RIdjZnU0RuL0d1aVNDbWtlOEN2WkkzMjZDVEU5UlJITThMS1dvdHZWWWhNPQ.jpg@100</v>
      </c>
      <c r="BL90" t="s">
        <v>1786</v>
      </c>
      <c r="BM90"/>
      <c r="BN90" t="s">
        <v>1800</v>
      </c>
      <c r="BO90" t="s">
        <v>1801</v>
      </c>
      <c r="BP90" t="s">
        <v>1802</v>
      </c>
      <c r="BQ90" t="s">
        <v>1803</v>
      </c>
      <c r="BR90" t="str">
        <f t="shared" si="92"/>
        <v>Simulation Mini Plastic Red Stool Model - Quality Miniature Home Decoration Ornaments Suitable For DIY Scenes And Collections Simulation Mini Plastic Red Stool Simulation Mini Plastic Red Stool</v>
      </c>
    </row>
    <row r="91" ht="50" customHeight="1" spans="1:70">
      <c r="A91" t="s">
        <v>1804</v>
      </c>
      <c r="B91" t="s">
        <v>55</v>
      </c>
      <c r="C91" t="s">
        <v>56</v>
      </c>
      <c r="D91" t="s">
        <v>57</v>
      </c>
      <c r="E91" s="1"/>
      <c r="F91" t="str">
        <f t="shared" si="79"/>
        <v>3WXX20250409-LLI250307005-YUNAFFT</v>
      </c>
      <c r="G91" t="str">
        <f t="shared" si="80"/>
        <v>3WXX20250409-LLI250307005-YUNAFFT</v>
      </c>
      <c r="H91" s="1"/>
      <c r="J91" t="str">
        <f t="shared" si="81"/>
        <v>8-Wheel Stunt Remote Control Dog Water Ball Fire Intelligent Robotic Dog Toy For Boys - Exciting Electric Vehicle Eight-Wheeled Stunt Remote Control Car</v>
      </c>
      <c r="K91" t="s">
        <v>58</v>
      </c>
      <c r="L91" t="str">
        <f t="shared" si="82"/>
        <v>YUNAFFT 8-Wheel Stunt Remote Control Dog Water Ball Fire Intelligent Robotic Dog Toy For Boys - Exciting Electric Vehicle Eight-Wheeled Stunt Remote Control Car</v>
      </c>
      <c r="M91">
        <f t="shared" si="83"/>
        <v>160</v>
      </c>
      <c r="N91" t="s">
        <v>1805</v>
      </c>
      <c r="O91" s="2" t="str">
        <f t="shared" si="84"/>
        <v>8-Wheel Stunt Remote Control Dog Water Ball Fire Intelligent Robotic Dog Toy For Boys - Exciting Electric Vehicle&lt;br&gt;Features:&lt;br&gt;### 1. Multi - Functional Wonder&lt;br&gt;Unleash the with our telligent machine dog This 't just an ordinary toy - it's a of technology and entertainment. The eight - wheel provides enhanced stability, allowing the mechanical dog to perform amazing stunts. Whether it's racing across the floor or doing turns, it's up for any . It's a combination of a remote control car and a mechanical toy, offering for kids.&lt;br&gt;### 2. Thrilling Water Action&lt;br&gt;Get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playdates.&lt;br&gt;### 3. Interactive Intelligence&lt;br&gt;This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kids.&lt;br&gt;### 4. Built for Durability&lt;br&gt;Made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investment.&lt;br&gt;### 5. Boys&lt;br&gt;Searching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Description:&lt;br&gt;Get for non - stop excitement with our incredible toy! This 't just an ordinary plaything; it's an eight - wheeled mechanical wonder.&lt;br&gt;As a remote - controlled vehicle, it can perform mind - blowing stunts with ease. What's even cooler? The water feature! It can fire water bullets in succession, adding a of .&lt;br&gt;This smart mechanical dog responds promptly to commands, giving kids an interactive . Crafted from materials, it can handle rough play. Ideal for boys action, it's the gift that guarantees and !&lt;br&gt;</v>
      </c>
      <c r="P91" s="2" t="str">
        <f t="shared" si="85"/>
        <v>8-Wheel Stunt Remote Control Dog Water Ball Fire Intelligent Robotic Dog Toy For Boys - Exciting Electric Vehicle&lt;br&gt;Features:&lt;br&gt;### 1. Multi - Functional Wonder&lt;br&gt;Unleash the with our telligent machine dog This 't just an ordinary toy - it's a of technology and entertainment. The eight - wheel provides enhanced stability, allowing the mechanical dog to perform amazing stunts. Whether it's racing across the floor or doing turns, it's up for any . It's a combination of a remote control car and a mechanical toy, offering for kids.&lt;br&gt;### 2. Thrilling Water Action&lt;br&gt;Get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playdates.&lt;br&gt;### 3. Interactive Intelligence&lt;br&gt;This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kids.&lt;br&gt;### 4. Built for Durability&lt;br&gt;Made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investment.&lt;br&gt;### 5. Boys&lt;br&gt;Searching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Description:&lt;br&gt;Get for non - stop excitement with our incredible toy! This 't just an ordinary plaything; it's an eight - wheeled mechanical wonder.&lt;br&gt;As a remote - controlled vehicle, it can perform mind - blowing stunts with ease. What's even cooler? The water feature! It can fire water bullets in succession, adding a of .&lt;br&gt;This smart mechanical dog responds promptly to commands, giving kids an interactive . Crafted from materials, it can handle rough play. Ideal for boys action, it's the gift that guarantees and !&lt;br&gt;</v>
      </c>
      <c r="Q91" s="2" t="str">
        <f t="shared" si="86"/>
        <v>8-Wheel Stunt Remote Control Dog Water Ball Fire Intelligent Robotic Dog Toy For Boys - Exciting Electric Vehicle
Features:
### 1. Multi - Functional Wonder
Unleash the with our telligent machine dog This 't just an ordinary toy - it's a of technology and entertainment. The eight - wheel provides enhanced stability, allowing the mechanical dog to perform amazing stunts. Whether it's racing across the floor or doing turns, it's up for any . It's a combination of a remote control car and a mechanical toy, offering for kids.
### 2. Thrilling Water Action
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
### 3. Interactive Intelligence
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R91" s="2" t="str">
        <f t="shared" ref="R91:X91" si="119">REPLACE(Q91,1,FIND(CHAR(10),Q91),)</f>
        <v>Features:
### 1. Multi - Functional Wonder
Unleash the with our telligent machine dog This 't just an ordinary toy - it's a of technology and entertainment. The eight - wheel provides enhanced stability, allowing the mechanical dog to perform amazing stunts. Whether it's racing across the floor or doing turns, it's up for any . It's a combination of a remote control car and a mechanical toy, offering for kids.
### 2. Thrilling Water Action
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
### 3. Interactive Intelligence
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S91" s="3" t="str">
        <f t="shared" si="119"/>
        <v>### 1. Multi - Functional Wonder
Unleash the with our telligent machine dog This 't just an ordinary toy - it's a of technology and entertainment. The eight - wheel provides enhanced stability, allowing the mechanical dog to perform amazing stunts. Whether it's racing across the floor or doing turns, it's up for any . It's a combination of a remote control car and a mechanical toy, offering for kids.
### 2. Thrilling Water Action
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
### 3. Interactive Intelligence
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T91" s="3" t="str">
        <f t="shared" si="119"/>
        <v>Unleash the with our telligent machine dog This 't just an ordinary toy - it's a of technology and entertainment. The eight - wheel provides enhanced stability, allowing the mechanical dog to perform amazing stunts. Whether it's racing across the floor or doing turns, it's up for any . It's a combination of a remote control car and a mechanical toy, offering for kids.
### 2. Thrilling Water Action
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
### 3. Interactive Intelligence
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U91" s="3" t="str">
        <f t="shared" si="119"/>
        <v>### 2. Thrilling Water Action
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
### 3. Interactive Intelligence
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V91" s="3" t="str">
        <f t="shared" si="119"/>
        <v>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
### 3. Interactive Intelligence
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W91" s="3" t="str">
        <f t="shared" si="119"/>
        <v>### 3. Interactive Intelligence
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X91" s="3" t="str">
        <f t="shared" si="119"/>
        <v>This mechanical dog 't just a mindless toy - it's intelligent! It responds to remote control commands promptly, thanks to its advanced control system. The smart features seem almost , as it moves and reacts in various ways. It responds to different environments, enhancing the overall interactive experience for kids.
### 4. Built for Durability
Made with high - quality materials, our telligent machine dog is built to last. The sturdy construction can withstand the rough play that kids love. Whether it bumps into objects during high - speed races or takes a tumble during stunts, the mechanical dog will keep going. This durability means parents won't have to worry about constant replacements, making it a great investment.
### 5. Boys
Searching for the ultimate the boys in your life? Look no further! This multi - functional mechanical dog is the present for birthdays, holidays, or any special occasion. With its combination of stunts, water action, and intelligence, it will surely be a among boys of all ages. Watch their faces light up with excitement as they unwrap this amazing toy. Product Description:
Get for non - stop excitement with our incredible toy! This 't just an ordinary plaything; it's an eight - wheeled mechanical wonder.
As a remote - controlled vehicle, it can perform mind - blowing stunts with ease. What's even cooler? The water feature! It can fire water bullets in succession, adding a of .
This smart mechanical dog responds promptly to commands, giving kids an interactive . Crafted from materials, it can handle rough play. Ideal for boys action, it's the gift that guarantees and !
</v>
      </c>
      <c r="Y91" s="2" t="str">
        <f t="shared" si="88"/>
        <v>YUNAFFT 【Service】 If you have any questions, please feel free to contact us and we will answer your questions as soon as possible.</v>
      </c>
      <c r="Z91" s="3" t="s">
        <v>60</v>
      </c>
      <c r="AA91" s="3" t="str">
        <f t="shared" ref="AA91:AE91" si="120">LEFT(S91,FIND(CHAR(10),S91)-1)</f>
        <v>### 1. Multi - Functional Wonder</v>
      </c>
      <c r="AB91" s="2" t="str">
        <f t="shared" si="120"/>
        <v>Unleash the with our telligent machine dog This 't just an ordinary toy - it's a of technology and entertainment. The eight - wheel provides enhanced stability, allowing the mechanical dog to perform amazing stunts. Whether it's racing across the floor or doing turns, it's up for any . It's a combination of a remote control car and a mechanical toy, offering for kids.</v>
      </c>
      <c r="AC91" s="2" t="str">
        <f t="shared" si="120"/>
        <v>### 2. Thrilling Water Action</v>
      </c>
      <c r="AD91" s="2" t="str">
        <f t="shared" si="120"/>
        <v>Get for some exciting battles! Oun telligent machine dog comes with a water bullet连发function. Kids can load up the water bullets and let off a continuous stream of shots, adding an extra layer of excitement to . This feature not provides entertainment but also encourages friendly competition among children, making it a must - have for playdates.</v>
      </c>
      <c r="AE91" s="2" t="str">
        <f t="shared" si="120"/>
        <v>### 3. Interactive Intelligence</v>
      </c>
      <c r="AF91" t="s">
        <v>1806</v>
      </c>
      <c r="AG91" t="s">
        <v>1807</v>
      </c>
      <c r="AH91" t="s">
        <v>68</v>
      </c>
      <c r="AJ91" t="s">
        <v>276</v>
      </c>
      <c r="AK91" t="s">
        <v>277</v>
      </c>
      <c r="AL91" t="s">
        <v>1808</v>
      </c>
      <c r="AM91" t="s">
        <v>1809</v>
      </c>
      <c r="AN91" s="5">
        <v>1.91</v>
      </c>
      <c r="AO91">
        <f t="shared" si="89"/>
        <v>47.59</v>
      </c>
      <c r="AP91">
        <v>34</v>
      </c>
      <c r="AQ91">
        <v>33.99</v>
      </c>
      <c r="AR91" t="str">
        <f t="shared" si="90"/>
        <v>202411999000511182</v>
      </c>
      <c r="AU91" t="s">
        <v>73</v>
      </c>
      <c r="BA91" t="s">
        <v>1810</v>
      </c>
      <c r="BB91" t="s">
        <v>1811</v>
      </c>
      <c r="BC91" t="s">
        <v>1812</v>
      </c>
      <c r="BD91" t="s">
        <v>1813</v>
      </c>
      <c r="BE91" t="s">
        <v>1814</v>
      </c>
      <c r="BF91" t="s">
        <v>1815</v>
      </c>
      <c r="BG91" t="s">
        <v>1816</v>
      </c>
      <c r="BH91" t="s">
        <v>1817</v>
      </c>
      <c r="BI91" t="s">
        <v>1818</v>
      </c>
      <c r="BJ91" t="s">
        <v>1819</v>
      </c>
      <c r="BK91" t="str">
        <f t="shared" si="91"/>
        <v>http://108.174.59.131/Skw3bml5bnhFNDUvRU1LM1lMNzNDeGQzcXdQN3dJbitEOTRCVEwwZWcyR2lFbFJqcjRhbnNDYVFnU3pyMkkxSVJ1dFN6Uk1RMzkwPQ.jpg@100</v>
      </c>
      <c r="BL91" t="s">
        <v>1804</v>
      </c>
      <c r="BM91"/>
      <c r="BN91" t="s">
        <v>1820</v>
      </c>
      <c r="BO91" t="s">
        <v>1821</v>
      </c>
      <c r="BP91" t="s">
        <v>1822</v>
      </c>
      <c r="BQ91" t="s">
        <v>1823</v>
      </c>
      <c r="BR91" t="str">
        <f t="shared" si="92"/>
        <v>8-Wheel Stunt Remote Control Dog Water Ball Fire Intelligent Robotic Dog Toy For Boys - Exciting Electric Vehicle Eight-Wheeled Stunt Remote Control Car Eight-Wheeled Stunt Remote Control Car With Water Bombs And Intelligent Robot Dog</v>
      </c>
    </row>
    <row r="92" ht="50" customHeight="1" spans="1:70">
      <c r="A92" t="s">
        <v>1824</v>
      </c>
      <c r="B92" t="s">
        <v>55</v>
      </c>
      <c r="C92" t="s">
        <v>56</v>
      </c>
      <c r="D92" t="s">
        <v>57</v>
      </c>
      <c r="E92"/>
      <c r="F92" t="str">
        <f t="shared" si="79"/>
        <v>3WXX20250409-LLI250321004-YUNAFFT</v>
      </c>
      <c r="G92" t="str">
        <f t="shared" si="80"/>
        <v>3WXX20250409-LLI250321004-YUNAFFT</v>
      </c>
      <c r="H92" s="1"/>
      <c r="J92" t="str">
        <f t="shared" si="81"/>
        <v>Mini Drone for Kids LED Night Lights One Key Take Off Landing Flips RC Remote Control Small Flying Toys Drones for Beginners Boys and Girls Adults Nano Quadcopter</v>
      </c>
      <c r="K92" t="s">
        <v>58</v>
      </c>
      <c r="L92" t="str">
        <f t="shared" si="82"/>
        <v>YUNAFFT Mini Drone for Kids LED Night Lights One Key Take Off Landing Flips RC Remote Control Small Flying Toys Drones for Beginners Boys and Girls Adults Nano Quadcopter</v>
      </c>
      <c r="M92">
        <f t="shared" si="83"/>
        <v>170</v>
      </c>
      <c r="N92" t="s">
        <v>1825</v>
      </c>
      <c r="O92" s="2" t="str">
        <f t="shared" si="84"/>
        <v>Mini Drone For Kids And Students Toy With 4K Aerial Photography Lights And Crash Ring&lt;br&gt;Features:&lt;br&gt;Point 1 - for Young Explorers：Specifically designed for kids and students, this mini drone is easy to operate, making it an for young aviation enthusiasts.&lt;br&gt;Point 2 - Stable 4 - Flight：The 4 - design ensures stable flight, allowing for maneuvers and consistent hovering, even in slightly conditions.&lt;br&gt;Point 3 - Stunning 4K Aerial Shots：Equipped with a 4K camera, breathtaking aerial photos and videos, opening up a whole new perspective for your adventures.&lt;br&gt;Point 4 - Built - in Lights for Night Flight：The integrated lights make flying the drone at night a magical experience. You can enjoy the sight of the illuminated drone through the dark sky.&lt;br&gt;Point 5 - Enhanced with - Crash Ring：The - crash ring provides extra protection, reducing the of damage during accidental collisions. It gives you of while flying.&lt;br&gt;Product Description:&lt;br&gt;Introducing our amazing mini drone, - made for kids and students! This 't just an ordinary toy; it' high - tech waiting to happen.&lt;br&gt;With its 4 - system, it offers incredibly stable flight, allowing even beginners to the art of flying with ease. The 4K camera takes your aerial photography to the . stunning landscapes and unique perspectives from above like a photographer.&lt;br&gt;When night falls, the built - in lights transform the experience. Watch as the drone lights up the sky, adding a of to your flights. And is our priority. The - crash ring ensures that your drone can withstand minor bumps and collisions without getting damaged.&lt;br&gt;So whether you're a young exploring the skies or a student documenting your journey, this mini drone is the ultimate companion for and discovery. Don't out!&lt;br&gt;</v>
      </c>
      <c r="P92" s="2" t="str">
        <f t="shared" si="85"/>
        <v>Mini Drone For Kids And Students Toy With 4K Aerial Photography Lights And Crash Ring&lt;br&gt;Features:&lt;br&gt;Point 1 - for Young Explorers：Specifically designed for kids and students, this mini drone is easy to operate, making it an for young aviation enthusiasts.&lt;br&gt;Point 2 - Stable 4 - Flight：The 4 - design ensures stable flight, allowing for maneuvers and consistent hovering, even in slightly conditions.&lt;br&gt;Point 3 - Stunning 4K Aerial Shots：Equipped with a 4K camera, breathtaking aerial photos and videos, opening up a whole new perspective for your adventures.&lt;br&gt;Point 4 - Built - in Lights for Night Flight：The integrated lights make flying the drone at night a magical experience. You can enjoy the sight of the illuminated drone through the dark sky.&lt;br&gt;Point 5 - Enhanced with - Crash Ring：The - crash ring provides extra protection, reducing the of damage during accidental collisions. It gives you of while flying.&lt;br&gt;Product Description:&lt;br&gt;Introducing our amazing mini drone, - made for kids and students! This 't just an ordinary toy; it' high - tech waiting to happen.&lt;br&gt;With its 4 - system, it offers incredibly stable flight, allowing even beginners to the art of flying with ease. The 4K camera takes your aerial photography to the . stunning landscapes and unique perspectives from above like a photographer.&lt;br&gt;When night falls, the built - in lights transform the experience. Watch as the drone lights up the sky, adding a of to your flights. And is our priority. The - crash ring ensures that your drone can withstand minor bumps and collisions without getting damaged.&lt;br&gt;So whether you're a young exploring the skies or a student documenting your journey, this mini drone is the ultimate companion for and discovery. Don't out!&lt;br&gt;</v>
      </c>
      <c r="Q92" s="2" t="str">
        <f t="shared" si="86"/>
        <v>Mini Drone For Kids And Students Toy With 4K Aerial Photography Lights And Crash Ring
Features:
Point 1 - for Young Explorers：Specifically designed for kids and students, this mini drone is easy to operate, making it an for young aviation enthusiasts.
Point 2 - Stable 4 - Flight：The 4 - design ensures stable flight, allowing for maneuvers and consistent hovering, even in slightly conditions.
Point 3 - Stunning 4K Aerial Shots：Equipped with a 4K camera, breathtaking aerial photos and videos, opening up a whole new perspective for your adventures.
Point 4 - Built - in Lights for Night Flight：The integrated lights make flying the drone at night a magical experience. You can enjoy the sight of the illuminated drone through the dark sky.
Point 5 - Enhanced with - Crash Ring：The - crash ring provides extra protection, reducing the of damage during accidental collisions. It gives you of while flying.
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R92" s="2" t="str">
        <f t="shared" ref="R92:X92" si="121">REPLACE(Q92,1,FIND(CHAR(10),Q92),)</f>
        <v>Features:
Point 1 - for Young Explorers：Specifically designed for kids and students, this mini drone is easy to operate, making it an for young aviation enthusiasts.
Point 2 - Stable 4 - Flight：The 4 - design ensures stable flight, allowing for maneuvers and consistent hovering, even in slightly conditions.
Point 3 - Stunning 4K Aerial Shots：Equipped with a 4K camera, breathtaking aerial photos and videos, opening up a whole new perspective for your adventures.
Point 4 - Built - in Lights for Night Flight：The integrated lights make flying the drone at night a magical experience. You can enjoy the sight of the illuminated drone through the dark sky.
Point 5 - Enhanced with - Crash Ring：The - crash ring provides extra protection, reducing the of damage during accidental collisions. It gives you of while flying.
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S92" s="3" t="str">
        <f t="shared" si="121"/>
        <v>Point 1 - for Young Explorers：Specifically designed for kids and students, this mini drone is easy to operate, making it an for young aviation enthusiasts.
Point 2 - Stable 4 - Flight：The 4 - design ensures stable flight, allowing for maneuvers and consistent hovering, even in slightly conditions.
Point 3 - Stunning 4K Aerial Shots：Equipped with a 4K camera, breathtaking aerial photos and videos, opening up a whole new perspective for your adventures.
Point 4 - Built - in Lights for Night Flight：The integrated lights make flying the drone at night a magical experience. You can enjoy the sight of the illuminated drone through the dark sky.
Point 5 - Enhanced with - Crash Ring：The - crash ring provides extra protection, reducing the of damage during accidental collisions. It gives you of while flying.
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T92" s="3" t="str">
        <f t="shared" si="121"/>
        <v>Point 2 - Stable 4 - Flight：The 4 - design ensures stable flight, allowing for maneuvers and consistent hovering, even in slightly conditions.
Point 3 - Stunning 4K Aerial Shots：Equipped with a 4K camera, breathtaking aerial photos and videos, opening up a whole new perspective for your adventures.
Point 4 - Built - in Lights for Night Flight：The integrated lights make flying the drone at night a magical experience. You can enjoy the sight of the illuminated drone through the dark sky.
Point 5 - Enhanced with - Crash Ring：The - crash ring provides extra protection, reducing the of damage during accidental collisions. It gives you of while flying.
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U92" s="3" t="str">
        <f t="shared" si="121"/>
        <v>Point 3 - Stunning 4K Aerial Shots：Equipped with a 4K camera, breathtaking aerial photos and videos, opening up a whole new perspective for your adventures.
Point 4 - Built - in Lights for Night Flight：The integrated lights make flying the drone at night a magical experience. You can enjoy the sight of the illuminated drone through the dark sky.
Point 5 - Enhanced with - Crash Ring：The - crash ring provides extra protection, reducing the of damage during accidental collisions. It gives you of while flying.
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V92" s="3" t="str">
        <f t="shared" si="121"/>
        <v>Point 4 - Built - in Lights for Night Flight：The integrated lights make flying the drone at night a magical experience. You can enjoy the sight of the illuminated drone through the dark sky.
Point 5 - Enhanced with - Crash Ring：The - crash ring provides extra protection, reducing the of damage during accidental collisions. It gives you of while flying.
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W92" s="3" t="str">
        <f t="shared" si="121"/>
        <v>Point 5 - Enhanced with - Crash Ring：The - crash ring provides extra protection, reducing the of damage during accidental collisions. It gives you of while flying.
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X92" s="3" t="str">
        <f t="shared" si="121"/>
        <v>Product Description:
Introducing our amazing mini drone, - made for kids and students! This 't just an ordinary toy; it' high - tech waiting to happen.
With its 4 - system, it offers incredibly stable flight, allowing even beginners to the art of flying with ease. The 4K camera takes your aerial photography to the . stunning landscapes and unique perspectives from above like a photographer.
When night falls, the built - in lights transform the experience. Watch as the drone lights up the sky, adding a of to your flights. And is our priority. The - crash ring ensures that your drone can withstand minor bumps and collisions without getting damaged.
So whether you're a young exploring the skies or a student documenting your journey, this mini drone is the ultimate companion for and discovery. Don't out!
</v>
      </c>
      <c r="Y92" s="2" t="str">
        <f t="shared" si="88"/>
        <v>YUNAFFT 【Service】 If you have any questions, please feel free to contact us and we will answer your questions as soon as possible.</v>
      </c>
      <c r="Z92" s="3" t="s">
        <v>60</v>
      </c>
      <c r="AA92" s="3" t="s">
        <v>1826</v>
      </c>
      <c r="AB92" s="2" t="s">
        <v>1827</v>
      </c>
      <c r="AC92" s="2" t="s">
        <v>1828</v>
      </c>
      <c r="AD92" s="2" t="s">
        <v>1829</v>
      </c>
      <c r="AE92" s="2" t="s">
        <v>1830</v>
      </c>
      <c r="AF92" t="s">
        <v>1831</v>
      </c>
      <c r="AG92" t="s">
        <v>275</v>
      </c>
      <c r="AH92" t="s">
        <v>68</v>
      </c>
      <c r="AJ92" t="s">
        <v>276</v>
      </c>
      <c r="AK92" t="s">
        <v>277</v>
      </c>
      <c r="AL92" t="s">
        <v>1832</v>
      </c>
      <c r="AM92" t="s">
        <v>118</v>
      </c>
      <c r="AN92" s="5">
        <v>0.55</v>
      </c>
      <c r="AO92">
        <f t="shared" si="89"/>
        <v>53.19</v>
      </c>
      <c r="AP92">
        <v>37.57</v>
      </c>
      <c r="AQ92">
        <v>37.99</v>
      </c>
      <c r="AR92" t="str">
        <f t="shared" si="90"/>
        <v>202411999000511169</v>
      </c>
      <c r="AU92" t="s">
        <v>73</v>
      </c>
      <c r="BA92" t="s">
        <v>1833</v>
      </c>
      <c r="BB92" t="s">
        <v>1834</v>
      </c>
      <c r="BC92" t="s">
        <v>1835</v>
      </c>
      <c r="BD92" t="s">
        <v>1836</v>
      </c>
      <c r="BE92" t="s">
        <v>1837</v>
      </c>
      <c r="BF92" t="s">
        <v>1838</v>
      </c>
      <c r="BG92" t="s">
        <v>1839</v>
      </c>
      <c r="BH92" t="s">
        <v>1840</v>
      </c>
      <c r="BI92" t="s">
        <v>1841</v>
      </c>
      <c r="BJ92" t="s">
        <v>1842</v>
      </c>
      <c r="BK92" t="str">
        <f t="shared" si="91"/>
        <v>http://108.174.59.131/K2FIK1JZdjlSTGlVaDdZalJ6YU51S1dmS3lldU9XNjFHeUpzMUxEeVdLZUZaNWVlZkZibnVkM2twdG9ma1pTci9UeWlmc2xyaC9VPQ.jpg@100</v>
      </c>
      <c r="BL92" t="s">
        <v>1824</v>
      </c>
      <c r="BM92"/>
      <c r="BN92" t="s">
        <v>1843</v>
      </c>
      <c r="BO92" t="s">
        <v>1844</v>
      </c>
      <c r="BP92" t="s">
        <v>1845</v>
      </c>
      <c r="BQ92" t="s">
        <v>1846</v>
      </c>
      <c r="BR92" t="str">
        <f t="shared" si="92"/>
        <v>Mini Drone for Kids LED Night Lights One Key Take Off Landing Flips RC Remote Control Small Flying Toys Drones for Beginners Boys and Girls Adults Nano Quadcopter Mini Drone For Children And Students, Quadcopter Toys, 4K Hd Professional Aerial Photography With Light And Anti-Fall Ring</v>
      </c>
    </row>
    <row r="93" ht="50" customHeight="1" spans="1:70">
      <c r="A93" t="s">
        <v>1847</v>
      </c>
      <c r="B93" t="s">
        <v>55</v>
      </c>
      <c r="C93" t="s">
        <v>56</v>
      </c>
      <c r="D93" t="s">
        <v>57</v>
      </c>
      <c r="E93"/>
      <c r="F93" t="str">
        <f t="shared" si="79"/>
        <v>3WXX20250409-AJJ250402003-YUNAFFT</v>
      </c>
      <c r="G93" t="str">
        <f t="shared" si="80"/>
        <v>3WXX20250409-AJJ250402003-YUNAFFT</v>
      </c>
      <c r="H93" s="1"/>
      <c r="J93" t="str">
        <f t="shared" si="81"/>
        <v>Remote Control Drone, 2.4G WiFi FPV Mini Drone with Dual Camera 4K Foldable Quadcopter Obstacle Avoidance Function Optical Flow Positioning Gesture Photography Brushless Motor</v>
      </c>
      <c r="K93" t="s">
        <v>58</v>
      </c>
      <c r="L93" t="str">
        <f t="shared" si="82"/>
        <v>YUNAFFT Remote Control Drone, 2.4G WiFi FPV Mini Drone with Dual Camera 4K Foldable Quadcopter Obstacle Avoidance Function Optical Flow Positioning Gesture Photography Brushless Motor</v>
      </c>
      <c r="M93">
        <f t="shared" si="83"/>
        <v>183</v>
      </c>
      <c r="N93" t="s">
        <v>1848</v>
      </c>
      <c r="O93" s="2" t="str">
        <f t="shared" si="84"/>
        <v>High Definition Aerial Photography Of Drones Brushless Obstacle Avoidance Electrically Adjustable Remote Control Of Aircraft Hovering Toys&lt;br&gt;Features:&lt;br&gt;and easy to use: Suitable for beginners with no basic knowledge and a control and flight system for outdoor travel photography experts. No complicated and settings are required. You can fly it right away. It is suitable for novices.&lt;br&gt;Excellent performance: Intelligent obstacle avoidance, smart eyes and road , four-way intelligent obstacle avoidance, automatically stopping collision when encountering obstacles. -lens switching allows you to see more, and you can remotely and aerial photography angles through the remote control, giving you space. hovering, easy to , easy to control, easy to use, use the bottom lens for visual positioning and hovering.&lt;br&gt;High-definition quality: HD high-definition lens, clear, wonderful fixed focus, excellent aerial lens, can clearly wonderful moments, and blockbusters with one click.&lt;br&gt;Brushless motor: The brushless power system is highly wind-, adaptable to strong, low-noise, powerful, energy-saving, and suitable for flying in various venues.&lt;br&gt;Real- : Real- high-definition , clear , no delay, real- viewing of aerial images through the remote control, stable , .&lt;br&gt;Product Description:&lt;br&gt;Product Description: Aerial Brushless Folding Drone&lt;br&gt;Product color: black&lt;br&gt;Product unfolding size: 30 * 27 * 9cm&lt;br&gt;Product folding size: 14.2 * 7 * 9cm&lt;br&gt;Product material: Plastic metal electronic components&lt;br&gt;Receiving frequency: 2.4G&lt;br&gt;Number of channels: 6 channels&lt;br&gt;Body battery (actual): 3.7V 1200mAh 4.44Wh&lt;br&gt;Motor model: 1503 brushless motor&lt;br&gt;Charging time: 90 minutes&lt;br&gt;Charging : USB cable charging (type-c interface)&lt;br&gt;Remote control mode: right-hand direction&lt;br&gt;battery flight time: 13 minutes (dashed to 18 minutes)&lt;br&gt;Fast/Slow: Fast/Slow&lt;br&gt;Remote control battery: 1.5V * 3 (to be purchased separately)&lt;br&gt;Remote control distance: 100 meters&lt;br&gt;Resolution: 4K (actual 480P) 6K (actual 720P)&lt;br&gt;Lens angle: electrically adjustable 0-90“&lt;br&gt;The product includes:&lt;br&gt;Drone * Remote control * Battery * Fan blade * 4 screwdrivers * 1 USB charging cable * Instruction manual * 1&lt;br&gt;</v>
      </c>
      <c r="P93" s="2" t="str">
        <f t="shared" si="85"/>
        <v>High Definition Aerial Photography Of Drones Brushless Obstacle Avoidance Electrically Adjustable Remote Control Of Aircraft Hovering Toys&lt;br&gt;Features:&lt;br&gt;and easy to use: Suitable for beginners with no basic knowledge and a control and flight system for outdoor travel photography experts. No complicated and settings are required. You can fly it right away. It is suitable for novices.&lt;br&gt;Excellent performance: Intelligent obstacle avoidance, smart eyes and road , four-way intelligent obstacle avoidance, automatically stopping collision when encountering obstacles. -lens switching allows you to see more, and you can remotely and aerial photography angles through the remote control, giving you space. hovering, easy to , easy to control, easy to use, use the bottom lens for visual positioning and hovering.&lt;br&gt;High-definition quality: HD high-definition lens, clear, wonderful fixed focus, excellent aerial lens, can clearly wonderful moments, and blockbusters with one click.&lt;br&gt;Brushless motor: The brushless power system is highly wind-, adaptable to strong, low-noise, powerful, energy-saving, and suitable for flying in various venues.&lt;br&gt;Real- : Real- high-definition , clear , no delay, real- viewing of aerial images through the remote control, stable , .&lt;br&gt;Product Description:&lt;br&gt;Product Description: Aerial Brushless Folding Drone&lt;br&gt;Product color: black&lt;br&gt;Product unfolding size: 30 * 27 * 9cm&lt;br&gt;Product folding size: 14.2 * 7 * 9cm&lt;br&gt;Product material: Plastic metal electronic components&lt;br&gt;Receiving frequency: 2.4G&lt;br&gt;Number of channels: 6 channels&lt;br&gt;Body battery (actual): 3.7V 1200mAh 4.44Wh&lt;br&gt;Motor model: 1503 brushless motor&lt;br&gt;Charging time: 90 minutes&lt;br&gt;Charging : USB cable charging (type-c interface)&lt;br&gt;Remote control mode: right-hand direction&lt;br&gt;battery flight time: 13 minutes (dashed to 18 minutes)&lt;br&gt;Fast/Slow: Fast/Slow&lt;br&gt;Remote control battery: 1.5V * 3 (to be purchased separately)&lt;br&gt;Remote control distance: 100 meters&lt;br&gt;Resolution: 4K (actual 480P) 6K (actual 720P)&lt;br&gt;Lens angle: electrically adjustable 0-90“&lt;br&gt;The product includes:&lt;br&gt;Drone * Remote control * Battery * Fan blade * 4 screwdrivers * 1 USB charging cable * Instruction manual * 1&lt;br&gt;</v>
      </c>
      <c r="Q93" s="2" t="str">
        <f t="shared" si="86"/>
        <v>High Definition Aerial Photography Of Drones Brushless Obstacle Avoidance Electrically Adjustable Remote Control Of Aircraft Hovering Toys
Features:
and easy to use: Suitable for beginners with no basic knowledge and a control and flight system for outdoor travel photography experts. No complicated and settings are required. You can fly it right away. It is suitable for novices.
Excellent performance: Intelligent obstacle avoidance, smart eyes and road , four-way intelligent obstacle avoidance, automatically stopping collision when encountering obstacles. -lens switching allows you to see more, and you can remotely and aerial photography angles through the remote control, giving you space. hovering, easy to , easy to control, easy to use, use the bottom lens for visual positioning and hovering.
High-definition quality: HD high-definition lens, clear, wonderful fixed focus, excellent aerial lens, can clearly wonderful moments, and blockbusters with one click.
Brushless motor: The brushless power system is highly wind-, adaptable to strong, low-noise, powerful, energy-saving, and suitable for flying in various venues.
Real- : Real- high-definition , clear , no delay, real- viewing of aerial images through the remote control, stable , .
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R93" s="2" t="str">
        <f t="shared" ref="R93:X93" si="122">REPLACE(Q93,1,FIND(CHAR(10),Q93),)</f>
        <v>Features:
and easy to use: Suitable for beginners with no basic knowledge and a control and flight system for outdoor travel photography experts. No complicated and settings are required. You can fly it right away. It is suitable for novices.
Excellent performance: Intelligent obstacle avoidance, smart eyes and road , four-way intelligent obstacle avoidance, automatically stopping collision when encountering obstacles. -lens switching allows you to see more, and you can remotely and aerial photography angles through the remote control, giving you space. hovering, easy to , easy to control, easy to use, use the bottom lens for visual positioning and hovering.
High-definition quality: HD high-definition lens, clear, wonderful fixed focus, excellent aerial lens, can clearly wonderful moments, and blockbusters with one click.
Brushless motor: The brushless power system is highly wind-, adaptable to strong, low-noise, powerful, energy-saving, and suitable for flying in various venues.
Real- : Real- high-definition , clear , no delay, real- viewing of aerial images through the remote control, stable , .
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S93" s="3" t="str">
        <f t="shared" si="122"/>
        <v>and easy to use: Suitable for beginners with no basic knowledge and a control and flight system for outdoor travel photography experts. No complicated and settings are required. You can fly it right away. It is suitable for novices.
Excellent performance: Intelligent obstacle avoidance, smart eyes and road , four-way intelligent obstacle avoidance, automatically stopping collision when encountering obstacles. -lens switching allows you to see more, and you can remotely and aerial photography angles through the remote control, giving you space. hovering, easy to , easy to control, easy to use, use the bottom lens for visual positioning and hovering.
High-definition quality: HD high-definition lens, clear, wonderful fixed focus, excellent aerial lens, can clearly wonderful moments, and blockbusters with one click.
Brushless motor: The brushless power system is highly wind-, adaptable to strong, low-noise, powerful, energy-saving, and suitable for flying in various venues.
Real- : Real- high-definition , clear , no delay, real- viewing of aerial images through the remote control, stable , .
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T93" s="3" t="str">
        <f t="shared" si="122"/>
        <v>Excellent performance: Intelligent obstacle avoidance, smart eyes and road , four-way intelligent obstacle avoidance, automatically stopping collision when encountering obstacles. -lens switching allows you to see more, and you can remotely and aerial photography angles through the remote control, giving you space. hovering, easy to , easy to control, easy to use, use the bottom lens for visual positioning and hovering.
High-definition quality: HD high-definition lens, clear, wonderful fixed focus, excellent aerial lens, can clearly wonderful moments, and blockbusters with one click.
Brushless motor: The brushless power system is highly wind-, adaptable to strong, low-noise, powerful, energy-saving, and suitable for flying in various venues.
Real- : Real- high-definition , clear , no delay, real- viewing of aerial images through the remote control, stable , .
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U93" s="3" t="str">
        <f t="shared" si="122"/>
        <v>High-definition quality: HD high-definition lens, clear, wonderful fixed focus, excellent aerial lens, can clearly wonderful moments, and blockbusters with one click.
Brushless motor: The brushless power system is highly wind-, adaptable to strong, low-noise, powerful, energy-saving, and suitable for flying in various venues.
Real- : Real- high-definition , clear , no delay, real- viewing of aerial images through the remote control, stable , .
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V93" s="3" t="str">
        <f t="shared" si="122"/>
        <v>Brushless motor: The brushless power system is highly wind-, adaptable to strong, low-noise, powerful, energy-saving, and suitable for flying in various venues.
Real- : Real- high-definition , clear , no delay, real- viewing of aerial images through the remote control, stable , .
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W93" s="3" t="str">
        <f t="shared" si="122"/>
        <v>Real- : Real- high-definition , clear , no delay, real- viewing of aerial images through the remote control, stable , .
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X93" s="3" t="str">
        <f t="shared" si="122"/>
        <v>Product Description:
Product Description: Aerial Brushless Folding Drone
Product color: black
Product unfolding size: 30 * 27 * 9cm
Product folding size: 14.2 * 7 * 9cm
Product material: Plastic metal electronic components
Receiving frequency: 2.4G
Number of channels: 6 channels
Body battery (actual): 3.7V 1200mAh 4.44Wh
Motor model: 1503 brushless motor
Charging time: 90 minutes
Charging : USB cable charging (type-c interface)
Remote control mode: right-hand direction
battery flight time: 13 minutes (dashed to 18 minutes)
Fast/Slow: Fast/Slow
Remote control battery: 1.5V * 3 (to be purchased separately)
Remote control distance: 100 meters
Resolution: 4K (actual 480P) 6K (actual 720P)
Lens angle: electrically adjustable 0-90“
The product includes:
Drone * Remote control * Battery * Fan blade * 4 screwdrivers * 1 USB charging cable * Instruction manual * 1
</v>
      </c>
      <c r="Y93" s="2" t="str">
        <f t="shared" si="88"/>
        <v>YUNAFFT 【Service】 If you have any questions, please feel free to contact us and we will answer your questions as soon as possible.</v>
      </c>
      <c r="Z93" s="3" t="s">
        <v>60</v>
      </c>
      <c r="AA93" s="3" t="s">
        <v>1849</v>
      </c>
      <c r="AB93" s="2" t="s">
        <v>1850</v>
      </c>
      <c r="AC93" s="2" t="s">
        <v>1851</v>
      </c>
      <c r="AD93" s="2" t="s">
        <v>1852</v>
      </c>
      <c r="AE93" s="2" t="s">
        <v>1853</v>
      </c>
      <c r="AF93" t="s">
        <v>1854</v>
      </c>
      <c r="AG93" t="s">
        <v>1744</v>
      </c>
      <c r="AH93" t="s">
        <v>68</v>
      </c>
      <c r="AJ93" t="s">
        <v>276</v>
      </c>
      <c r="AK93" t="s">
        <v>277</v>
      </c>
      <c r="AL93" t="s">
        <v>1855</v>
      </c>
      <c r="AM93" t="s">
        <v>1856</v>
      </c>
      <c r="AN93" s="5">
        <v>1.32</v>
      </c>
      <c r="AO93">
        <f t="shared" si="89"/>
        <v>78.39</v>
      </c>
      <c r="AP93">
        <v>55.78</v>
      </c>
      <c r="AQ93">
        <v>55.99</v>
      </c>
      <c r="AR93" t="str">
        <f t="shared" si="90"/>
        <v>202411999000511182</v>
      </c>
      <c r="AU93" t="s">
        <v>73</v>
      </c>
      <c r="BA93" t="s">
        <v>1857</v>
      </c>
      <c r="BB93" t="s">
        <v>1858</v>
      </c>
      <c r="BC93" t="s">
        <v>1859</v>
      </c>
      <c r="BD93" t="s">
        <v>1860</v>
      </c>
      <c r="BE93" t="s">
        <v>1861</v>
      </c>
      <c r="BF93" t="s">
        <v>1862</v>
      </c>
      <c r="BG93" t="s">
        <v>1863</v>
      </c>
      <c r="BH93" t="s">
        <v>1864</v>
      </c>
      <c r="BI93" t="s">
        <v>1865</v>
      </c>
      <c r="BJ93" t="s">
        <v>1866</v>
      </c>
      <c r="BK93" t="str">
        <f t="shared" si="91"/>
        <v>http://108.174.59.131/OGZpdVF1b3Rmbk9zeE1YQy9MbVUwL0xQS3FqZjBnZzBCcGR0b3Y0NVpXT0lMaGhxdzY5ZmxlVjRpWE9oVjd1OW03Y2c1cVo1VndRPQ.jpg@100</v>
      </c>
      <c r="BL93" t="s">
        <v>1847</v>
      </c>
      <c r="BM93"/>
      <c r="BN93" t="s">
        <v>1867</v>
      </c>
      <c r="BO93" t="s">
        <v>1868</v>
      </c>
      <c r="BP93" t="s">
        <v>1869</v>
      </c>
      <c r="BQ93" t="s">
        <v>1870</v>
      </c>
      <c r="BR93" t="str">
        <f t="shared" si="92"/>
        <v>Remote Control Drone, 2.4G WiFi FPV Mini Drone with Dual Camera 4K Foldable Quadcopter Obstacle Avoidance Function Optical Flow Positioning Gesture Photography Brushless Motor Drone Hd Aerial Photography Brushless Obstacle Avoidance Esc Remote Control Aircraft Optical Flow Hovering Toy</v>
      </c>
    </row>
    <row r="94" ht="50" customHeight="1" spans="1:70">
      <c r="A94" t="s">
        <v>1871</v>
      </c>
      <c r="B94" t="s">
        <v>55</v>
      </c>
      <c r="C94" t="s">
        <v>56</v>
      </c>
      <c r="D94" t="s">
        <v>57</v>
      </c>
      <c r="E94"/>
      <c r="F94" t="str">
        <f t="shared" si="79"/>
        <v>3WXX20250409-WHL250304005-YUNAFFT</v>
      </c>
      <c r="G94" t="str">
        <f t="shared" si="80"/>
        <v>3WXX20250409-WHL250304005-YUNAFFT</v>
      </c>
      <c r="H94" s="1"/>
      <c r="J94" t="str">
        <f t="shared" si="81"/>
        <v>1Set Beach Sand for Summer Outdoor Playing Table with Windmill for Sandbox and Beach Play Fun Beach Plaything for Sensory Activities</v>
      </c>
      <c r="K94" t="s">
        <v>58</v>
      </c>
      <c r="L94" t="str">
        <f t="shared" si="82"/>
        <v>YUNAFFT 1Set Beach Sand for Summer Outdoor Playing Table with Windmill for Sandbox and Beach Play Fun Beach Plaything for Sensory Activities</v>
      </c>
      <c r="M94">
        <f t="shared" si="83"/>
        <v>140</v>
      </c>
      <c r="N94" t="s">
        <v>1872</v>
      </c>
      <c r="O94" s="2" t="str">
        <f t="shared" si="84"/>
        <v>Water Wheel Funnel Beach Table Portable Water Wheel Funnel Beach Table Setup&lt;br&gt;Features:&lt;br&gt;Unique and ：The water - wheel funnel beach table features a one - of - a - kind that combines of play and functionality. At its center, a functioning water - wheel is integrated, which is connected to a series of funnels. When water is poured into the top - most funnel, it down through the system, turning the water - wheel in a mesmerizing motion. Enhanced Beach Entertainment：Designed specifically for beach outings, this table provides enhanced entertainment value. The water - wheel and funnel system turns water play into an activity. Kids can spend hours experimenting with different water - pouring techniques, watching the water through the funnels and observing the of the wheel. It serves as a focal point for family gatherings at the beach, encouraging social interaction and shared . Portable and Easy to Set Up：Portability is a key feature of the water - wheel funnel beach table. It is lightweight, often made from yet lightweight plastics, making it easy to carry to the beach. The table is designed for and hassle - free assembly. It may come with foldable legs or snap - together components that can be put together in minutes without the need for any tools. and Weather - ：Built to withstand the harsh beach environment, the water - wheel funnel beach table is made from and weather - materials. The plastic used is - , it from fading or deteriorating under the sun's rays. It can also withstand exposure to sand, saltwater, and occasional rough handling. The joints and connections are sturdy, ensuring that the table remains stable and functional even in windy beach conditions. Versatile Usage Scenarios：This beach table has versatile usage scenarios. While it is a for water - based play at the beach, it can also be used in other outdoor settings such as backyard barbecues, picnics in the , or even as a decorative piece in a children's play area. It can be used as a standalone play item or as part of a larger beach - side activity setup. Product Description:&lt;br&gt;Material: Plastic/Plastic&lt;br&gt;</v>
      </c>
      <c r="P94" s="2" t="str">
        <f t="shared" si="85"/>
        <v>Water Wheel Funnel Beach Table Portable Water Wheel Funnel Beach Table Setup&lt;br&gt;Features:&lt;br&gt;Unique and ：The water - wheel funnel beach table features a one - of - a - kind that combines of play and functionality. At its center, a functioning water - wheel is integrated, which is connected to a series of funnels. When water is poured into the top - most funnel, it down through the system, turning the water - wheel in a mesmerizing motion. Enhanced Beach Entertainment：Designed specifically for beach outings, this table provides enhanced entertainment value. The water - wheel and funnel system turns water play into an activity. Kids can spend hours experimenting with different water - pouring techniques, watching the water through the funnels and observing the of the wheel. It serves as a focal point for family gatherings at the beach, encouraging social interaction and shared . Portable and Easy to Set Up：Portability is a key feature of the water - wheel funnel beach table. It is lightweight, often made from yet lightweight plastics, making it easy to carry to the beach. The table is designed for and hassle - free assembly. It may come with foldable legs or snap - together components that can be put together in minutes without the need for any tools. and Weather - ：Built to withstand the harsh beach environment, the water - wheel funnel beach table is made from and weather - materials. The plastic used is - , it from fading or deteriorating under the sun's rays. It can also withstand exposure to sand, saltwater, and occasional rough handling. The joints and connections are sturdy, ensuring that the table remains stable and functional even in windy beach conditions. Versatile Usage Scenarios：This beach table has versatile usage scenarios. While it is a for water - based play at the beach, it can also be used in other outdoor settings such as backyard barbecues, picnics in the , or even as a decorative piece in a children's play area. It can be used as a standalone play item or as part of a larger beach - side activity setup. Product Description:&lt;br&gt;Material: Plastic/Plastic&lt;br&gt;</v>
      </c>
      <c r="Q94" s="2" t="str">
        <f t="shared" si="86"/>
        <v>Water Wheel Funnel Beach Table Portable Water Wheel Funnel Beach Table Setup
Features:
Unique and ：The water - wheel funnel beach table features a one - of - a - kind that combines of play and functionality. At its center, a functioning water - wheel is integrated, which is connected to a series of funnels. When water is poured into the top - most funnel, it down through the system, turning the water - wheel in a mesmerizing motion. Enhanced Beach Entertainment：Designed specifically for beach outings, this table provides enhanced entertainment value. The water - wheel and funnel system turns water play into an activity. Kids can spend hours experimenting with different water - pouring techniques, watching the water through the funnels and observing the of the wheel. It serves as a focal point for family gatherings at the beach, encouraging social interaction and shared . Portable and Easy to Set Up：Portability is a key feature of the water - wheel funnel beach table. It is lightweight, often made from yet lightweight plastics, making it easy to carry to the beach. The table is designed for and hassle - free assembly. It may come with foldable legs or snap - together components that can be put together in minutes without the need for any tools. and Weather - ：Built to withstand the harsh beach environment, the water - wheel funnel beach table is made from and weather - materials. The plastic used is - , it from fading or deteriorating under the sun's rays. It can also withstand exposure to sand, saltwater, and occasional rough handling. The joints and connections are sturdy, ensuring that the table remains stable and functional even in windy beach conditions. Versatile Usage Scenarios：This beach table has versatile usage scenarios. While it is a for water - based play at the beach, it can also be used in other outdoor settings such as backyard barbecues, picnics in the , or even as a decorative piece in a children's play area. It can be used as a standalone play item or as part of a larger beach - side activity setup. Product Description:
Material: Plastic/Plastic
</v>
      </c>
      <c r="R94" s="2" t="str">
        <f t="shared" ref="R94:X94" si="123">REPLACE(Q94,1,FIND(CHAR(10),Q94),)</f>
        <v>Features:
Unique and ：The water - wheel funnel beach table features a one - of - a - kind that combines of play and functionality. At its center, a functioning water - wheel is integrated, which is connected to a series of funnels. When water is poured into the top - most funnel, it down through the system, turning the water - wheel in a mesmerizing motion. Enhanced Beach Entertainment：Designed specifically for beach outings, this table provides enhanced entertainment value. The water - wheel and funnel system turns water play into an activity. Kids can spend hours experimenting with different water - pouring techniques, watching the water through the funnels and observing the of the wheel. It serves as a focal point for family gatherings at the beach, encouraging social interaction and shared . Portable and Easy to Set Up：Portability is a key feature of the water - wheel funnel beach table. It is lightweight, often made from yet lightweight plastics, making it easy to carry to the beach. The table is designed for and hassle - free assembly. It may come with foldable legs or snap - together components that can be put together in minutes without the need for any tools. and Weather - ：Built to withstand the harsh beach environment, the water - wheel funnel beach table is made from and weather - materials. The plastic used is - , it from fading or deteriorating under the sun's rays. It can also withstand exposure to sand, saltwater, and occasional rough handling. The joints and connections are sturdy, ensuring that the table remains stable and functional even in windy beach conditions. Versatile Usage Scenarios：This beach table has versatile usage scenarios. While it is a for water - based play at the beach, it can also be used in other outdoor settings such as backyard barbecues, picnics in the , or even as a decorative piece in a children's play area. It can be used as a standalone play item or as part of a larger beach - side activity setup. Product Description:
Material: Plastic/Plastic
</v>
      </c>
      <c r="S94" s="3" t="str">
        <f t="shared" si="123"/>
        <v>Unique and ：The water - wheel funnel beach table features a one - of - a - kind that combines of play and functionality. At its center, a functioning water - wheel is integrated, which is connected to a series of funnels. When water is poured into the top - most funnel, it down through the system, turning the water - wheel in a mesmerizing motion. Enhanced Beach Entertainment：Designed specifically for beach outings, this table provides enhanced entertainment value. The water - wheel and funnel system turns water play into an activity. Kids can spend hours experimenting with different water - pouring techniques, watching the water through the funnels and observing the of the wheel. It serves as a focal point for family gatherings at the beach, encouraging social interaction and shared . Portable and Easy to Set Up：Portability is a key feature of the water - wheel funnel beach table. It is lightweight, often made from yet lightweight plastics, making it easy to carry to the beach. The table is designed for and hassle - free assembly. It may come with foldable legs or snap - together components that can be put together in minutes without the need for any tools. and Weather - ：Built to withstand the harsh beach environment, the water - wheel funnel beach table is made from and weather - materials. The plastic used is - , it from fading or deteriorating under the sun's rays. It can also withstand exposure to sand, saltwater, and occasional rough handling. The joints and connections are sturdy, ensuring that the table remains stable and functional even in windy beach conditions. Versatile Usage Scenarios：This beach table has versatile usage scenarios. While it is a for water - based play at the beach, it can also be used in other outdoor settings such as backyard barbecues, picnics in the , or even as a decorative piece in a children's play area. It can be used as a standalone play item or as part of a larger beach - side activity setup. Product Description:
Material: Plastic/Plastic
</v>
      </c>
      <c r="T94" s="3" t="str">
        <f t="shared" si="123"/>
        <v>Material: Plastic/Plastic
</v>
      </c>
      <c r="U94" s="3" t="str">
        <f t="shared" si="123"/>
        <v/>
      </c>
      <c r="V94" s="3" t="e">
        <f t="shared" si="123"/>
        <v>#VALUE!</v>
      </c>
      <c r="W94" s="3" t="e">
        <f t="shared" si="123"/>
        <v>#VALUE!</v>
      </c>
      <c r="X94" s="3" t="e">
        <f t="shared" si="123"/>
        <v>#VALUE!</v>
      </c>
      <c r="Y94" s="2" t="str">
        <f t="shared" si="88"/>
        <v>YUNAFFT 【Service】 If you have any questions, please feel free to contact us and we will answer your questions as soon as possible.</v>
      </c>
      <c r="Z94" s="3" t="s">
        <v>60</v>
      </c>
      <c r="AA94" s="3" t="s">
        <v>1873</v>
      </c>
      <c r="AB94" s="2" t="s">
        <v>1874</v>
      </c>
      <c r="AC94" s="2" t="s">
        <v>1875</v>
      </c>
      <c r="AD94" s="2" t="s">
        <v>1876</v>
      </c>
      <c r="AE94" s="2" t="s">
        <v>1877</v>
      </c>
      <c r="AG94" t="s">
        <v>843</v>
      </c>
      <c r="AH94" t="s">
        <v>68</v>
      </c>
      <c r="AJ94" t="s">
        <v>276</v>
      </c>
      <c r="AK94" t="s">
        <v>277</v>
      </c>
      <c r="AL94" t="s">
        <v>1878</v>
      </c>
      <c r="AM94" t="s">
        <v>478</v>
      </c>
      <c r="AN94" s="5">
        <v>2.2</v>
      </c>
      <c r="AO94">
        <f t="shared" si="89"/>
        <v>36.39</v>
      </c>
      <c r="AP94">
        <v>25.92</v>
      </c>
      <c r="AQ94">
        <v>25.99</v>
      </c>
      <c r="AR94" t="str">
        <f t="shared" si="90"/>
        <v>202411999000511182</v>
      </c>
      <c r="AU94" t="s">
        <v>73</v>
      </c>
      <c r="BA94" t="s">
        <v>1879</v>
      </c>
      <c r="BB94" t="s">
        <v>1880</v>
      </c>
      <c r="BC94" t="s">
        <v>1881</v>
      </c>
      <c r="BD94" t="s">
        <v>1882</v>
      </c>
      <c r="BE94" t="s">
        <v>1883</v>
      </c>
      <c r="BJ94" t="s">
        <v>1884</v>
      </c>
      <c r="BK94" t="str">
        <f t="shared" si="91"/>
        <v>http://108.174.59.131/cGZwUUx5RlM5YnFabjIzQkJ6Wmd6NmxMV295RDN3dkdrSUVqMVI2dW1YcVlIYnpnT0RLdVRtd0xhdlhtdkxaWVFGVlVlRW9QVmMwPQ.jpg@100</v>
      </c>
      <c r="BL94" t="s">
        <v>1871</v>
      </c>
      <c r="BM94"/>
      <c r="BN94" t="s">
        <v>1885</v>
      </c>
      <c r="BO94" t="s">
        <v>1886</v>
      </c>
      <c r="BP94" t="s">
        <v>1887</v>
      </c>
      <c r="BQ94" t="s">
        <v>1888</v>
      </c>
      <c r="BR94" t="str">
        <f t="shared" si="92"/>
        <v>1Set Beach Sand for Summer Outdoor Playing Table with Windmill for Sandbox and Beach Play Fun Beach Plaything for Sensory Activities Waterwheel Funnel Beach Table</v>
      </c>
    </row>
    <row r="95" ht="50" customHeight="1" spans="1:70">
      <c r="A95" t="s">
        <v>1889</v>
      </c>
      <c r="B95" t="s">
        <v>55</v>
      </c>
      <c r="C95" t="s">
        <v>56</v>
      </c>
      <c r="D95" t="s">
        <v>57</v>
      </c>
      <c r="E95"/>
      <c r="F95" t="str">
        <f t="shared" si="79"/>
        <v>3WXX20250409-LIN250305003-YUNAFFT</v>
      </c>
      <c r="G95" t="str">
        <f t="shared" si="80"/>
        <v>3WXX20250409-LIN250305003-YUNAFFT</v>
      </c>
      <c r="H95" s="1"/>
      <c r="J95" t="str">
        <f t="shared" si="81"/>
        <v>Handmade Cute Taba Squishy Toys, Ultra Soft Squishy Toys, Silicone Squeeze Toys, Gifts </v>
      </c>
      <c r="K95" t="s">
        <v>58</v>
      </c>
      <c r="L95" t="str">
        <f t="shared" si="82"/>
        <v>YUNAFFT Handmade Cute Taba Squishy Toys, Ultra Soft Squishy Toys, Silicone Squeeze Toys, Gifts </v>
      </c>
      <c r="M95">
        <f t="shared" si="83"/>
        <v>95</v>
      </c>
      <c r="N95" t="s">
        <v>1890</v>
      </c>
      <c r="O95" s="2" t="str">
        <f t="shared" si="84"/>
        <v>Food Grade Silicone Pressure Reducing Squeezes For Small Animals&lt;br&gt;Features:&lt;br&gt;Food grade material: Made of safe and food grade silicone, soft and , health standards, suitable for children and adults to use, and can be safely kneaded and played with.&lt;br&gt;Stress Relief Tool: By kneading, squeezing, and other movements, it helps release stress and relieve anxiety, making it an ideal stress relief tool for work, study, or daily life.&lt;br&gt;Cute : Designed in various cute and playful shapes, rabbits the appearance is and cute, combining and decoration, and is deeply loved.&lt;br&gt;Portable and easy to clean: With a compact size, it is convenient to carry around and can be used at any time. Silicone material is easy to clean, maintains , and suitable for repeated use.&lt;br&gt;Multi functional use: Not can it be used as a stress relieving toy, but it can also be used as a refrigerator sticker, phone , etc. It has strong practicality and is a thoughtful choice for gift giving or use.&lt;br&gt;Product Description:&lt;br&gt;Name: Stress Relief Pinch&lt;br&gt;Material: Silicone&lt;br&gt;Weight: 81.5g&lt;br&gt;</v>
      </c>
      <c r="P95" s="2" t="str">
        <f t="shared" si="85"/>
        <v>Food Grade Silicone Pressure Reducing Squeezes For Small Animals&lt;br&gt;Features:&lt;br&gt;Food grade material: Made of safe and food grade silicone, soft and , health standards, suitable for children and adults to use, and can be safely kneaded and played with.&lt;br&gt;Stress Relief Tool: By kneading, squeezing, and other movements, it helps release stress and relieve anxiety, making it an ideal stress relief tool for work, study, or daily life.&lt;br&gt;Cute : Designed in various cute and playful shapes, rabbits the appearance is and cute, combining and decoration, and is deeply loved.&lt;br&gt;Portable and easy to clean: With a compact size, it is convenient to carry around and can be used at any time. Silicone material is easy to clean, maintains , and suitable for repeated use.&lt;br&gt;Multi functional use: Not can it be used as a stress relieving toy, but it can also be used as a refrigerator sticker, phone , etc. It has strong practicality and is a thoughtful choice for gift giving or use.&lt;br&gt;Product Description:&lt;br&gt;Name: Stress Relief Pinch&lt;br&gt;Material: Silicone&lt;br&gt;Weight: 81.5g&lt;br&gt;</v>
      </c>
      <c r="Q95" s="2" t="str">
        <f t="shared" si="86"/>
        <v>Food Grade Silicone Pressure Reducing Squeezes For Small Animals
Features:
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rabbits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R95" s="2" t="str">
        <f t="shared" ref="R95:X95" si="124">REPLACE(Q95,1,FIND(CHAR(10),Q95),)</f>
        <v>Features:
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rabbits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S95" s="3" t="str">
        <f t="shared" si="124"/>
        <v>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rabbits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T95" s="3" t="str">
        <f t="shared" si="124"/>
        <v>Stress Relief Tool: By kneading, squeezing, and other movements, it helps release stress and relieve anxiety, making it an ideal stress relief tool for work, study, or daily life.
Cute : Designed in various cute and playful shapes, rabbits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U95" s="3" t="str">
        <f t="shared" si="124"/>
        <v>Cute : Designed in various cute and playful shapes, rabbits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V95" s="3" t="str">
        <f t="shared" si="124"/>
        <v>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W95" s="3" t="str">
        <f t="shared" si="124"/>
        <v>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X95" s="3" t="str">
        <f t="shared" si="124"/>
        <v>Product Description:
Name: Stress Relief Pinch
Material: Silicone
Weight: 81.5g
</v>
      </c>
      <c r="Y95" s="2" t="str">
        <f t="shared" si="88"/>
        <v>YUNAFFT 【Service】 If you have any questions, please feel free to contact us and we will answer your questions as soon as possible.</v>
      </c>
      <c r="Z95" s="3" t="s">
        <v>60</v>
      </c>
      <c r="AA95" s="3" t="s">
        <v>1891</v>
      </c>
      <c r="AB95" s="2" t="s">
        <v>1892</v>
      </c>
      <c r="AC95" s="2" t="s">
        <v>1893</v>
      </c>
      <c r="AD95" s="2" t="s">
        <v>1894</v>
      </c>
      <c r="AE95" s="2" t="s">
        <v>1895</v>
      </c>
      <c r="AF95" t="s">
        <v>192</v>
      </c>
      <c r="AG95" t="s">
        <v>935</v>
      </c>
      <c r="AH95" t="s">
        <v>68</v>
      </c>
      <c r="AJ95" t="s">
        <v>1388</v>
      </c>
      <c r="AK95" t="s">
        <v>1389</v>
      </c>
      <c r="AL95" t="s">
        <v>172</v>
      </c>
      <c r="AM95" t="s">
        <v>1896</v>
      </c>
      <c r="AN95" s="5">
        <v>0.18</v>
      </c>
      <c r="AO95">
        <f t="shared" si="89"/>
        <v>12.59</v>
      </c>
      <c r="AP95">
        <v>8.84</v>
      </c>
      <c r="AQ95">
        <v>8.99</v>
      </c>
      <c r="AR95" t="str">
        <f t="shared" si="90"/>
        <v>202411999000511165</v>
      </c>
      <c r="AU95" t="s">
        <v>73</v>
      </c>
      <c r="BA95" t="s">
        <v>1897</v>
      </c>
      <c r="BB95" t="s">
        <v>1898</v>
      </c>
      <c r="BC95" t="s">
        <v>1899</v>
      </c>
      <c r="BD95" t="s">
        <v>1900</v>
      </c>
      <c r="BE95" t="s">
        <v>1901</v>
      </c>
      <c r="BF95" t="s">
        <v>1902</v>
      </c>
      <c r="BJ95" t="s">
        <v>1903</v>
      </c>
      <c r="BK95" t="str">
        <f t="shared" si="91"/>
        <v>http://108.174.59.131/TXIxbmFRek9rWk5IV0plVm5Oa2t0NCsyTm9ReDlrblZxK0dLL1U2SVVZMUtrVFBZc3JvbGlVbnJEK21kNEprWlJ4NzNqbkJsZWNZPQ.jpg@100</v>
      </c>
      <c r="BL95" t="s">
        <v>1889</v>
      </c>
      <c r="BM95"/>
      <c r="BN95" t="s">
        <v>1904</v>
      </c>
      <c r="BO95" t="s">
        <v>1905</v>
      </c>
      <c r="BP95" t="s">
        <v>1906</v>
      </c>
      <c r="BQ95" t="s">
        <v>1907</v>
      </c>
      <c r="BR95" t="str">
        <f t="shared" si="92"/>
        <v>Handmade Cute Taba Squishy Toys, Ultra Soft Squishy Toys, Silicone Squeeze Toys, Gifts  Decompression And Pinching The Rabbit</v>
      </c>
    </row>
    <row r="96" ht="50" customHeight="1" spans="1:70">
      <c r="A96" t="s">
        <v>1908</v>
      </c>
      <c r="B96" t="s">
        <v>55</v>
      </c>
      <c r="C96" t="s">
        <v>56</v>
      </c>
      <c r="D96" t="s">
        <v>57</v>
      </c>
      <c r="E96" s="1"/>
      <c r="F96" t="str">
        <f t="shared" si="79"/>
        <v>3WXX20250409-LIN250305004-YUNAFFT</v>
      </c>
      <c r="G96" t="str">
        <f t="shared" si="80"/>
        <v>3WXX20250409-LIN250305004-YUNAFFT</v>
      </c>
      <c r="H96" s="1"/>
      <c r="J96" t="str">
        <f t="shared" si="81"/>
        <v>Handmade Cute Taba Squishy Toys,Handmade Squishies Toys, Ultra Soft Squishy Toys, Silicone Squeeze Toys, Gifts </v>
      </c>
      <c r="K96" t="s">
        <v>58</v>
      </c>
      <c r="L96" t="str">
        <f t="shared" si="82"/>
        <v>YUNAFFT Handmade Cute Taba Squishy Toys,Handmade Squishies Toys, Ultra Soft Squishy Toys, Silicone Squeeze Toys, Gifts </v>
      </c>
      <c r="M96">
        <f t="shared" si="83"/>
        <v>119</v>
      </c>
      <c r="N96" t="s">
        <v>1909</v>
      </c>
      <c r="O96" s="2" t="str">
        <f t="shared" si="84"/>
        <v>Food Grade Silicone Pressure Reducing Squeezes For Small Animals&lt;br&gt;Features:&lt;br&gt;Food grade material: Made of safe and food grade silicone, soft and , health standards, suitable for children and adults to use, and can be safely kneaded and played with.&lt;br&gt;Stress Relief Tool: By kneading, squeezing, and other movements, it helps release stress and relieve anxiety, making it an ideal stress relief tool for work, study, or daily life. Cute : Designed in various cute and playful shapes, dogs the appearance is and cute, combining and decoration, and is deeply loved.&lt;br&gt;Portable and easy to clean: With a compact size, it is convenient to carry around and can be used at any time. Silicone material is easy to clean, maintains , and suitable for repeated use.&lt;br&gt;Multi functional use: Not can it be used as a stress relieving toy, but it can also be used as a refrigerator sticker, phone , etc. It has strong practicality and is a thoughtful choice for gift giving or use. Product Description:&lt;br&gt;Name: Stress Relief Pinch&lt;br&gt;Material: Silicone&lt;br&gt;Weight: 81.5g&lt;br&gt;</v>
      </c>
      <c r="P96" s="2" t="str">
        <f t="shared" si="85"/>
        <v>Food Grade Silicone Pressure Reducing Squeezes For Small Animals&lt;br&gt;Features:&lt;br&gt;Food grade material: Made of safe and food grade silicone, soft and , health standards, suitable for children and adults to use, and can be safely kneaded and played with.&lt;br&gt;Stress Relief Tool: By kneading, squeezing, and other movements, it helps release stress and relieve anxiety, making it an ideal stress relief tool for work, study, or daily life. Cute : Designed in various cute and playful shapes, dogs the appearance is and cute, combining and decoration, and is deeply loved.&lt;br&gt;Portable and easy to clean: With a compact size, it is convenient to carry around and can be used at any time. Silicone material is easy to clean, maintains , and suitable for repeated use.&lt;br&gt;Multi functional use: Not can it be used as a stress relieving toy, but it can also be used as a refrigerator sticker, phone , etc. It has strong practicality and is a thoughtful choice for gift giving or use. Product Description:&lt;br&gt;Name: Stress Relief Pinch&lt;br&gt;Material: Silicone&lt;br&gt;Weight: 81.5g&lt;br&gt;</v>
      </c>
      <c r="Q96" s="2" t="str">
        <f t="shared" si="86"/>
        <v>Food Grade Silicone Pressure Reducing Squeezes For Small Animals
Features:
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dogs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R96" s="2" t="str">
        <f t="shared" ref="R96:X96" si="125">REPLACE(Q96,1,FIND(CHAR(10),Q96),)</f>
        <v>Features:
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dogs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S96" s="3" t="str">
        <f t="shared" si="125"/>
        <v>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dogs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T96" s="3" t="str">
        <f t="shared" si="125"/>
        <v>Stress Relief Tool: By kneading, squeezing, and other movements, it helps release stress and relieve anxiety, making it an ideal stress relief tool for work, study, or daily life. Cute : Designed in various cute and playful shapes, dogs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U96" s="3" t="str">
        <f t="shared" si="125"/>
        <v>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V96" s="3" t="str">
        <f t="shared" si="125"/>
        <v>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W96" s="3" t="str">
        <f t="shared" si="125"/>
        <v>Name: Stress Relief Pinch
Material: Silicone
Weight: 81.5g
</v>
      </c>
      <c r="X96" s="3" t="str">
        <f t="shared" si="125"/>
        <v>Material: Silicone
Weight: 81.5g
</v>
      </c>
      <c r="Y96" s="2" t="str">
        <f t="shared" si="88"/>
        <v>YUNAFFT 【Service】 If you have any questions, please feel free to contact us and we will answer your questions as soon as possible.</v>
      </c>
      <c r="Z96" s="3" t="s">
        <v>60</v>
      </c>
      <c r="AA96" s="3" t="s">
        <v>1891</v>
      </c>
      <c r="AB96" s="2" t="s">
        <v>1892</v>
      </c>
      <c r="AC96" s="2" t="s">
        <v>1893</v>
      </c>
      <c r="AD96" s="2" t="s">
        <v>1894</v>
      </c>
      <c r="AE96" s="2" t="s">
        <v>1895</v>
      </c>
      <c r="AF96" t="s">
        <v>192</v>
      </c>
      <c r="AG96" t="s">
        <v>935</v>
      </c>
      <c r="AH96" t="s">
        <v>68</v>
      </c>
      <c r="AJ96" t="s">
        <v>1388</v>
      </c>
      <c r="AK96" t="s">
        <v>1389</v>
      </c>
      <c r="AL96" t="s">
        <v>172</v>
      </c>
      <c r="AM96" t="s">
        <v>1896</v>
      </c>
      <c r="AN96" s="5">
        <v>0.18</v>
      </c>
      <c r="AO96">
        <f t="shared" si="89"/>
        <v>12.59</v>
      </c>
      <c r="AP96">
        <v>8.84</v>
      </c>
      <c r="AQ96">
        <v>8.99</v>
      </c>
      <c r="AR96" t="str">
        <f t="shared" si="90"/>
        <v>202411999000511165</v>
      </c>
      <c r="AU96" t="s">
        <v>73</v>
      </c>
      <c r="BA96" t="s">
        <v>1910</v>
      </c>
      <c r="BB96" t="s">
        <v>1911</v>
      </c>
      <c r="BC96" t="s">
        <v>1912</v>
      </c>
      <c r="BD96" t="s">
        <v>1913</v>
      </c>
      <c r="BE96" t="s">
        <v>1914</v>
      </c>
      <c r="BF96" t="s">
        <v>1915</v>
      </c>
      <c r="BG96" t="s">
        <v>1916</v>
      </c>
      <c r="BJ96" t="s">
        <v>1917</v>
      </c>
      <c r="BK96" t="str">
        <f t="shared" si="91"/>
        <v>http://108.174.59.131/TUhPY0NRcmJZdUxhR1o0RzZpVHpRV1JhTDF3MFFkbDNodVo3UG52em0xTUlmUERhVXZHUkY0VGRLdG8zZnozVHFFS0g1UEJOcDZJPQ.jpg@100</v>
      </c>
      <c r="BL96" t="s">
        <v>1908</v>
      </c>
      <c r="BM96"/>
      <c r="BN96" t="s">
        <v>1918</v>
      </c>
      <c r="BO96" t="s">
        <v>1905</v>
      </c>
      <c r="BP96" t="s">
        <v>1919</v>
      </c>
      <c r="BQ96" t="s">
        <v>1920</v>
      </c>
      <c r="BR96" t="str">
        <f t="shared" si="92"/>
        <v>Handmade Cute Taba Squishy Toys,Handmade Squishies Toys, Ultra Soft Squishy Toys, Silicone Squeeze Toys, Gifts  Decompression And Pinching The Puppy</v>
      </c>
    </row>
    <row r="97" ht="50" customHeight="1" spans="1:70">
      <c r="A97" t="s">
        <v>1921</v>
      </c>
      <c r="B97" t="s">
        <v>55</v>
      </c>
      <c r="C97" t="s">
        <v>56</v>
      </c>
      <c r="D97" t="s">
        <v>57</v>
      </c>
      <c r="E97"/>
      <c r="F97" t="str">
        <f t="shared" si="79"/>
        <v>3WXX20250409-LIN250305005-YUNAFFT</v>
      </c>
      <c r="G97" t="str">
        <f t="shared" si="80"/>
        <v>3WXX20250409-LIN250305005-YUNAFFT</v>
      </c>
      <c r="H97" s="1"/>
      <c r="J97" t="str">
        <f t="shared" si="81"/>
        <v>Handmade Cute Taba Squishy Toys, Ultra Soft Squishy Toys, Silicone Squeeze Toys, Gifts</v>
      </c>
      <c r="K97" t="s">
        <v>58</v>
      </c>
      <c r="L97" t="str">
        <f t="shared" si="82"/>
        <v>YUNAFFT Handmade Cute Taba Squishy Toys, Ultra Soft Squishy Toys, Silicone Squeeze Toys, Gifts</v>
      </c>
      <c r="M97">
        <f t="shared" si="83"/>
        <v>94</v>
      </c>
      <c r="N97" t="s">
        <v>1922</v>
      </c>
      <c r="O97" s="2" t="str">
        <f t="shared" si="84"/>
        <v>Food Grade Silicone Pressure Reducing Squeezes For Small Animals&lt;br&gt;Features:&lt;br&gt;Food grade material: Made of safe and food grade silicone, soft and , health standards, suitable for children and adults to use, and can be safely kneaded and played with.&lt;br&gt;Stress Relief Tool: By kneading, squeezing, and other movements, it helps release stress and relieve anxiety, making it an ideal stress relief tool for work, study, or daily life.&lt;br&gt;Cute : Designed in various cute and playful shapes, lamb the appearance is and cute, combining and decoration, and is deeply loved.&lt;br&gt;Portable and easy to clean: With a compact size, it is convenient to carry around and can be used at any time. Silicone material is easy to clean, maintains , and suitable for repeated use.&lt;br&gt;Multi functional use: Not can it be used as a stress relieving toy, but it can also be used as a refrigerator sticker, phone , etc. It has strong practicality and is a thoughtful choice for gift giving or use.&lt;br&gt;Product Description:&lt;br&gt;Name: Stress Relief Pinch&lt;br&gt;Material: Silicone&lt;br&gt;Weight: 81.5g&lt;br&gt;</v>
      </c>
      <c r="P97" s="2" t="str">
        <f t="shared" si="85"/>
        <v>Food Grade Silicone Pressure Reducing Squeezes For Small Animals&lt;br&gt;Features:&lt;br&gt;Food grade material: Made of safe and food grade silicone, soft and , health standards, suitable for children and adults to use, and can be safely kneaded and played with.&lt;br&gt;Stress Relief Tool: By kneading, squeezing, and other movements, it helps release stress and relieve anxiety, making it an ideal stress relief tool for work, study, or daily life.&lt;br&gt;Cute : Designed in various cute and playful shapes, lamb the appearance is and cute, combining and decoration, and is deeply loved.&lt;br&gt;Portable and easy to clean: With a compact size, it is convenient to carry around and can be used at any time. Silicone material is easy to clean, maintains , and suitable for repeated use.&lt;br&gt;Multi functional use: Not can it be used as a stress relieving toy, but it can also be used as a refrigerator sticker, phone , etc. It has strong practicality and is a thoughtful choice for gift giving or use.&lt;br&gt;Product Description:&lt;br&gt;Name: Stress Relief Pinch&lt;br&gt;Material: Silicone&lt;br&gt;Weight: 81.5g&lt;br&gt;</v>
      </c>
      <c r="Q97" s="2" t="str">
        <f t="shared" si="86"/>
        <v>Food Grade Silicone Pressure Reducing Squeezes For Small Animals
Features:
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lamb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R97" s="2" t="str">
        <f t="shared" ref="R97:X97" si="126">REPLACE(Q97,1,FIND(CHAR(10),Q97),)</f>
        <v>Features:
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lamb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S97" s="3" t="str">
        <f t="shared" si="126"/>
        <v>Food grade material: Made of safe and food grade silicone, soft and , health standards, suitable for children and adults to use, and can be safely kneaded and played with.
Stress Relief Tool: By kneading, squeezing, and other movements, it helps release stress and relieve anxiety, making it an ideal stress relief tool for work, study, or daily life.
Cute : Designed in various cute and playful shapes, lamb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T97" s="3" t="str">
        <f t="shared" si="126"/>
        <v>Stress Relief Tool: By kneading, squeezing, and other movements, it helps release stress and relieve anxiety, making it an ideal stress relief tool for work, study, or daily life.
Cute : Designed in various cute and playful shapes, lamb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U97" s="3" t="str">
        <f t="shared" si="126"/>
        <v>Cute : Designed in various cute and playful shapes, lamb the appearance is and cute, combining and decoration, and is deeply loved.
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V97" s="3" t="str">
        <f t="shared" si="126"/>
        <v>Portable and easy to clean: With a compact size, it is convenient to carry around and can be used at any time. Silicone material is easy to clean, maintains , and suitable for repeated use.
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W97" s="3" t="str">
        <f t="shared" si="126"/>
        <v>Multi functional use: Not can it be used as a stress relieving toy, but it can also be used as a refrigerator sticker, phone , etc. It has strong practicality and is a thoughtful choice for gift giving or use.
Product Description:
Name: Stress Relief Pinch
Material: Silicone
Weight: 81.5g
</v>
      </c>
      <c r="X97" s="3" t="str">
        <f t="shared" si="126"/>
        <v>Product Description:
Name: Stress Relief Pinch
Material: Silicone
Weight: 81.5g
</v>
      </c>
      <c r="Y97" s="2" t="str">
        <f t="shared" si="88"/>
        <v>YUNAFFT 【Service】 If you have any questions, please feel free to contact us and we will answer your questions as soon as possible.</v>
      </c>
      <c r="Z97" s="3" t="s">
        <v>60</v>
      </c>
      <c r="AA97" s="3" t="s">
        <v>1891</v>
      </c>
      <c r="AB97" s="2" t="s">
        <v>1892</v>
      </c>
      <c r="AC97" s="2" t="s">
        <v>1893</v>
      </c>
      <c r="AD97" s="2" t="s">
        <v>1894</v>
      </c>
      <c r="AE97" s="2" t="s">
        <v>1895</v>
      </c>
      <c r="AF97" t="s">
        <v>192</v>
      </c>
      <c r="AG97" t="s">
        <v>935</v>
      </c>
      <c r="AH97" t="s">
        <v>68</v>
      </c>
      <c r="AJ97" t="s">
        <v>1388</v>
      </c>
      <c r="AK97" t="s">
        <v>1389</v>
      </c>
      <c r="AL97" t="s">
        <v>172</v>
      </c>
      <c r="AM97" t="s">
        <v>1896</v>
      </c>
      <c r="AN97" s="5">
        <v>0.18</v>
      </c>
      <c r="AO97">
        <f t="shared" si="89"/>
        <v>12.59</v>
      </c>
      <c r="AP97">
        <v>8.84</v>
      </c>
      <c r="AQ97">
        <v>8.99</v>
      </c>
      <c r="AR97" t="str">
        <f t="shared" si="90"/>
        <v>202411999000511165</v>
      </c>
      <c r="AU97" t="s">
        <v>73</v>
      </c>
      <c r="BA97" t="s">
        <v>1923</v>
      </c>
      <c r="BB97" t="s">
        <v>1924</v>
      </c>
      <c r="BC97" t="s">
        <v>1925</v>
      </c>
      <c r="BD97" t="s">
        <v>1926</v>
      </c>
      <c r="BE97" t="s">
        <v>1927</v>
      </c>
      <c r="BF97" t="s">
        <v>1928</v>
      </c>
      <c r="BJ97" t="s">
        <v>1929</v>
      </c>
      <c r="BK97" t="str">
        <f t="shared" si="91"/>
        <v>http://108.174.59.131/NDNXR2NXem5KVSt4YjkrOVZYc2U4TUZzTlJ3ZDVWM2dYU1JVMEJhVkUyVUg3cmRFWGVlem9tdkRCaXZ5WmZFaWJ3cC9abUhNVm5FPQ.jpg@100</v>
      </c>
      <c r="BL97" t="s">
        <v>1921</v>
      </c>
      <c r="BM97"/>
      <c r="BN97" t="s">
        <v>1930</v>
      </c>
      <c r="BO97" t="s">
        <v>1905</v>
      </c>
      <c r="BP97" t="s">
        <v>1931</v>
      </c>
      <c r="BQ97" t="s">
        <v>1932</v>
      </c>
      <c r="BR97" t="str">
        <f t="shared" si="92"/>
        <v>Handmade Cute Taba Squishy Toys, Ultra Soft Squishy Toys, Silicone Squeeze Toys, Gifts Decompression And Squeezing The Lamb</v>
      </c>
    </row>
    <row r="98" ht="50" customHeight="1" spans="1:70">
      <c r="A98" t="s">
        <v>1933</v>
      </c>
      <c r="B98" t="s">
        <v>55</v>
      </c>
      <c r="C98" t="s">
        <v>56</v>
      </c>
      <c r="D98" t="s">
        <v>57</v>
      </c>
      <c r="E98"/>
      <c r="F98" t="str">
        <f t="shared" si="79"/>
        <v>3WXX20250409-WHL250306004-YUNAFFT</v>
      </c>
      <c r="G98" t="str">
        <f t="shared" si="80"/>
        <v>3WXX20250409-WHL250306004-YUNAFFT</v>
      </c>
      <c r="H98" s="1"/>
      <c r="J98" t="str">
        <f t="shared" si="81"/>
        <v>Wooden Lacing Cards Toys for Toddlers Kids Crafts | Preschool Learning Sewing Kit, Safety Needles &amp; Yarn, 12 Markers | Fine Motor Skills Toys Gift</v>
      </c>
      <c r="K98" t="s">
        <v>58</v>
      </c>
      <c r="L98" t="str">
        <f t="shared" si="82"/>
        <v>YUNAFFT Wooden Lacing Cards Toys for Toddlers Kids Crafts | Preschool Learning Sewing Kit, Safety Needles &amp; Yarn, 12 Markers | Fine Motor Skills Toys Gift</v>
      </c>
      <c r="M98">
        <f t="shared" si="83"/>
        <v>154</v>
      </c>
      <c r="N98" t="s">
        <v>1934</v>
      </c>
      <c r="O98" s="2" t="str">
        <f t="shared" si="84"/>
        <v>Animals Threading Piercing Game Endlessw For All Ages Educational Animals Threading Game Learn While Playing&lt;br&gt;Features:&lt;br&gt;Highly Entertaining ： threading piercing game offers highly entertaining . It captivates players with its unique concept of threading ropes through various - shaped . As players to guide the rope through the pre - drilled holes in models, they are engaged in a challenging and rewarding activity. The game can be played individually, where players focus on improving their own speed and accuracy&lt;br&gt;Educational Value：This game is not but also has educational value. It helps fine motor skills in players, especially children. The hand - eye coordination required to thread the rope through the small holes enhances their dexterity. Additionally, it promotes concentration and patience as players need to focus on the task at hand. Through playing the game, players can also learn about different animals. Safe and Materials：Constructed from safe and materials, threading piercing game ensures a worry - free playing experience. are typically made from non - plastics or wood, which are to the and free from edges that could potentially harm players. The ropes used are also of high - quality, to fraying and breakage. This durability means that the game can withstand repeated use, whether it's in a busy classroom or a home with active children. Appropriate Difficulty ：The game is designed with an appropriate difficulty that caters to a wide range of ages and skill . For younger children, the holes in are relatively large, and the ropes are easy to handle, allowing them to start developing their skills at a comfortable . As players progress and gain more experience, the game can be made more challenging by using ropes or smaller - holed . Portable and Easy to Store：Designed with portability in mind, threading piercing game is easy to take on - the - go. and ropes can be easily packed into a small bag or container, making it convenient for travel, outdoor activities, or playdates. When not in use, it can be stored away neatly without up much space. This portability allows children to enjoy the game wherever they are, whether it's on a long car journey, at a , or during a visit to a friend's house.&lt;br&gt;Product Description:&lt;br&gt;Material: Wooden&lt;br&gt;</v>
      </c>
      <c r="P98" s="2" t="str">
        <f t="shared" si="85"/>
        <v>Animals Threading Piercing Game Endlessw For All Ages Educational Animals Threading Game Learn While Playing&lt;br&gt;Features:&lt;br&gt;Highly Entertaining ： threading piercing game offers highly entertaining . It captivates players with its unique concept of threading ropes through various - shaped . As players to guide the rope through the pre - drilled holes in models, they are engaged in a challenging and rewarding activity. The game can be played individually, where players focus on improving their own speed and accuracy&lt;br&gt;Educational Value：This game is not but also has educational value. It helps fine motor skills in players, especially children. The hand - eye coordination required to thread the rope through the small holes enhances their dexterity. Additionally, it promotes concentration and patience as players need to focus on the task at hand. Through playing the game, players can also learn about different animals. Safe and Materials：Constructed from safe and materials, threading piercing game ensures a worry - free playing experience. are typically made from non - plastics or wood, which are to the and free from edges that could potentially harm players. The ropes used are also of high - quality, to fraying and breakage. This durability means that the game can withstand repeated use, whether it's in a busy classroom or a home with active children. Appropriate Difficulty ：The game is designed with an appropriate difficulty that caters to a wide range of ages and skill . For younger children, the holes in are relatively large, and the ropes are easy to handle, allowing them to start developing their skills at a comfortable . As players progress and gain more experience, the game can be made more challenging by using ropes or smaller - holed . Portable and Easy to Store：Designed with portability in mind, threading piercing game is easy to take on - the - go. and ropes can be easily packed into a small bag or container, making it convenient for travel, outdoor activities, or playdates. When not in use, it can be stored away neatly without up much space. This portability allows children to enjoy the game wherever they are, whether it's on a long car journey, at a , or during a visit to a friend's house.&lt;br&gt;Product Description:&lt;br&gt;Material: Wooden&lt;br&gt;</v>
      </c>
      <c r="Q98" s="2" t="str">
        <f t="shared" si="86"/>
        <v>Animals Threading Piercing Game Endlessw For All Ages Educational Animals Threading Game Learn While Playing
Features:
Highly Entertaining ： threading piercing game offers highly entertaining . It captivates players with its unique concept of threading ropes through various - shaped . As players to guide the rope through the pre - drilled holes in models, they are engaged in a challenging and rewarding activity. The game can be played individually, where players focus on improving their own speed and accuracy
Educational Value：This game is not but also has educational value. It helps fine motor skills in players, especially children. The hand - eye coordination required to thread the rope through the small holes enhances their dexterity. Additionally, it promotes concentration and patience as players need to focus on the task at hand. Through playing the game, players can also learn about different animals. Safe and Materials：Constructed from safe and materials, threading piercing game ensures a worry - free playing experience. are typically made from non - plastics or wood, which are to the and free from edges that could potentially harm players. The ropes used are also of high - quality, to fraying and breakage. This durability means that the game can withstand repeated use, whether it's in a busy classroom or a home with active children. Appropriate Difficulty ：The game is designed with an appropriate difficulty that caters to a wide range of ages and skill . For younger children, the holes in are relatively large, and the ropes are easy to handle, allowing them to start developing their skills at a comfortable . As players progress and gain more experience, the game can be made more challenging by using ropes or smaller - holed . Portable and Easy to Store：Designed with portability in mind, threading piercing game is easy to take on - the - go. and ropes can be easily packed into a small bag or container, making it convenient for travel, outdoor activities, or playdates. When not in use, it can be stored away neatly without up much space. This portability allows children to enjoy the game wherever they are, whether it's on a long car journey, at a , or during a visit to a friend's house.
Product Description:
Material: Wooden
</v>
      </c>
      <c r="R98" s="2" t="str">
        <f t="shared" ref="R98:X98" si="127">REPLACE(Q98,1,FIND(CHAR(10),Q98),)</f>
        <v>Features:
Highly Entertaining ： threading piercing game offers highly entertaining . It captivates players with its unique concept of threading ropes through various - shaped . As players to guide the rope through the pre - drilled holes in models, they are engaged in a challenging and rewarding activity. The game can be played individually, where players focus on improving their own speed and accuracy
Educational Value：This game is not but also has educational value. It helps fine motor skills in players, especially children. The hand - eye coordination required to thread the rope through the small holes enhances their dexterity. Additionally, it promotes concentration and patience as players need to focus on the task at hand. Through playing the game, players can also learn about different animals. Safe and Materials：Constructed from safe and materials, threading piercing game ensures a worry - free playing experience. are typically made from non - plastics or wood, which are to the and free from edges that could potentially harm players. The ropes used are also of high - quality, to fraying and breakage. This durability means that the game can withstand repeated use, whether it's in a busy classroom or a home with active children. Appropriate Difficulty ：The game is designed with an appropriate difficulty that caters to a wide range of ages and skill . For younger children, the holes in are relatively large, and the ropes are easy to handle, allowing them to start developing their skills at a comfortable . As players progress and gain more experience, the game can be made more challenging by using ropes or smaller - holed . Portable and Easy to Store：Designed with portability in mind, threading piercing game is easy to take on - the - go. and ropes can be easily packed into a small bag or container, making it convenient for travel, outdoor activities, or playdates. When not in use, it can be stored away neatly without up much space. This portability allows children to enjoy the game wherever they are, whether it's on a long car journey, at a , or during a visit to a friend's house.
Product Description:
Material: Wooden
</v>
      </c>
      <c r="S98" s="3" t="str">
        <f t="shared" si="127"/>
        <v>Highly Entertaining ： threading piercing game offers highly entertaining . It captivates players with its unique concept of threading ropes through various - shaped . As players to guide the rope through the pre - drilled holes in models, they are engaged in a challenging and rewarding activity. The game can be played individually, where players focus on improving their own speed and accuracy
Educational Value：This game is not but also has educational value. It helps fine motor skills in players, especially children. The hand - eye coordination required to thread the rope through the small holes enhances their dexterity. Additionally, it promotes concentration and patience as players need to focus on the task at hand. Through playing the game, players can also learn about different animals. Safe and Materials：Constructed from safe and materials, threading piercing game ensures a worry - free playing experience. are typically made from non - plastics or wood, which are to the and free from edges that could potentially harm players. The ropes used are also of high - quality, to fraying and breakage. This durability means that the game can withstand repeated use, whether it's in a busy classroom or a home with active children. Appropriate Difficulty ：The game is designed with an appropriate difficulty that caters to a wide range of ages and skill . For younger children, the holes in are relatively large, and the ropes are easy to handle, allowing them to start developing their skills at a comfortable . As players progress and gain more experience, the game can be made more challenging by using ropes or smaller - holed . Portable and Easy to Store：Designed with portability in mind, threading piercing game is easy to take on - the - go. and ropes can be easily packed into a small bag or container, making it convenient for travel, outdoor activities, or playdates. When not in use, it can be stored away neatly without up much space. This portability allows children to enjoy the game wherever they are, whether it's on a long car journey, at a , or during a visit to a friend's house.
Product Description:
Material: Wooden
</v>
      </c>
      <c r="T98" s="3" t="str">
        <f t="shared" si="127"/>
        <v>Educational Value：This game is not but also has educational value. It helps fine motor skills in players, especially children. The hand - eye coordination required to thread the rope through the small holes enhances their dexterity. Additionally, it promotes concentration and patience as players need to focus on the task at hand. Through playing the game, players can also learn about different animals. Safe and Materials：Constructed from safe and materials, threading piercing game ensures a worry - free playing experience. are typically made from non - plastics or wood, which are to the and free from edges that could potentially harm players. The ropes used are also of high - quality, to fraying and breakage. This durability means that the game can withstand repeated use, whether it's in a busy classroom or a home with active children. Appropriate Difficulty ：The game is designed with an appropriate difficulty that caters to a wide range of ages and skill . For younger children, the holes in are relatively large, and the ropes are easy to handle, allowing them to start developing their skills at a comfortable . As players progress and gain more experience, the game can be made more challenging by using ropes or smaller - holed . Portable and Easy to Store：Designed with portability in mind, threading piercing game is easy to take on - the - go. and ropes can be easily packed into a small bag or container, making it convenient for travel, outdoor activities, or playdates. When not in use, it can be stored away neatly without up much space. This portability allows children to enjoy the game wherever they are, whether it's on a long car journey, at a , or during a visit to a friend's house.
Product Description:
Material: Wooden
</v>
      </c>
      <c r="U98" s="3" t="str">
        <f t="shared" si="127"/>
        <v>Product Description:
Material: Wooden
</v>
      </c>
      <c r="V98" s="3" t="str">
        <f t="shared" si="127"/>
        <v>Material: Wooden
</v>
      </c>
      <c r="W98" s="3" t="str">
        <f t="shared" si="127"/>
        <v/>
      </c>
      <c r="X98" s="3" t="e">
        <f t="shared" si="127"/>
        <v>#VALUE!</v>
      </c>
      <c r="Y98" s="2" t="str">
        <f t="shared" si="88"/>
        <v>YUNAFFT 【Service】 If you have any questions, please feel free to contact us and we will answer your questions as soon as possible.</v>
      </c>
      <c r="Z98" s="3" t="s">
        <v>60</v>
      </c>
      <c r="AA98" s="3" t="s">
        <v>1935</v>
      </c>
      <c r="AB98" s="2" t="s">
        <v>1936</v>
      </c>
      <c r="AC98" s="2" t="s">
        <v>1937</v>
      </c>
      <c r="AD98" s="2" t="s">
        <v>1938</v>
      </c>
      <c r="AE98" s="2" t="s">
        <v>1939</v>
      </c>
      <c r="AF98" t="s">
        <v>1743</v>
      </c>
      <c r="AG98" t="s">
        <v>67</v>
      </c>
      <c r="AH98" t="s">
        <v>68</v>
      </c>
      <c r="AJ98" t="s">
        <v>276</v>
      </c>
      <c r="AK98" t="s">
        <v>277</v>
      </c>
      <c r="AL98" t="s">
        <v>657</v>
      </c>
      <c r="AM98" t="s">
        <v>1365</v>
      </c>
      <c r="AN98" s="5">
        <v>0.66</v>
      </c>
      <c r="AO98">
        <f t="shared" si="89"/>
        <v>16.79</v>
      </c>
      <c r="AP98">
        <v>12.4</v>
      </c>
      <c r="AQ98">
        <v>11.99</v>
      </c>
      <c r="AR98" t="str">
        <f t="shared" si="90"/>
        <v>202411999000511169</v>
      </c>
      <c r="AU98" t="s">
        <v>73</v>
      </c>
      <c r="BA98" t="s">
        <v>1940</v>
      </c>
      <c r="BB98" t="s">
        <v>1941</v>
      </c>
      <c r="BC98" t="s">
        <v>1942</v>
      </c>
      <c r="BD98" t="s">
        <v>1943</v>
      </c>
      <c r="BE98" t="s">
        <v>1944</v>
      </c>
      <c r="BF98" t="s">
        <v>1945</v>
      </c>
      <c r="BJ98" t="s">
        <v>1946</v>
      </c>
      <c r="BK98" t="str">
        <f t="shared" si="91"/>
        <v>http://108.174.59.131/L0kwUXVHZWt3RHJXTHRieXZ2QmVHaGlQSkpZUDViVXZUTG1tbVNXYUROU1UreTJnb09QT1ZtaEVjYXpxWDNJOG1aYXJleTJGKzVVPQ.jpg@100</v>
      </c>
      <c r="BL98" t="s">
        <v>1933</v>
      </c>
      <c r="BM98"/>
      <c r="BN98" t="s">
        <v>1947</v>
      </c>
      <c r="BO98" t="s">
        <v>1948</v>
      </c>
      <c r="BP98" t="s">
        <v>1949</v>
      </c>
      <c r="BQ98" t="s">
        <v>1950</v>
      </c>
      <c r="BR98" t="str">
        <f t="shared" si="92"/>
        <v>Wooden Lacing Cards Toys for Toddlers Kids Crafts | Preschool Learning Sewing Kit, Safety Needles &amp; Yarn, 12 Markers | Fine Motor Skills Toys Gift Animal Rope Piercing Game</v>
      </c>
    </row>
    <row r="99" ht="50" customHeight="1" spans="1:70">
      <c r="A99" t="s">
        <v>1951</v>
      </c>
      <c r="B99" t="s">
        <v>55</v>
      </c>
      <c r="C99" t="s">
        <v>56</v>
      </c>
      <c r="D99" t="s">
        <v>57</v>
      </c>
      <c r="E99"/>
      <c r="F99" t="str">
        <f t="shared" si="79"/>
        <v>3WXX20250409-ZJT250306005-YUNAFFT</v>
      </c>
      <c r="G99" t="str">
        <f t="shared" si="80"/>
        <v>3WXX20250409-ZJT250306005-YUNAFFT</v>
      </c>
      <c r="H99" s="1"/>
      <c r="J99" t="str">
        <f t="shared" si="81"/>
        <v>Cute Capybara Pinch Pinch Music Students Stress Reduction Toys Capybara Squeeze</v>
      </c>
      <c r="K99" t="s">
        <v>58</v>
      </c>
      <c r="L99" t="str">
        <f t="shared" si="82"/>
        <v>YUNAFFT Cute Capybara Pinch Pinch Music Students Stress Reduction Toys Capybara Squeeze</v>
      </c>
      <c r="M99">
        <f t="shared" si="83"/>
        <v>87</v>
      </c>
      <c r="N99" t="s">
        <v>1952</v>
      </c>
      <c r="O99" s="2" t="str">
        <f t="shared" si="84"/>
        <v>Cute Capybara Pinch Pinch Music Students Stress Reduction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99" s="2" t="str">
        <f t="shared" si="85"/>
        <v>Cute Capybara Pinch Pinch Music Students Stress Reduction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99" s="2" t="str">
        <f t="shared" si="86"/>
        <v>Cute Capybara Pinch Pinch Music Students Stress Reduction Toys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99" s="2" t="str">
        <f t="shared" ref="R99:X99" si="128">REPLACE(Q99,1,FIND(CHAR(10),Q99),)</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99" s="3" t="str">
        <f t="shared" si="128"/>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99" s="3" t="str">
        <f t="shared" si="128"/>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99" s="3" t="str">
        <f t="shared" si="128"/>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99" s="3" t="str">
        <f t="shared" si="128"/>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99" s="3" t="str">
        <f t="shared" si="128"/>
        <v>Good durability: -quality pinch toys are not easily deformed or cracked even after a long period of frequent squeezing, which ensures the reliability of long-term use. In addition, these toys are generally easy to clean and to maintain
Product Description:
Package list: 1*toy
</v>
      </c>
      <c r="X99" s="3" t="str">
        <f t="shared" si="128"/>
        <v>Product Description:
Package list: 1*toy
</v>
      </c>
      <c r="Y99" s="2" t="str">
        <f t="shared" si="88"/>
        <v>YUNAFFT 【Service】 If you have any questions, please feel free to contact us and we will answer your questions as soon as possible.</v>
      </c>
      <c r="Z99" s="3" t="s">
        <v>60</v>
      </c>
      <c r="AA99" s="3" t="str">
        <f t="shared" ref="AA99:AE99" si="129">LEFT(S99,FIND(CHAR(10),S99)-1)</f>
        <v>Comfortable : toys are mostly made of soft and somewhat flexible materials, giving a comfortable tactile experience. This material not makes people feel good, but also is not easy to be damaged during repeated squeezing.</v>
      </c>
      <c r="AB99" s="2" t="str">
        <f t="shared" si="129"/>
        <v>Variety:, pinch toys have very designs. These different shapes not appeal to people with different preferences, but also add to the of playing.</v>
      </c>
      <c r="AC99" s="2" t="str">
        <f t="shared" si="129"/>
        <v>Portable: the toys are compact and easy to carry. Whether you are in the office, school or traveling, you can easily put them in your pocket or bag and take them out to use anytime and anywhere.</v>
      </c>
      <c r="AD99" s="2" t="str">
        <f t="shared" si="129"/>
        <v>Stress relief and relaxation: the toys help users release stress and relieve anxiety through physical squeezing. The and repetitive movements help to focus attention and reduce mental burden.</v>
      </c>
      <c r="AE99" s="2" t="str">
        <f t="shared" si="129"/>
        <v>Good durability: -quality pinch toys are not easily deformed or cracked even after a long period of frequent squeezing, which ensures the reliability of long-term use. In addition, these toys are generally easy to clean and to maintain</v>
      </c>
      <c r="AF99" t="s">
        <v>520</v>
      </c>
      <c r="AG99" t="s">
        <v>867</v>
      </c>
      <c r="AH99" t="s">
        <v>68</v>
      </c>
      <c r="AJ99" t="s">
        <v>276</v>
      </c>
      <c r="AK99" t="s">
        <v>277</v>
      </c>
      <c r="AL99" t="s">
        <v>1953</v>
      </c>
      <c r="AM99" t="s">
        <v>1954</v>
      </c>
      <c r="AN99" s="5">
        <v>0.21</v>
      </c>
      <c r="AO99">
        <f t="shared" si="89"/>
        <v>8.39</v>
      </c>
      <c r="AP99">
        <v>6.22</v>
      </c>
      <c r="AQ99">
        <v>5.99</v>
      </c>
      <c r="AR99" t="str">
        <f t="shared" si="90"/>
        <v>202411999000511165</v>
      </c>
      <c r="AU99" t="s">
        <v>73</v>
      </c>
      <c r="BA99" t="s">
        <v>1955</v>
      </c>
      <c r="BB99" t="s">
        <v>1956</v>
      </c>
      <c r="BC99" t="s">
        <v>1957</v>
      </c>
      <c r="BD99" t="s">
        <v>1958</v>
      </c>
      <c r="BE99" t="s">
        <v>1959</v>
      </c>
      <c r="BF99" t="s">
        <v>1960</v>
      </c>
      <c r="BJ99" t="s">
        <v>1961</v>
      </c>
      <c r="BK99" t="str">
        <f t="shared" si="91"/>
        <v>http://108.174.59.131/YmRhclo0K3hQSERFaWJZN0J4QVF0cjBxZHNpMFdCZndsS3NhdlhsZ2J6NExFTjZiT2tWWm1SbzBVWFMrcHN2cWRhTFBmcnRzRFZJPQ.jpg@100</v>
      </c>
      <c r="BL99" t="s">
        <v>1951</v>
      </c>
      <c r="BM99"/>
      <c r="BN99" t="s">
        <v>1962</v>
      </c>
      <c r="BO99" t="s">
        <v>1963</v>
      </c>
      <c r="BP99" t="s">
        <v>1964</v>
      </c>
      <c r="BQ99" t="s">
        <v>1965</v>
      </c>
      <c r="BR99" t="str">
        <f t="shared" si="92"/>
        <v>Cute Capybara Pinch Pinch Music Students Stress Reduction Toys Capybara Squeeze Capybara Squeeze</v>
      </c>
    </row>
    <row r="100" ht="50" customHeight="1" spans="1:70">
      <c r="A100" t="s">
        <v>1966</v>
      </c>
      <c r="B100" t="s">
        <v>55</v>
      </c>
      <c r="C100" t="s">
        <v>56</v>
      </c>
      <c r="D100" t="s">
        <v>57</v>
      </c>
      <c r="E100"/>
      <c r="F100" t="str">
        <f t="shared" si="79"/>
        <v>3WXX20250409-ZJT250306007-YUNAFFT</v>
      </c>
      <c r="G100" t="str">
        <f t="shared" si="80"/>
        <v>3WXX20250409-ZJT250306007-YUNAFFT</v>
      </c>
      <c r="H100" s="1"/>
      <c r="J100" t="str">
        <f t="shared" si="81"/>
        <v>Simulation Penguin Pinch Cute Penguin Stress Relieving Toys Penguin Squeeze</v>
      </c>
      <c r="K100" t="s">
        <v>58</v>
      </c>
      <c r="L100" t="str">
        <f t="shared" si="82"/>
        <v>YUNAFFT Simulation Penguin Pinch Cute Penguin Stress Relieving Toys Penguin Squeeze</v>
      </c>
      <c r="M100">
        <f t="shared" si="83"/>
        <v>83</v>
      </c>
      <c r="N100" t="s">
        <v>1967</v>
      </c>
      <c r="O100" s="2" t="str">
        <f t="shared" si="84"/>
        <v>Simulation Penguin Pinch Cute Penguin Stress Relieving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100" s="2" t="str">
        <f t="shared" si="85"/>
        <v>Simulation Penguin Pinch Cute Penguin Stress Relieving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100" s="2" t="str">
        <f t="shared" si="86"/>
        <v>Simulation Penguin Pinch Cute Penguin Stress Relieving Toys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100" s="2" t="str">
        <f t="shared" ref="R100:X100" si="130">REPLACE(Q100,1,FIND(CHAR(10),Q100),)</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100" s="3" t="str">
        <f t="shared" si="130"/>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100" s="3" t="str">
        <f t="shared" si="130"/>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100" s="3" t="str">
        <f t="shared" si="130"/>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100" s="3" t="str">
        <f t="shared" si="130"/>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100" s="3" t="str">
        <f t="shared" si="130"/>
        <v>Good durability: -quality pinch toys are not easily deformed or cracked even after a long period of frequent squeezing, which ensures the reliability of long-term use. In addition, these toys are generally easy to clean and to maintain
Product Description:
Package list: 1*toy
</v>
      </c>
      <c r="X100" s="3" t="str">
        <f t="shared" si="130"/>
        <v>Product Description:
Package list: 1*toy
</v>
      </c>
      <c r="Y100" s="2" t="str">
        <f t="shared" si="88"/>
        <v>YUNAFFT 【Service】 If you have any questions, please feel free to contact us and we will answer your questions as soon as possible.</v>
      </c>
      <c r="Z100" s="3" t="s">
        <v>60</v>
      </c>
      <c r="AA100" s="3" t="str">
        <f t="shared" ref="AA100:AE100" si="131">LEFT(S100,FIND(CHAR(10),S100)-1)</f>
        <v>Comfortable : toys are mostly made of soft and somewhat flexible materials, giving a comfortable tactile experience. This material not makes people feel good, but also is not easy to be damaged during repeated squeezing.</v>
      </c>
      <c r="AB100" s="2" t="str">
        <f t="shared" si="131"/>
        <v>Variety:, pinch toys have very designs. These different shapes not appeal to people with different preferences, but also add to the of playing.</v>
      </c>
      <c r="AC100" s="2" t="str">
        <f t="shared" si="131"/>
        <v>Portable: the toys are compact and easy to carry. Whether you are in the office, school or traveling, you can easily put them in your pocket or bag and take them out to use anytime and anywhere.</v>
      </c>
      <c r="AD100" s="2" t="str">
        <f t="shared" si="131"/>
        <v>Stress relief and relaxation: the toys help users release stress and relieve anxiety through physical squeezing. The and repetitive movements help to focus attention and reduce mental burden.</v>
      </c>
      <c r="AE100" s="2" t="str">
        <f t="shared" si="131"/>
        <v>Good durability: -quality pinch toys are not easily deformed or cracked even after a long period of frequent squeezing, which ensures the reliability of long-term use. In addition, these toys are generally easy to clean and to maintain</v>
      </c>
      <c r="AF100" t="s">
        <v>1968</v>
      </c>
      <c r="AG100" t="s">
        <v>867</v>
      </c>
      <c r="AH100" t="s">
        <v>68</v>
      </c>
      <c r="AJ100" t="s">
        <v>276</v>
      </c>
      <c r="AK100" t="s">
        <v>277</v>
      </c>
      <c r="AL100" t="s">
        <v>1969</v>
      </c>
      <c r="AM100" t="s">
        <v>1526</v>
      </c>
      <c r="AN100" s="5">
        <v>0.18</v>
      </c>
      <c r="AO100">
        <f t="shared" si="89"/>
        <v>9.79</v>
      </c>
      <c r="AP100">
        <v>6.63</v>
      </c>
      <c r="AQ100">
        <v>6.99</v>
      </c>
      <c r="AR100" t="str">
        <f t="shared" si="90"/>
        <v>202411999000511165</v>
      </c>
      <c r="AU100" t="s">
        <v>73</v>
      </c>
      <c r="BA100" t="s">
        <v>1970</v>
      </c>
      <c r="BB100" t="s">
        <v>1971</v>
      </c>
      <c r="BC100" t="s">
        <v>1972</v>
      </c>
      <c r="BD100" t="s">
        <v>1973</v>
      </c>
      <c r="BE100" t="s">
        <v>1974</v>
      </c>
      <c r="BJ100" t="s">
        <v>1975</v>
      </c>
      <c r="BK100" t="str">
        <f t="shared" si="91"/>
        <v>http://108.174.59.131/U2RNVWdMWGVEeGYxS21YZWNmd1RzMUZFZVI2YUp4OGY5bG01VE9qazBabjdGVXAzVmNvQVFjcWlES2xhMjE0Nzc4ZGM2RTE5aHF3PQ.jpg@100</v>
      </c>
      <c r="BL100" t="s">
        <v>1966</v>
      </c>
      <c r="BM100"/>
      <c r="BN100" t="s">
        <v>1976</v>
      </c>
      <c r="BO100" t="s">
        <v>1977</v>
      </c>
      <c r="BP100" t="s">
        <v>1978</v>
      </c>
      <c r="BQ100" t="s">
        <v>1979</v>
      </c>
      <c r="BR100" t="str">
        <f t="shared" si="92"/>
        <v>Simulation Penguin Pinch Cute Penguin Stress Relieving Toys Penguin Squeeze Penguin Squeeze</v>
      </c>
    </row>
    <row r="101" ht="50" customHeight="1" spans="1:70">
      <c r="A101" t="s">
        <v>1980</v>
      </c>
      <c r="B101" t="s">
        <v>55</v>
      </c>
      <c r="C101" t="s">
        <v>56</v>
      </c>
      <c r="D101" t="s">
        <v>57</v>
      </c>
      <c r="E101" s="1"/>
      <c r="F101" t="str">
        <f t="shared" si="79"/>
        <v>3WXX20250409-AJJ250311010-YUNAFFT</v>
      </c>
      <c r="G101" t="str">
        <f t="shared" si="80"/>
        <v>3WXX20250409-AJJ250311010-YUNAFFT</v>
      </c>
      <c r="H101" s="1"/>
      <c r="J101" t="str">
        <f t="shared" si="81"/>
        <v>Super Cute Decompression Toy - Pinch Feel Colorful Suitable For All Ages To Release Stress Cartoon Vent Toys</v>
      </c>
      <c r="K101" t="s">
        <v>58</v>
      </c>
      <c r="L101" t="str">
        <f t="shared" si="82"/>
        <v>YUNAFFT Super Cute Decompression Toy - Pinch Feel Colorful Suitable For All Ages To Release Stress Cartoon Vent Toys</v>
      </c>
      <c r="M101">
        <f t="shared" si="83"/>
        <v>116</v>
      </c>
      <c r="N101" t="s">
        <v>1981</v>
      </c>
      <c r="O101" s="2" t="str">
        <f t="shared" si="84"/>
        <v>Super Cute Decompression Toy - Pinch Feel Colorful Suitable For All Ages To Release Stress&lt;br&gt;Features:&lt;br&gt;Super cute appearance : Adopting cute shape, whether it is small animals or characters, it can instantly capture the hearts of adults and children and make people feel good.&lt;br&gt;Soft and comfortable feel: Made of materials, it is soft to the , safe and , and you will not feel uncomfortable or tired even if you play for a long . color selection: Provide a variety of colors and patterns for consumers to choose from, meet the personalized needs of different users, and add to life.&lt;br&gt;Effectively relieve stress: The specially designed elastic structure releases pressure through repeated squeezing, helps improve mood, and is an ideal relaxation partner after work and study.&lt;br&gt;Portable and easy to carry: The small and lightweight is easy to carry with you. Whether at home, in the office or the road, you can enjoy a of . Product Description:&lt;br&gt;Package List&lt;br&gt;1×Decompression Toy&lt;br&gt;</v>
      </c>
      <c r="P101" s="2" t="str">
        <f t="shared" si="85"/>
        <v>Super Cute Decompression Toy - Pinch Feel Colorful Suitable For All Ages To Release Stress&lt;br&gt;Features:&lt;br&gt;Super cute appearance : Adopting cute shape, whether it is small animals or characters, it can instantly capture the hearts of adults and children and make people feel good.&lt;br&gt;Soft and comfortable feel: Made of materials, it is soft to the , safe and , and you will not feel uncomfortable or tired even if you play for a long . color selection: Provide a variety of colors and patterns for consumers to choose from, meet the personalized needs of different users, and add to life.&lt;br&gt;Effectively relieve stress: The specially designed elastic structure releases pressure through repeated squeezing, helps improve mood, and is an ideal relaxation partner after work and study.&lt;br&gt;Portable and easy to carry: The small and lightweight is easy to carry with you. Whether at home, in the office or the road, you can enjoy a of . Product Description:&lt;br&gt;Package List&lt;br&gt;1×Decompression Toy&lt;br&gt;</v>
      </c>
      <c r="Q101" s="2" t="str">
        <f t="shared" si="86"/>
        <v>Super Cute Decompression Toy - Pinch Feel Colorful Suitable For All Ages To Release Stress
Features:
Super cute appearance : Adopting cute shape, whether it is small animals or characters, it can instantly capture the hearts of adults and children and make people feel good.
Soft and comfortable feel: Made of materials, it is soft to the , safe and , and you will not feel uncomfortable or tired even if you play for a long . color selection: Provide a variety of colors and patterns for consumers to choose from, meet the personalized needs of different users, and add to life.
Effectively relieve stress: The specially designed elastic structure releases pressure through repeated squeezing, helps improve mood, and is an ideal relaxation partner after work and study.
Portable and easy to carry: The small and lightweight is easy to carry with you. Whether at home, in the office or the road, you can enjoy a of . Product Description:
Package List
1×Decompression Toy
</v>
      </c>
      <c r="R101" s="2" t="str">
        <f t="shared" ref="R101:X101" si="132">REPLACE(Q101,1,FIND(CHAR(10),Q101),)</f>
        <v>Features:
Super cute appearance : Adopting cute shape, whether it is small animals or characters, it can instantly capture the hearts of adults and children and make people feel good.
Soft and comfortable feel: Made of materials, it is soft to the , safe and , and you will not feel uncomfortable or tired even if you play for a long . color selection: Provide a variety of colors and patterns for consumers to choose from, meet the personalized needs of different users, and add to life.
Effectively relieve stress: The specially designed elastic structure releases pressure through repeated squeezing, helps improve mood, and is an ideal relaxation partner after work and study.
Portable and easy to carry: The small and lightweight is easy to carry with you. Whether at home, in the office or the road, you can enjoy a of . Product Description:
Package List
1×Decompression Toy
</v>
      </c>
      <c r="S101" s="3" t="str">
        <f t="shared" si="132"/>
        <v>Super cute appearance : Adopting cute shape, whether it is small animals or characters, it can instantly capture the hearts of adults and children and make people feel good.
Soft and comfortable feel: Made of materials, it is soft to the , safe and , and you will not feel uncomfortable or tired even if you play for a long . color selection: Provide a variety of colors and patterns for consumers to choose from, meet the personalized needs of different users, and add to life.
Effectively relieve stress: The specially designed elastic structure releases pressure through repeated squeezing, helps improve mood, and is an ideal relaxation partner after work and study.
Portable and easy to carry: The small and lightweight is easy to carry with you. Whether at home, in the office or the road, you can enjoy a of . Product Description:
Package List
1×Decompression Toy
</v>
      </c>
      <c r="T101" s="3" t="str">
        <f t="shared" si="132"/>
        <v>Soft and comfortable feel: Made of materials, it is soft to the , safe and , and you will not feel uncomfortable or tired even if you play for a long . color selection: Provide a variety of colors and patterns for consumers to choose from, meet the personalized needs of different users, and add to life.
Effectively relieve stress: The specially designed elastic structure releases pressure through repeated squeezing, helps improve mood, and is an ideal relaxation partner after work and study.
Portable and easy to carry: The small and lightweight is easy to carry with you. Whether at home, in the office or the road, you can enjoy a of . Product Description:
Package List
1×Decompression Toy
</v>
      </c>
      <c r="U101" s="3" t="str">
        <f t="shared" si="132"/>
        <v>Effectively relieve stress: The specially designed elastic structure releases pressure through repeated squeezing, helps improve mood, and is an ideal relaxation partner after work and study.
Portable and easy to carry: The small and lightweight is easy to carry with you. Whether at home, in the office or the road, you can enjoy a of . Product Description:
Package List
1×Decompression Toy
</v>
      </c>
      <c r="V101" s="3" t="str">
        <f t="shared" si="132"/>
        <v>Portable and easy to carry: The small and lightweight is easy to carry with you. Whether at home, in the office or the road, you can enjoy a of . Product Description:
Package List
1×Decompression Toy
</v>
      </c>
      <c r="W101" s="3" t="str">
        <f t="shared" si="132"/>
        <v>Package List
1×Decompression Toy
</v>
      </c>
      <c r="X101" s="3" t="str">
        <f t="shared" si="132"/>
        <v>1×Decompression Toy
</v>
      </c>
      <c r="Y101" s="2" t="str">
        <f t="shared" si="88"/>
        <v>YUNAFFT 【Service】 If you have any questions, please feel free to contact us and we will answer your questions as soon as possible.</v>
      </c>
      <c r="Z101" s="3" t="s">
        <v>60</v>
      </c>
      <c r="AA101" s="3" t="str">
        <f t="shared" ref="AA101:AE101" si="133">LEFT(S101,FIND(CHAR(10),S101)-1)</f>
        <v>Super cute appearance : Adopting cute shape, whether it is small animals or characters, it can instantly capture the hearts of adults and children and make people feel good.</v>
      </c>
      <c r="AB101" s="2" t="str">
        <f t="shared" si="133"/>
        <v>Soft and comfortable feel: Made of materials, it is soft to the , safe and , and you will not feel uncomfortable or tired even if you play for a long . color selection: Provide a variety of colors and patterns for consumers to choose from, meet the personalized needs of different users, and add to life.</v>
      </c>
      <c r="AC101" s="2" t="str">
        <f t="shared" si="133"/>
        <v>Effectively relieve stress: The specially designed elastic structure releases pressure through repeated squeezing, helps improve mood, and is an ideal relaxation partner after work and study.</v>
      </c>
      <c r="AD101" s="2" t="str">
        <f t="shared" si="133"/>
        <v>Portable and easy to carry: The small and lightweight is easy to carry with you. Whether at home, in the office or the road, you can enjoy a of . Product Description:</v>
      </c>
      <c r="AE101" s="2" t="str">
        <f t="shared" si="133"/>
        <v>Package List</v>
      </c>
      <c r="AF101" t="s">
        <v>1982</v>
      </c>
      <c r="AG101" t="s">
        <v>1983</v>
      </c>
      <c r="AH101" t="s">
        <v>68</v>
      </c>
      <c r="AJ101" t="s">
        <v>276</v>
      </c>
      <c r="AK101" t="s">
        <v>277</v>
      </c>
      <c r="AL101" t="s">
        <v>1984</v>
      </c>
      <c r="AM101" t="s">
        <v>580</v>
      </c>
      <c r="AN101" s="5">
        <v>0.21</v>
      </c>
      <c r="AO101">
        <f t="shared" si="89"/>
        <v>8.39</v>
      </c>
      <c r="AP101">
        <v>6.5</v>
      </c>
      <c r="AQ101">
        <v>5.99</v>
      </c>
      <c r="AR101" t="str">
        <f t="shared" si="90"/>
        <v>202411999000511165</v>
      </c>
      <c r="AU101" t="s">
        <v>73</v>
      </c>
      <c r="BA101" t="s">
        <v>1985</v>
      </c>
      <c r="BB101" t="s">
        <v>1986</v>
      </c>
      <c r="BC101" t="s">
        <v>1987</v>
      </c>
      <c r="BD101" t="s">
        <v>1988</v>
      </c>
      <c r="BJ101" t="s">
        <v>1989</v>
      </c>
      <c r="BK101" t="str">
        <f t="shared" si="91"/>
        <v>http://108.174.59.131/a05pYWZzUkFkeHUwbWR4cm5OSDgrL2tKWk1ncklESmdFV1A2RFBwNzJrVHVDSzR4ZzR0byszRTcwOTJkcnRTR3lvYkpMRG1VQ3VvPQ.jpg@100</v>
      </c>
      <c r="BL101" t="s">
        <v>1980</v>
      </c>
      <c r="BM101"/>
      <c r="BN101" t="s">
        <v>1990</v>
      </c>
      <c r="BO101" t="s">
        <v>1991</v>
      </c>
      <c r="BP101" t="s">
        <v>1992</v>
      </c>
      <c r="BQ101" t="s">
        <v>1993</v>
      </c>
      <c r="BR101" t="str">
        <f t="shared" si="92"/>
        <v>Super Cute Decompression Toy - Pinch Feel Colorful Suitable For All Ages To Release Stress Cartoon Vent Toys Cartoon Vent Toys</v>
      </c>
    </row>
    <row r="102" ht="50" customHeight="1" spans="1:70">
      <c r="A102" t="s">
        <v>1994</v>
      </c>
      <c r="B102" t="s">
        <v>55</v>
      </c>
      <c r="C102" t="s">
        <v>56</v>
      </c>
      <c r="D102" t="s">
        <v>57</v>
      </c>
      <c r="E102"/>
      <c r="F102" t="str">
        <f t="shared" si="79"/>
        <v>3WXX20250409-ZJT250311004-YUNAFFT</v>
      </c>
      <c r="G102" t="str">
        <f t="shared" si="80"/>
        <v>3WXX20250409-ZJT250311004-YUNAFFT</v>
      </c>
      <c r="H102" s="1"/>
      <c r="J102" t="str">
        <f t="shared" si="81"/>
        <v>Raise Their Hands To Pinch Slow  Relieve Stress Vent And Manipulate Children's And Funny Toys Little Japanese Squeeze Fun</v>
      </c>
      <c r="K102" t="s">
        <v>58</v>
      </c>
      <c r="L102" t="str">
        <f t="shared" si="82"/>
        <v>YUNAFFT Raise Their Hands To Pinch Slow  Relieve Stress Vent And Manipulate Children's And Funny Toys Little Japanese Squeeze Fun</v>
      </c>
      <c r="M102">
        <f t="shared" si="83"/>
        <v>129</v>
      </c>
      <c r="N102" t="s">
        <v>1995</v>
      </c>
      <c r="O102" s="2" t="str">
        <f t="shared" si="84"/>
        <v>Raise Their Hands To Pinch Slow Relieve Stress Vent And Manipulate Children's And Funny Toys&lt;br&gt;Features:&lt;br&gt;✔【Human face 】– This human face emotion toy is designed for those who want to keep their hands busy to relieve stress, , is a finger strengthening toy, and simply enjoy novel and weird stuff, please do not pull its nose or lip too strongly, it may be and deformed.&lt;br&gt;✔【 Materia】– This stress relief toy is made of material , compared to other stress relief toys, it is , , and odor-free with a comfortable smell, and we use novel technology to. ✔【Relieve stress】– It is a very therapeutic toy, especially for those people who are under too much pressure when you are bored, you can play it and vent in any shape, super cute and enjoy more , also this face toy has portable size, you can carry it at any time.&lt;br&gt;✔【Multi-Scene】 – The sized is in the hand,Stress relief and -anxiety hand toys, suitable for classrooms, offices, plane, indoors, camping, restaurant, goodie bag fillers, game theme parties, birthday party favors, graduation parties, Christmas parties, Halloween, carnival parties, garden parties, etc.&lt;br&gt;✔【 Decoration】 – The desk accessory, there is no when you want to leave him, you can and appropriately when thinking. Product Description:&lt;br&gt;Product includes: 1x decompression slow bounce toys&lt;br&gt;</v>
      </c>
      <c r="P102" s="2" t="str">
        <f t="shared" si="85"/>
        <v>Raise Their Hands To Pinch Slow Relieve Stress Vent And Manipulate Children's And Funny Toys&lt;br&gt;Features:&lt;br&gt;✔【Human face 】– This human face emotion toy is designed for those who want to keep their hands busy to relieve stress, , is a finger strengthening toy, and simply enjoy novel and weird stuff, please do not pull its nose or lip too strongly, it may be and deformed.&lt;br&gt;✔【 Materia】– This stress relief toy is made of material , compared to other stress relief toys, it is , , and odor-free with a comfortable smell, and we use novel technology to. ✔【Relieve stress】– It is a very therapeutic toy, especially for those people who are under too much pressure when you are bored, you can play it and vent in any shape, super cute and enjoy more , also this face toy has portable size, you can carry it at any time.&lt;br&gt;✔【Multi-Scene】 – The sized is in the hand,Stress relief and -anxiety hand toys, suitable for classrooms, offices, plane, indoors, camping, restaurant, goodie bag fillers, game theme parties, birthday party favors, graduation parties, Christmas parties, Halloween, carnival parties, garden parties, etc.&lt;br&gt;✔【 Decoration】 – The desk accessory, there is no when you want to leave him, you can and appropriately when thinking. Product Description:&lt;br&gt;Product includes: 1x decompression slow bounce toys&lt;br&gt;</v>
      </c>
      <c r="Q102" s="2" t="str">
        <f t="shared" si="86"/>
        <v>Raise Their Hands To Pinch Slow Relieve Stress Vent And Manipulate Children's And Funny Toys
Features:
✔【Human face 】– This human face emotion toy is designed for those who want to keep their hands busy to relieve stress, , is a finger strengthening toy, and simply enjoy novel and weird stuff, please do not pull its nose or lip too strongly, it may be and deformed.
✔【 Materia】– This stress relief toy is made of material , compared to other stress relief toys, it is , , and odor-free with a comfortable smell, and we use novel technology to. ✔【Relieve stress】– It is a very therapeutic toy, especially for those people who are under too much pressure when you are bored, you can play it and vent in any shape, super cute and enjoy more , also this face toy has portable size, you can carry it at any time.
✔【Multi-Scene】 – The sized is in the hand,Stress relief and -anxiety hand toys, suitable for classrooms, offices, plane, indoors, camping, restaurant, goodie bag fillers, game theme parties, birthday party favors, graduation parties, Christmas parties, Halloween, carnival parties, garden parties, etc.
✔【 Decoration】 – The desk accessory, there is no when you want to leave him, you can and appropriately when thinking. Product Description:
Product includes: 1x decompression slow bounce toys
</v>
      </c>
      <c r="R102" s="2" t="str">
        <f t="shared" ref="R102:X102" si="134">REPLACE(Q102,1,FIND(CHAR(10),Q102),)</f>
        <v>Features:
✔【Human face 】– This human face emotion toy is designed for those who want to keep their hands busy to relieve stress, , is a finger strengthening toy, and simply enjoy novel and weird stuff, please do not pull its nose or lip too strongly, it may be and deformed.
✔【 Materia】– This stress relief toy is made of material , compared to other stress relief toys, it is , , and odor-free with a comfortable smell, and we use novel technology to. ✔【Relieve stress】– It is a very therapeutic toy, especially for those people who are under too much pressure when you are bored, you can play it and vent in any shape, super cute and enjoy more , also this face toy has portable size, you can carry it at any time.
✔【Multi-Scene】 – The sized is in the hand,Stress relief and -anxiety hand toys, suitable for classrooms, offices, plane, indoors, camping, restaurant, goodie bag fillers, game theme parties, birthday party favors, graduation parties, Christmas parties, Halloween, carnival parties, garden parties, etc.
✔【 Decoration】 – The desk accessory, there is no when you want to leave him, you can and appropriately when thinking. Product Description:
Product includes: 1x decompression slow bounce toys
</v>
      </c>
      <c r="S102" s="3" t="str">
        <f t="shared" si="134"/>
        <v>✔【Human face 】– This human face emotion toy is designed for those who want to keep their hands busy to relieve stress, , is a finger strengthening toy, and simply enjoy novel and weird stuff, please do not pull its nose or lip too strongly, it may be and deformed.
✔【 Materia】– This stress relief toy is made of material , compared to other stress relief toys, it is , , and odor-free with a comfortable smell, and we use novel technology to. ✔【Relieve stress】– It is a very therapeutic toy, especially for those people who are under too much pressure when you are bored, you can play it and vent in any shape, super cute and enjoy more , also this face toy has portable size, you can carry it at any time.
✔【Multi-Scene】 – The sized is in the hand,Stress relief and -anxiety hand toys, suitable for classrooms, offices, plane, indoors, camping, restaurant, goodie bag fillers, game theme parties, birthday party favors, graduation parties, Christmas parties, Halloween, carnival parties, garden parties, etc.
✔【 Decoration】 – The desk accessory, there is no when you want to leave him, you can and appropriately when thinking. Product Description:
Product includes: 1x decompression slow bounce toys
</v>
      </c>
      <c r="T102" s="3" t="str">
        <f t="shared" si="134"/>
        <v>✔【 Materia】– This stress relief toy is made of material , compared to other stress relief toys, it is , , and odor-free with a comfortable smell, and we use novel technology to. ✔【Relieve stress】– It is a very therapeutic toy, especially for those people who are under too much pressure when you are bored, you can play it and vent in any shape, super cute and enjoy more , also this face toy has portable size, you can carry it at any time.
✔【Multi-Scene】 – The sized is in the hand,Stress relief and -anxiety hand toys, suitable for classrooms, offices, plane, indoors, camping, restaurant, goodie bag fillers, game theme parties, birthday party favors, graduation parties, Christmas parties, Halloween, carnival parties, garden parties, etc.
✔【 Decoration】 – The desk accessory, there is no when you want to leave him, you can and appropriately when thinking. Product Description:
Product includes: 1x decompression slow bounce toys
</v>
      </c>
      <c r="U102" s="3" t="str">
        <f t="shared" si="134"/>
        <v>✔【Multi-Scene】 – The sized is in the hand,Stress relief and -anxiety hand toys, suitable for classrooms, offices, plane, indoors, camping, restaurant, goodie bag fillers, game theme parties, birthday party favors, graduation parties, Christmas parties, Halloween, carnival parties, garden parties, etc.
✔【 Decoration】 – The desk accessory, there is no when you want to leave him, you can and appropriately when thinking. Product Description:
Product includes: 1x decompression slow bounce toys
</v>
      </c>
      <c r="V102" s="3" t="str">
        <f t="shared" si="134"/>
        <v>✔【 Decoration】 – The desk accessory, there is no when you want to leave him, you can and appropriately when thinking. Product Description:
Product includes: 1x decompression slow bounce toys
</v>
      </c>
      <c r="W102" s="3" t="str">
        <f t="shared" si="134"/>
        <v>Product includes: 1x decompression slow bounce toys
</v>
      </c>
      <c r="X102" s="3" t="str">
        <f t="shared" si="134"/>
        <v/>
      </c>
      <c r="Y102" s="2" t="str">
        <f t="shared" si="88"/>
        <v>YUNAFFT 【Service】 If you have any questions, please feel free to contact us and we will answer your questions as soon as possible.</v>
      </c>
      <c r="Z102" s="3" t="s">
        <v>60</v>
      </c>
      <c r="AA102" s="3" t="str">
        <f t="shared" ref="AA102:AE102" si="135">LEFT(S102,FIND(CHAR(10),S102)-1)</f>
        <v>✔【Human face 】– This human face emotion toy is designed for those who want to keep their hands busy to relieve stress, , is a finger strengthening toy, and simply enjoy novel and weird stuff, please do not pull its nose or lip too strongly, it may be and deformed.</v>
      </c>
      <c r="AB102" s="2" t="str">
        <f t="shared" si="135"/>
        <v>✔【 Materia】– This stress relief toy is made of material , compared to other stress relief toys, it is , , and odor-free with a comfortable smell, and we use novel technology to. ✔【Relieve stress】– It is a very therapeutic toy, especially for those people who are under too much pressure when you are bored, you can play it and vent in any shape, super cute and enjoy more , also this face toy has portable size, you can carry it at any time.</v>
      </c>
      <c r="AC102" s="2" t="str">
        <f t="shared" si="135"/>
        <v>✔【Multi-Scene】 – The sized is in the hand,Stress relief and -anxiety hand toys, suitable for classrooms, offices, plane, indoors, camping, restaurant, goodie bag fillers, game theme parties, birthday party favors, graduation parties, Christmas parties, Halloween, carnival parties, garden parties, etc.</v>
      </c>
      <c r="AD102" s="2" t="str">
        <f t="shared" si="135"/>
        <v>✔【 Decoration】 – The desk accessory, there is no when you want to leave him, you can and appropriately when thinking. Product Description:</v>
      </c>
      <c r="AE102" s="2" t="str">
        <f t="shared" si="135"/>
        <v>Product includes: 1x decompression slow bounce toys</v>
      </c>
      <c r="AF102" t="s">
        <v>1996</v>
      </c>
      <c r="AG102" t="s">
        <v>867</v>
      </c>
      <c r="AH102" t="s">
        <v>68</v>
      </c>
      <c r="AJ102" t="s">
        <v>276</v>
      </c>
      <c r="AK102" t="s">
        <v>277</v>
      </c>
      <c r="AL102" t="s">
        <v>1435</v>
      </c>
      <c r="AM102" t="s">
        <v>173</v>
      </c>
      <c r="AN102" s="5">
        <v>0.33</v>
      </c>
      <c r="AO102">
        <f t="shared" si="89"/>
        <v>9.79</v>
      </c>
      <c r="AP102">
        <v>7.29</v>
      </c>
      <c r="AQ102">
        <v>6.99</v>
      </c>
      <c r="AR102" t="str">
        <f t="shared" si="90"/>
        <v>202411999000511843</v>
      </c>
      <c r="AU102" t="s">
        <v>73</v>
      </c>
      <c r="BA102" t="s">
        <v>1997</v>
      </c>
      <c r="BB102" t="s">
        <v>1998</v>
      </c>
      <c r="BC102" t="s">
        <v>1999</v>
      </c>
      <c r="BD102" t="s">
        <v>2000</v>
      </c>
      <c r="BE102" t="s">
        <v>2001</v>
      </c>
      <c r="BF102" t="s">
        <v>2002</v>
      </c>
      <c r="BG102" t="s">
        <v>2003</v>
      </c>
      <c r="BH102" t="s">
        <v>2004</v>
      </c>
      <c r="BI102" t="s">
        <v>2005</v>
      </c>
      <c r="BJ102" t="s">
        <v>2006</v>
      </c>
      <c r="BK102" t="str">
        <f t="shared" si="91"/>
        <v>http://108.174.59.131/Z3dFbE5PL1ZHSmhyRXR1QXhnQ2FhekZ2MGRxdDREK01nb1Nnd3dIaTBJNFFqTWVxRkl5cEpBaUxndTgzTWowMEQ2c1Vad1ZCK1UwPQ.jpg@100</v>
      </c>
      <c r="BL102" t="s">
        <v>1994</v>
      </c>
      <c r="BM102"/>
      <c r="BN102" t="s">
        <v>2007</v>
      </c>
      <c r="BO102" t="s">
        <v>2008</v>
      </c>
      <c r="BP102" t="s">
        <v>2009</v>
      </c>
      <c r="BQ102" t="s">
        <v>2010</v>
      </c>
      <c r="BR102" t="str">
        <f t="shared" si="92"/>
        <v>Raise Their Hands To Pinch Slow  Relieve Stress Vent And Manipulate Children's And Funny Toys Little Japanese Squeeze Fun Little Japanese Squeeze Fun</v>
      </c>
    </row>
    <row r="103" ht="50" customHeight="1" spans="1:70">
      <c r="A103" t="s">
        <v>2011</v>
      </c>
      <c r="B103" t="s">
        <v>55</v>
      </c>
      <c r="C103" t="s">
        <v>56</v>
      </c>
      <c r="D103" t="s">
        <v>57</v>
      </c>
      <c r="E103"/>
      <c r="F103" t="str">
        <f t="shared" si="79"/>
        <v>3WXX20250409-ZJT250311005-YUNAFFT</v>
      </c>
      <c r="G103" t="str">
        <f t="shared" si="80"/>
        <v>3WXX20250409-ZJT250311005-YUNAFFT</v>
      </c>
      <c r="H103" s="1"/>
      <c r="J103" t="str">
        <f t="shared" si="81"/>
        <v>Kneading Simulation Pet Stress Relief Stress Relief Toys Bread Dog Squeeze</v>
      </c>
      <c r="K103" t="s">
        <v>58</v>
      </c>
      <c r="L103" t="str">
        <f t="shared" si="82"/>
        <v>YUNAFFT Kneading Simulation Pet Stress Relief Stress Relief Toys Bread Dog Squeeze</v>
      </c>
      <c r="M103">
        <f t="shared" si="83"/>
        <v>82</v>
      </c>
      <c r="N103" t="s">
        <v>2012</v>
      </c>
      <c r="O103" s="2" t="str">
        <f t="shared" si="84"/>
        <v>Kneading Simulation Pet Stress Relief Stress Relief Toys&lt;br&gt;Features:&lt;br&gt;APPEARANCE: Pinch and Play is realistically shaped with orange and big, round eyes, which looks very cute. Overall small and exquisite, suitable for palm size, easy to carry and play.&lt;br&gt;Material: with a certain degree of elasticity, you can pinch and play at will without deformation, suitable for children and adults.&lt;br&gt;STRESS REDUCTION FUNCTION: This pinch toy has a good stress reduction effect, by pinching and squeezing the body, it can relieve stress and anxiety and bring a feeling of relaxation. It can be used at work and leisure.&lt;br&gt;MULTIFUNCTIONAL USE: In addition to being a stress relieving toy, it can also be used as a decorative item and placed on your desk, bedside table or office to add interest to your life. At the same time, it can also be used as or family members to convey warmth and happiness.&lt;br&gt;Strong durability: although the material is soft, the product has been specially treated to have high durability and is not easy to be broken or deformed. Even after a long time of use, it still maintains a good appearance and feel, making it a toy worth having.&lt;br&gt;Product Description:&lt;br&gt;Package list: 1*toy&lt;br&gt;</v>
      </c>
      <c r="P103" s="2" t="str">
        <f t="shared" si="85"/>
        <v>Kneading Simulation Pet Stress Relief Stress Relief Toys&lt;br&gt;Features:&lt;br&gt;APPEARANCE: Pinch and Play is realistically shaped with orange and big, round eyes, which looks very cute. Overall small and exquisite, suitable for palm size, easy to carry and play.&lt;br&gt;Material: with a certain degree of elasticity, you can pinch and play at will without deformation, suitable for children and adults.&lt;br&gt;STRESS REDUCTION FUNCTION: This pinch toy has a good stress reduction effect, by pinching and squeezing the body, it can relieve stress and anxiety and bring a feeling of relaxation. It can be used at work and leisure.&lt;br&gt;MULTIFUNCTIONAL USE: In addition to being a stress relieving toy, it can also be used as a decorative item and placed on your desk, bedside table or office to add interest to your life. At the same time, it can also be used as or family members to convey warmth and happiness.&lt;br&gt;Strong durability: although the material is soft, the product has been specially treated to have high durability and is not easy to be broken or deformed. Even after a long time of use, it still maintains a good appearance and feel, making it a toy worth having.&lt;br&gt;Product Description:&lt;br&gt;Package list: 1*toy&lt;br&gt;</v>
      </c>
      <c r="Q103" s="2" t="str">
        <f t="shared" si="86"/>
        <v>Kneading Simulation Pet Stress Relief Stress Relief Toys
Features:
APPEARANCE: Pinch and Play is realistically shaped with orange and big, round eyes, which looks very cute. Overall small and exquisite, suitable for palm size, easy to carry and play.
Material: with a certain degree of elasticity, you can pinch and play at will without deformation, suitable for children and adults.
STRESS REDUCTION FUNCTION: This pinch toy has a good stress reduction effect, by pinching and squeezing the body, it can relieve stress and anxiety and bring a feeling of relaxation. It can be used at work and leisure.
MULTIFUNCTIONAL USE: In addition to being a stress relieving toy, it can also be used as a decorative item and placed on your desk, bedside table or office to add interest to your life. At the same time, it can also be used as or family members to convey warmth and happiness.
Strong durability: although the material is soft, the product has been specially treated to have high durability and is not easy to be broken or deformed. Even after a long time of use, it still maintains a good appearance and feel, making it a toy worth having.
Product Description:
Package list: 1*toy
</v>
      </c>
      <c r="R103" s="2" t="str">
        <f t="shared" ref="R103:X103" si="136">REPLACE(Q103,1,FIND(CHAR(10),Q103),)</f>
        <v>Features:
APPEARANCE: Pinch and Play is realistically shaped with orange and big, round eyes, which looks very cute. Overall small and exquisite, suitable for palm size, easy to carry and play.
Material: with a certain degree of elasticity, you can pinch and play at will without deformation, suitable for children and adults.
STRESS REDUCTION FUNCTION: This pinch toy has a good stress reduction effect, by pinching and squeezing the body, it can relieve stress and anxiety and bring a feeling of relaxation. It can be used at work and leisure.
MULTIFUNCTIONAL USE: In addition to being a stress relieving toy, it can also be used as a decorative item and placed on your desk, bedside table or office to add interest to your life. At the same time, it can also be used as or family members to convey warmth and happiness.
Strong durability: although the material is soft, the product has been specially treated to have high durability and is not easy to be broken or deformed. Even after a long time of use, it still maintains a good appearance and feel, making it a toy worth having.
Product Description:
Package list: 1*toy
</v>
      </c>
      <c r="S103" s="3" t="str">
        <f t="shared" si="136"/>
        <v>APPEARANCE: Pinch and Play is realistically shaped with orange and big, round eyes, which looks very cute. Overall small and exquisite, suitable for palm size, easy to carry and play.
Material: with a certain degree of elasticity, you can pinch and play at will without deformation, suitable for children and adults.
STRESS REDUCTION FUNCTION: This pinch toy has a good stress reduction effect, by pinching and squeezing the body, it can relieve stress and anxiety and bring a feeling of relaxation. It can be used at work and leisure.
MULTIFUNCTIONAL USE: In addition to being a stress relieving toy, it can also be used as a decorative item and placed on your desk, bedside table or office to add interest to your life. At the same time, it can also be used as or family members to convey warmth and happiness.
Strong durability: although the material is soft, the product has been specially treated to have high durability and is not easy to be broken or deformed. Even after a long time of use, it still maintains a good appearance and feel, making it a toy worth having.
Product Description:
Package list: 1*toy
</v>
      </c>
      <c r="T103" s="3" t="str">
        <f t="shared" si="136"/>
        <v>Material: with a certain degree of elasticity, you can pinch and play at will without deformation, suitable for children and adults.
STRESS REDUCTION FUNCTION: This pinch toy has a good stress reduction effect, by pinching and squeezing the body, it can relieve stress and anxiety and bring a feeling of relaxation. It can be used at work and leisure.
MULTIFUNCTIONAL USE: In addition to being a stress relieving toy, it can also be used as a decorative item and placed on your desk, bedside table or office to add interest to your life. At the same time, it can also be used as or family members to convey warmth and happiness.
Strong durability: although the material is soft, the product has been specially treated to have high durability and is not easy to be broken or deformed. Even after a long time of use, it still maintains a good appearance and feel, making it a toy worth having.
Product Description:
Package list: 1*toy
</v>
      </c>
      <c r="U103" s="3" t="str">
        <f t="shared" si="136"/>
        <v>STRESS REDUCTION FUNCTION: This pinch toy has a good stress reduction effect, by pinching and squeezing the body, it can relieve stress and anxiety and bring a feeling of relaxation. It can be used at work and leisure.
MULTIFUNCTIONAL USE: In addition to being a stress relieving toy, it can also be used as a decorative item and placed on your desk, bedside table or office to add interest to your life. At the same time, it can also be used as or family members to convey warmth and happiness.
Strong durability: although the material is soft, the product has been specially treated to have high durability and is not easy to be broken or deformed. Even after a long time of use, it still maintains a good appearance and feel, making it a toy worth having.
Product Description:
Package list: 1*toy
</v>
      </c>
      <c r="V103" s="3" t="str">
        <f t="shared" si="136"/>
        <v>MULTIFUNCTIONAL USE: In addition to being a stress relieving toy, it can also be used as a decorative item and placed on your desk, bedside table or office to add interest to your life. At the same time, it can also be used as or family members to convey warmth and happiness.
Strong durability: although the material is soft, the product has been specially treated to have high durability and is not easy to be broken or deformed. Even after a long time of use, it still maintains a good appearance and feel, making it a toy worth having.
Product Description:
Package list: 1*toy
</v>
      </c>
      <c r="W103" s="3" t="str">
        <f t="shared" si="136"/>
        <v>Strong durability: although the material is soft, the product has been specially treated to have high durability and is not easy to be broken or deformed. Even after a long time of use, it still maintains a good appearance and feel, making it a toy worth having.
Product Description:
Package list: 1*toy
</v>
      </c>
      <c r="X103" s="3" t="str">
        <f t="shared" si="136"/>
        <v>Product Description:
Package list: 1*toy
</v>
      </c>
      <c r="Y103" s="2" t="str">
        <f t="shared" si="88"/>
        <v>YUNAFFT 【Service】 If you have any questions, please feel free to contact us and we will answer your questions as soon as possible.</v>
      </c>
      <c r="Z103" s="3" t="s">
        <v>60</v>
      </c>
      <c r="AA103" s="3" t="str">
        <f t="shared" ref="AA103:AE103" si="137">LEFT(S103,FIND(CHAR(10),S103)-1)</f>
        <v>APPEARANCE: Pinch and Play is realistically shaped with orange and big, round eyes, which looks very cute. Overall small and exquisite, suitable for palm size, easy to carry and play.</v>
      </c>
      <c r="AB103" s="2" t="str">
        <f t="shared" si="137"/>
        <v>Material: with a certain degree of elasticity, you can pinch and play at will without deformation, suitable for children and adults.</v>
      </c>
      <c r="AC103" s="2" t="str">
        <f t="shared" si="137"/>
        <v>STRESS REDUCTION FUNCTION: This pinch toy has a good stress reduction effect, by pinching and squeezing the body, it can relieve stress and anxiety and bring a feeling of relaxation. It can be used at work and leisure.</v>
      </c>
      <c r="AD103" s="2" t="str">
        <f t="shared" si="137"/>
        <v>MULTIFUNCTIONAL USE: In addition to being a stress relieving toy, it can also be used as a decorative item and placed on your desk, bedside table or office to add interest to your life. At the same time, it can also be used as or family members to convey warmth and happiness.</v>
      </c>
      <c r="AE103" s="2" t="str">
        <f t="shared" si="137"/>
        <v>Strong durability: although the material is soft, the product has been specially treated to have high durability and is not easy to be broken or deformed. Even after a long time of use, it still maintains a good appearance and feel, making it a toy worth having.</v>
      </c>
      <c r="AF103" t="s">
        <v>2013</v>
      </c>
      <c r="AG103" t="s">
        <v>867</v>
      </c>
      <c r="AH103" t="s">
        <v>68</v>
      </c>
      <c r="AJ103" t="s">
        <v>276</v>
      </c>
      <c r="AK103" t="s">
        <v>277</v>
      </c>
      <c r="AL103" t="s">
        <v>1570</v>
      </c>
      <c r="AM103" t="s">
        <v>230</v>
      </c>
      <c r="AN103" s="5">
        <v>0.22</v>
      </c>
      <c r="AO103">
        <f t="shared" si="89"/>
        <v>9.79</v>
      </c>
      <c r="AP103">
        <v>6.8</v>
      </c>
      <c r="AQ103">
        <v>6.99</v>
      </c>
      <c r="AR103" t="str">
        <f t="shared" si="90"/>
        <v>202411999000511165</v>
      </c>
      <c r="AU103" t="s">
        <v>73</v>
      </c>
      <c r="BA103" t="s">
        <v>2014</v>
      </c>
      <c r="BB103" t="s">
        <v>2015</v>
      </c>
      <c r="BC103" t="s">
        <v>2016</v>
      </c>
      <c r="BD103" t="s">
        <v>2017</v>
      </c>
      <c r="BE103" t="s">
        <v>2018</v>
      </c>
      <c r="BF103" t="s">
        <v>2019</v>
      </c>
      <c r="BJ103" t="s">
        <v>2020</v>
      </c>
      <c r="BK103" t="str">
        <f t="shared" si="91"/>
        <v>http://108.174.59.131/OHg0ZXNkcXpSQXpvVXh0em8wU2RHVmZtVjF5czQycEg3MEJ5SHFuRGIyZ1lEdFNPbzBPODN5N2diZFhCK3h1MFJvREVsTmc3ZXpJPQ.jpg@100</v>
      </c>
      <c r="BL103" t="s">
        <v>2011</v>
      </c>
      <c r="BM103"/>
      <c r="BN103" t="s">
        <v>2021</v>
      </c>
      <c r="BO103" t="s">
        <v>2022</v>
      </c>
      <c r="BP103" t="s">
        <v>2023</v>
      </c>
      <c r="BQ103" t="s">
        <v>2024</v>
      </c>
      <c r="BR103" t="str">
        <f t="shared" si="92"/>
        <v>Kneading Simulation Pet Stress Relief Stress Relief Toys Bread Dog Squeeze Bread Dog Squeeze</v>
      </c>
    </row>
    <row r="104" ht="50" customHeight="1" spans="1:70">
      <c r="A104" t="s">
        <v>2025</v>
      </c>
      <c r="B104" t="s">
        <v>55</v>
      </c>
      <c r="C104" t="s">
        <v>56</v>
      </c>
      <c r="D104" t="s">
        <v>57</v>
      </c>
      <c r="E104"/>
      <c r="F104" t="str">
        <f t="shared" si="79"/>
        <v>3WXX20250409-ZJT250311006-YUNAFFT</v>
      </c>
      <c r="G104" t="str">
        <f t="shared" si="80"/>
        <v>3WXX20250409-ZJT250311006-YUNAFFT</v>
      </c>
      <c r="H104" s="1"/>
      <c r="J104" t="str">
        <f t="shared" si="81"/>
        <v>Transparent Balls Stress Relief Toys Transparent Ball Squeezing Fun</v>
      </c>
      <c r="K104" t="s">
        <v>58</v>
      </c>
      <c r="L104" t="str">
        <f t="shared" si="82"/>
        <v>YUNAFFT Transparent Balls Stress Relief Toys Transparent Ball Squeezing Fun</v>
      </c>
      <c r="M104">
        <f t="shared" si="83"/>
        <v>75</v>
      </c>
      <c r="N104" t="s">
        <v>2026</v>
      </c>
      <c r="O104" s="2" t="str">
        <f t="shared" si="84"/>
        <v>Transparent Balls Stress Relief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104" s="2" t="str">
        <f t="shared" si="85"/>
        <v>Transparent Balls Stress Relief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104" s="2" t="str">
        <f t="shared" si="86"/>
        <v>Transparent Balls Stress Relief Toys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104" s="2" t="str">
        <f t="shared" ref="R104:X104" si="138">REPLACE(Q104,1,FIND(CHAR(10),Q104),)</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104" s="3" t="str">
        <f t="shared" si="138"/>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104" s="3" t="str">
        <f t="shared" si="138"/>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104" s="3" t="str">
        <f t="shared" si="138"/>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104" s="3" t="str">
        <f t="shared" si="138"/>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104" s="3" t="str">
        <f t="shared" si="138"/>
        <v>Good durability: -quality pinch toys are not easily deformed or cracked even after a long period of frequent squeezing, which ensures the reliability of long-term use. In addition, these toys are generally easy to clean and to maintain
Product Description:
Package list: 1*toy
</v>
      </c>
      <c r="X104" s="3" t="str">
        <f t="shared" si="138"/>
        <v>Product Description:
Package list: 1*toy
</v>
      </c>
      <c r="Y104" s="2" t="str">
        <f t="shared" si="88"/>
        <v>YUNAFFT 【Service】 If you have any questions, please feel free to contact us and we will answer your questions as soon as possible.</v>
      </c>
      <c r="Z104" s="3" t="s">
        <v>60</v>
      </c>
      <c r="AA104" s="3" t="str">
        <f t="shared" ref="AA104:AE104" si="139">LEFT(S104,FIND(CHAR(10),S104)-1)</f>
        <v>Comfortable : toys are mostly made of soft and somewhat flexible materials, giving a comfortable tactile experience. This material not makes people feel good, but also is not easy to be damaged during repeated squeezing.</v>
      </c>
      <c r="AB104" s="2" t="str">
        <f t="shared" si="139"/>
        <v>Variety:, pinch toys have very designs. These different shapes not appeal to people with different preferences, but also add to the of playing.</v>
      </c>
      <c r="AC104" s="2" t="str">
        <f t="shared" si="139"/>
        <v>Portable: the toys are compact and easy to carry. Whether you are in the office, school or traveling, you can easily put them in your pocket or bag and take them out to use anytime and anywhere.</v>
      </c>
      <c r="AD104" s="2" t="str">
        <f t="shared" si="139"/>
        <v>Stress relief and relaxation: the toys help users release stress and relieve anxiety through physical squeezing. The and repetitive movements help to focus attention and reduce mental burden.</v>
      </c>
      <c r="AE104" s="2" t="str">
        <f t="shared" si="139"/>
        <v>Good durability: -quality pinch toys are not easily deformed or cracked even after a long period of frequent squeezing, which ensures the reliability of long-term use. In addition, these toys are generally easy to clean and to maintain</v>
      </c>
      <c r="AF104" t="s">
        <v>520</v>
      </c>
      <c r="AG104" t="s">
        <v>867</v>
      </c>
      <c r="AH104" t="s">
        <v>68</v>
      </c>
      <c r="AJ104" t="s">
        <v>276</v>
      </c>
      <c r="AK104" t="s">
        <v>277</v>
      </c>
      <c r="AL104" t="s">
        <v>2027</v>
      </c>
      <c r="AM104" t="s">
        <v>72</v>
      </c>
      <c r="AN104" s="5">
        <v>0.31</v>
      </c>
      <c r="AO104">
        <f t="shared" si="89"/>
        <v>9.79</v>
      </c>
      <c r="AP104">
        <v>6.97</v>
      </c>
      <c r="AQ104">
        <v>6.99</v>
      </c>
      <c r="AR104" t="str">
        <f t="shared" si="90"/>
        <v>202411999000511843</v>
      </c>
      <c r="AU104" t="s">
        <v>73</v>
      </c>
      <c r="BA104" t="s">
        <v>2028</v>
      </c>
      <c r="BB104" t="s">
        <v>2029</v>
      </c>
      <c r="BC104" t="s">
        <v>2030</v>
      </c>
      <c r="BD104" t="s">
        <v>2031</v>
      </c>
      <c r="BE104" t="s">
        <v>2032</v>
      </c>
      <c r="BF104" t="s">
        <v>2033</v>
      </c>
      <c r="BG104" t="s">
        <v>2034</v>
      </c>
      <c r="BH104" t="s">
        <v>2035</v>
      </c>
      <c r="BI104" t="s">
        <v>2036</v>
      </c>
      <c r="BJ104" t="s">
        <v>2037</v>
      </c>
      <c r="BK104" t="str">
        <f t="shared" si="91"/>
        <v>http://108.174.59.131/TXFJNXJ0SVdYRGR4dHpGaGcwbGlRS3gwbEJxQVJrZzBjQmdFNStxQzhINXNPZmtialhpM04yVGtBMWVUaXNRMVRsanVjWTdRdEhVPQ.jpg@100</v>
      </c>
      <c r="BL104" t="s">
        <v>2025</v>
      </c>
      <c r="BM104"/>
      <c r="BN104" t="s">
        <v>2038</v>
      </c>
      <c r="BO104" t="s">
        <v>2039</v>
      </c>
      <c r="BP104" t="s">
        <v>2040</v>
      </c>
      <c r="BQ104" t="s">
        <v>2041</v>
      </c>
      <c r="BR104" t="str">
        <f t="shared" si="92"/>
        <v>Transparent Balls Stress Relief Toys Transparent Ball Squeezing Fun Transparent Ball Squeezing Fun</v>
      </c>
    </row>
    <row r="105" ht="50" customHeight="1" spans="1:70">
      <c r="A105" t="s">
        <v>2042</v>
      </c>
      <c r="B105" t="s">
        <v>55</v>
      </c>
      <c r="C105" t="s">
        <v>56</v>
      </c>
      <c r="D105" t="s">
        <v>57</v>
      </c>
      <c r="E105"/>
      <c r="F105" t="str">
        <f t="shared" si="79"/>
        <v>3WXX20250409-LLY250311004-YUNAFFT</v>
      </c>
      <c r="G105" t="str">
        <f t="shared" si="80"/>
        <v>3WXX20250409-LLY250311004-YUNAFFT</v>
      </c>
      <c r="H105" s="1"/>
      <c r="J105" t="str">
        <f t="shared" si="81"/>
        <v>Star Imitation Silicone Slime Moldable Slow Bouncing Stress Relief Toys Pinch Balls Starfish Squeeze</v>
      </c>
      <c r="K105" t="s">
        <v>58</v>
      </c>
      <c r="L105" t="str">
        <f t="shared" si="82"/>
        <v>YUNAFFT Star Imitation Silicone Slime Moldable Slow Bouncing Stress Relief Toys Pinch Balls Starfish Squeeze</v>
      </c>
      <c r="M105">
        <f t="shared" si="83"/>
        <v>108</v>
      </c>
      <c r="N105" t="s">
        <v>2043</v>
      </c>
      <c r="O105" s="2" t="str">
        <f t="shared" si="84"/>
        <v>Star Imitation Silicone Slime Moldable Slow Bouncing Stress Relief Toys Pinch Balls&lt;br&gt;Features:&lt;br&gt;This toy is designed with a lovely shape, which can bring a pleasant mood.&lt;br&gt;SLOW MATERIAL: The toy is made of slow material, when you hold it, it will slowly return to its shape, this feature can provide a long time -stressing effect and help to relieve stress and anxiety. COMFORTABLE FEEL: The toy has a unique texture that adds to the feel of the toy when squeezed and gripped, making it more comfortable to use. It is relaxing and helps release tension.&lt;br&gt;EASY TO CARRY: Compact and lightweight, easy to carry around, you can use it at home, office or anywhere, enjoy stress relief anytime, anywhere.&lt;br&gt;MULTIFUNCTIONAL USE: In addition to relieving stress, this toy can also be used as a decoration or with your family to send love and blessings. Product Description:&lt;br&gt;texture of material: tpr Product size: 9 * 8cm Weight: 56g audience: 3 years old and above Purpose: Entertainment decompression&lt;br&gt;Package list: 1*toy&lt;br&gt;</v>
      </c>
      <c r="P105" s="2" t="str">
        <f t="shared" si="85"/>
        <v>Star Imitation Silicone Slime Moldable Slow Bouncing Stress Relief Toys Pinch Balls&lt;br&gt;Features:&lt;br&gt;This toy is designed with a lovely shape, which can bring a pleasant mood.&lt;br&gt;SLOW MATERIAL: The toy is made of slow material, when you hold it, it will slowly return to its shape, this feature can provide a long time -stressing effect and help to relieve stress and anxiety. COMFORTABLE FEEL: The toy has a unique texture that adds to the feel of the toy when squeezed and gripped, making it more comfortable to use. It is relaxing and helps release tension.&lt;br&gt;EASY TO CARRY: Compact and lightweight, easy to carry around, you can use it at home, office or anywhere, enjoy stress relief anytime, anywhere.&lt;br&gt;MULTIFUNCTIONAL USE: In addition to relieving stress, this toy can also be used as a decoration or with your family to send love and blessings. Product Description:&lt;br&gt;texture of material: tpr Product size: 9 * 8cm Weight: 56g audience: 3 years old and above Purpose: Entertainment decompression&lt;br&gt;Package list: 1*toy&lt;br&gt;</v>
      </c>
      <c r="Q105" s="2" t="str">
        <f t="shared" si="86"/>
        <v>Star Imitation Silicone Slime Moldable Slow Bouncing Stress Relief Toys Pinch Balls
Features:
This toy is designed with a lovely shape, which can bring a pleasant mood.
SLOW MATERIAL: The toy is made of slow material, when you hold it, it will slowly return to its shape, this feature can provide a long time -stressing effect and help to relieve stress and anxiety. COMFORTABLE FEEL: The toy has a unique texture that adds to the feel of the toy when squeezed and gripped, making it more comfortable to use. It is relaxing and helps release tension.
EASY TO CARRY: Compact and lightweight, easy to carry around, you can use it at home, office or anywhere, enjoy stress relief anytime, anywhere.
MULTIFUNCTIONAL USE: In addition to relieving stress, this toy can also be used as a decoration or with your family to send love and blessings. Product Description:
texture of material: tpr Product size: 9 * 8cm Weight: 56g audience: 3 years old and above Purpose: Entertainment decompression
Package list: 1*toy
</v>
      </c>
      <c r="R105" s="2" t="str">
        <f t="shared" ref="R105:X105" si="140">REPLACE(Q105,1,FIND(CHAR(10),Q105),)</f>
        <v>Features:
This toy is designed with a lovely shape, which can bring a pleasant mood.
SLOW MATERIAL: The toy is made of slow material, when you hold it, it will slowly return to its shape, this feature can provide a long time -stressing effect and help to relieve stress and anxiety. COMFORTABLE FEEL: The toy has a unique texture that adds to the feel of the toy when squeezed and gripped, making it more comfortable to use. It is relaxing and helps release tension.
EASY TO CARRY: Compact and lightweight, easy to carry around, you can use it at home, office or anywhere, enjoy stress relief anytime, anywhere.
MULTIFUNCTIONAL USE: In addition to relieving stress, this toy can also be used as a decoration or with your family to send love and blessings. Product Description:
texture of material: tpr Product size: 9 * 8cm Weight: 56g audience: 3 years old and above Purpose: Entertainment decompression
Package list: 1*toy
</v>
      </c>
      <c r="S105" s="3" t="str">
        <f t="shared" si="140"/>
        <v>This toy is designed with a lovely shape, which can bring a pleasant mood.
SLOW MATERIAL: The toy is made of slow material, when you hold it, it will slowly return to its shape, this feature can provide a long time -stressing effect and help to relieve stress and anxiety. COMFORTABLE FEEL: The toy has a unique texture that adds to the feel of the toy when squeezed and gripped, making it more comfortable to use. It is relaxing and helps release tension.
EASY TO CARRY: Compact and lightweight, easy to carry around, you can use it at home, office or anywhere, enjoy stress relief anytime, anywhere.
MULTIFUNCTIONAL USE: In addition to relieving stress, this toy can also be used as a decoration or with your family to send love and blessings. Product Description:
texture of material: tpr Product size: 9 * 8cm Weight: 56g audience: 3 years old and above Purpose: Entertainment decompression
Package list: 1*toy
</v>
      </c>
      <c r="T105" s="3" t="str">
        <f t="shared" si="140"/>
        <v>SLOW MATERIAL: The toy is made of slow material, when you hold it, it will slowly return to its shape, this feature can provide a long time -stressing effect and help to relieve stress and anxiety. COMFORTABLE FEEL: The toy has a unique texture that adds to the feel of the toy when squeezed and gripped, making it more comfortable to use. It is relaxing and helps release tension.
EASY TO CARRY: Compact and lightweight, easy to carry around, you can use it at home, office or anywhere, enjoy stress relief anytime, anywhere.
MULTIFUNCTIONAL USE: In addition to relieving stress, this toy can also be used as a decoration or with your family to send love and blessings. Product Description:
texture of material: tpr Product size: 9 * 8cm Weight: 56g audience: 3 years old and above Purpose: Entertainment decompression
Package list: 1*toy
</v>
      </c>
      <c r="U105" s="3" t="str">
        <f t="shared" si="140"/>
        <v>EASY TO CARRY: Compact and lightweight, easy to carry around, you can use it at home, office or anywhere, enjoy stress relief anytime, anywhere.
MULTIFUNCTIONAL USE: In addition to relieving stress, this toy can also be used as a decoration or with your family to send love and blessings. Product Description:
texture of material: tpr Product size: 9 * 8cm Weight: 56g audience: 3 years old and above Purpose: Entertainment decompression
Package list: 1*toy
</v>
      </c>
      <c r="V105" s="3" t="str">
        <f t="shared" si="140"/>
        <v>MULTIFUNCTIONAL USE: In addition to relieving stress, this toy can also be used as a decoration or with your family to send love and blessings. Product Description:
texture of material: tpr Product size: 9 * 8cm Weight: 56g audience: 3 years old and above Purpose: Entertainment decompression
Package list: 1*toy
</v>
      </c>
      <c r="W105" s="3" t="str">
        <f t="shared" si="140"/>
        <v>texture of material: tpr Product size: 9 * 8cm Weight: 56g audience: 3 years old and above Purpose: Entertainment decompression
Package list: 1*toy
</v>
      </c>
      <c r="X105" s="3" t="str">
        <f t="shared" si="140"/>
        <v>Package list: 1*toy
</v>
      </c>
      <c r="Y105" s="2" t="str">
        <f t="shared" si="88"/>
        <v>YUNAFFT 【Service】 If you have any questions, please feel free to contact us and we will answer your questions as soon as possible.</v>
      </c>
      <c r="Z105" s="3" t="s">
        <v>60</v>
      </c>
      <c r="AA105" s="3" t="str">
        <f t="shared" ref="AA105:AE105" si="141">LEFT(S105,FIND(CHAR(10),S105)-1)</f>
        <v>This toy is designed with a lovely shape, which can bring a pleasant mood.</v>
      </c>
      <c r="AB105" s="2" t="str">
        <f t="shared" si="141"/>
        <v>SLOW MATERIAL: The toy is made of slow material, when you hold it, it will slowly return to its shape, this feature can provide a long time -stressing effect and help to relieve stress and anxiety. COMFORTABLE FEEL: The toy has a unique texture that adds to the feel of the toy when squeezed and gripped, making it more comfortable to use. It is relaxing and helps release tension.</v>
      </c>
      <c r="AC105" s="2" t="str">
        <f t="shared" si="141"/>
        <v>EASY TO CARRY: Compact and lightweight, easy to carry around, you can use it at home, office or anywhere, enjoy stress relief anytime, anywhere.</v>
      </c>
      <c r="AD105" s="2" t="str">
        <f t="shared" si="141"/>
        <v>MULTIFUNCTIONAL USE: In addition to relieving stress, this toy can also be used as a decoration or with your family to send love and blessings. Product Description:</v>
      </c>
      <c r="AE105" s="2" t="str">
        <f t="shared" si="141"/>
        <v>texture of material: tpr Product size: 9 * 8cm Weight: 56g audience: 3 years old and above Purpose: Entertainment decompression</v>
      </c>
      <c r="AF105" t="s">
        <v>2044</v>
      </c>
      <c r="AG105" t="s">
        <v>692</v>
      </c>
      <c r="AH105" t="s">
        <v>68</v>
      </c>
      <c r="AJ105" t="s">
        <v>276</v>
      </c>
      <c r="AK105" t="s">
        <v>277</v>
      </c>
      <c r="AL105" t="s">
        <v>2045</v>
      </c>
      <c r="AM105" t="s">
        <v>2046</v>
      </c>
      <c r="AN105" s="5">
        <v>0.13</v>
      </c>
      <c r="AO105">
        <f t="shared" si="89"/>
        <v>8.39</v>
      </c>
      <c r="AP105">
        <v>6.12</v>
      </c>
      <c r="AQ105">
        <v>5.99</v>
      </c>
      <c r="AR105" t="str">
        <f t="shared" si="90"/>
        <v>202411999000511165</v>
      </c>
      <c r="AU105" t="s">
        <v>73</v>
      </c>
      <c r="BA105" t="s">
        <v>2047</v>
      </c>
      <c r="BB105" t="s">
        <v>2048</v>
      </c>
      <c r="BC105" t="s">
        <v>2049</v>
      </c>
      <c r="BD105" t="s">
        <v>2050</v>
      </c>
      <c r="BE105" t="s">
        <v>2051</v>
      </c>
      <c r="BF105" t="s">
        <v>2052</v>
      </c>
      <c r="BJ105" t="s">
        <v>2053</v>
      </c>
      <c r="BK105" t="str">
        <f t="shared" si="91"/>
        <v>http://108.174.59.131/WFVLaDFSV09mcytVRGdRZE5UdjNEYURHNXhtbGd1M2ZMcDZTVHBPbUJ2eWlSbGFBMG9Ga2tJd0lKNFM5aWZwa21iM1ZQSjlDTmlJPQ.jpg@100</v>
      </c>
      <c r="BL105" t="s">
        <v>2042</v>
      </c>
      <c r="BM105"/>
      <c r="BN105" t="s">
        <v>2054</v>
      </c>
      <c r="BO105" t="s">
        <v>2055</v>
      </c>
      <c r="BP105" t="s">
        <v>2056</v>
      </c>
      <c r="BQ105" t="s">
        <v>2057</v>
      </c>
      <c r="BR105" t="str">
        <f t="shared" si="92"/>
        <v>Star Imitation Silicone Slime Moldable Slow Bouncing Stress Relief Toys Pinch Balls Starfish Squeeze Starfish Squeeze</v>
      </c>
    </row>
    <row r="106" ht="50" customHeight="1" spans="1:70">
      <c r="A106" t="s">
        <v>2058</v>
      </c>
      <c r="B106" t="s">
        <v>55</v>
      </c>
      <c r="C106" t="s">
        <v>56</v>
      </c>
      <c r="D106" t="s">
        <v>57</v>
      </c>
      <c r="E106" s="1"/>
      <c r="F106" t="str">
        <f t="shared" si="79"/>
        <v>3WXX20250409-ZJT250312001-YUNAFFT</v>
      </c>
      <c r="G106" t="str">
        <f t="shared" si="80"/>
        <v>3WXX20250409-ZJT250312001-YUNAFFT</v>
      </c>
      <c r="H106" s="1"/>
      <c r="J106" t="str">
        <f t="shared" si="81"/>
        <v>Slingshot Chicken Rubber Chicken Flick Chicken Flying Chicken Flingers Stress Gag Toys, Rubber Chicken Slingshot Funny Christmas Stuffers Easter Chicks Novelty Gifts</v>
      </c>
      <c r="K106" t="s">
        <v>58</v>
      </c>
      <c r="L106" t="str">
        <f t="shared" si="82"/>
        <v>YUNAFFT Slingshot Chicken Rubber Chicken Flick Chicken Flying Chicken Flingers Stress Gag Toys, Rubber Chicken Slingshot Funny Christmas Stuffers Easter Chicks Novelty Gifts</v>
      </c>
      <c r="M106">
        <f t="shared" si="83"/>
        <v>173</v>
      </c>
      <c r="N106" t="s">
        <v>2059</v>
      </c>
      <c r="O106" s="2" t="str">
        <f t="shared" si="84"/>
        <v>Sling Shot Finger Toys 10PCS Mini Rubber Figures Finger Sling Shot Toys Party Favors Funny Gag Gifts For Kids Teens Boys Great For Flying Games And Part&lt;br&gt;Features:&lt;br&gt;Party Pack Of 10 Each Soft Rubber Dinosaur Toys is super stretchy and super ! Our mini dinosaur figures are the little things, pocket size for travel, gooey slimy stretchy toys. Flinging these dinosaurs, fling the finger flying rubber dinosaur flicking finger, and get the party started, enjoy the with your family, coworkers, students, classmates and college guys!&lt;br&gt;Rubber Dinosaur Toys Quality &amp; Made of TPR material, soft safe &amp; , small unique &amp; unusual, suitable for children &amp; adults. Washable &amp; Reusable, easy to wash off the dirt, can be reused a with soap water for another flying. Cute Nice &amp; flexible, can stick to the walls ceiling and didn't leave any marks. Note: please don't at the vulnerable parts such as eyes.&lt;br&gt;to Play the finger is for you to play, just put the finger in the hole under head, and use another hand to pull its tail.&lt;br&gt;Wide Range of Use the chicken can be widely applied as party supplies themed parties or jungle themed parties, also can be applied as nice Christmas gifts or other holiday gifts, providing much for you and your guests.&lt;br&gt;Funny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treats.&lt;br&gt;Product Description:&lt;br&gt;Usage:&lt;br&gt;Able to be from the tip of your finger, slide your finger into the beneath the chicken' and pull back its feet.&lt;br&gt;Quantity: 5 pack lovely flick chicken flying chicken flingers stretchy funny rubber chickens, a sufficient quantity for your daily use&lt;br&gt;Easy to play: pull, stretch, and fling these flick chickens; Eject it to the wall, let it roll down, the process is very funny; Or play it with your FRIEND and see who shot further; Suitable for children over 12 years old&lt;br&gt;Material: TPR material allows availability for both children and adults, the rubber chickens toy is flexible&lt;br&gt;Easy to wash: wash the stretchy chicken toy with soap and water when dirty; You can play it in any environment, easy to clean&lt;br&gt;Note: please do not at the vulnerable parts of the body, such as eyes in case of being hurt; For children under 12 years old, please use under the care of parents&lt;br&gt;Package includes:10pcs&lt;br&gt;</v>
      </c>
      <c r="P106" s="2" t="str">
        <f t="shared" si="85"/>
        <v>Sling Shot Finger Toys 10PCS Mini Rubber Figures Finger Sling Shot Toys Party Favors Funny Gag Gifts For Kids Teens Boys Great For Flying Games And Part&lt;br&gt;Features:&lt;br&gt;Party Pack Of 10 Each Soft Rubber Dinosaur Toys is super stretchy and super ! Our mini dinosaur figures are the little things, pocket size for travel, gooey slimy stretchy toys. Flinging these dinosaurs, fling the finger flying rubber dinosaur flicking finger, and get the party started, enjoy the with your family, coworkers, students, classmates and college guys!&lt;br&gt;Rubber Dinosaur Toys Quality &amp; Made of TPR material, soft safe &amp; , small unique &amp; unusual, suitable for children &amp; adults. Washable &amp; Reusable, easy to wash off the dirt, can be reused a with soap water for another flying. Cute Nice &amp; flexible, can stick to the walls ceiling and didn't leave any marks. Note: please don't at the vulnerable parts such as eyes.&lt;br&gt;to Play the finger is for you to play, just put the finger in the hole under head, and use another hand to pull its tail.&lt;br&gt;Wide Range of Use the chicken can be widely applied as party supplies themed parties or jungle themed parties, also can be applied as nice Christmas gifts or other holiday gifts, providing much for you and your guests.&lt;br&gt;Funny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treats.&lt;br&gt;Product Description:&lt;br&gt;Usage:&lt;br&gt;Able to be from the tip of your finger, slide your finger into the beneath the chicken' and pull back its feet.&lt;br&gt;Quantity: 5 pack lovely flick chicken flying chicken flingers stretchy funny rubber chickens, a sufficient quantity for your daily use&lt;br&gt;Easy to play: pull, stretch, and fling these flick chickens; Eject it to the wall, let it roll down, the process is very funny; Or play it with your FRIEND and see who shot further; Suitable for children over 12 years old&lt;br&gt;Material: TPR material allows availability for both children and adults, the rubber chickens toy is flexible&lt;br&gt;Easy to wash: wash the stretchy chicken toy with soap and water when dirty; You can play it in any environment, easy to clean&lt;br&gt;Note: please do not at the vulnerable parts of the body, such as eyes in case of being hurt; For children under 12 years old, please use under the care of parents&lt;br&gt;Package includes:10pcs&lt;br&gt;</v>
      </c>
      <c r="Q106" s="2" t="str">
        <f t="shared" si="86"/>
        <v>Sling Shot Finger Toys 10PCS Mini Rubber Figures Finger Sling Shot Toys Party Favors Funny Gag Gifts For Kids Teens Boys Great For Flying Games And Part
Features:
Party Pack Of 10 Each Soft Rubber Dinosaur Toys is super stretchy and super ! Our mini dinosaur figures are the little things, pocket size for travel, gooey slimy stretchy toys. Flinging these dinosaurs, fling the finger flying rubber dinosaur flicking finger, and get the party started, enjoy the with your family, coworkers, students, classmates and college guys!
Rubber Dinosaur Toys Quality &amp; Made of TPR material, soft safe &amp; , small unique &amp; unusual, suitable for children &amp; adults. Washable &amp; Reusable, easy to wash off the dirt, can be reused a with soap water for another flying. Cute Nice &amp; flexible, can stick to the walls ceiling and didn't leave any marks. Note: please don't at the vulnerable parts such as eyes.
to Play the finger is for you to play, just put the finger in the hole under head, and use another hand to pull its tail.
Wide Range of Use the chicken can be widely applied as party supplies themed parties or jungle themed parties, also can be applied as nice Christmas gifts or other holiday gifts, providing much for you and your guests.
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
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R106" s="2" t="str">
        <f t="shared" ref="R106:X106" si="142">REPLACE(Q106,1,FIND(CHAR(10),Q106),)</f>
        <v>Features:
Party Pack Of 10 Each Soft Rubber Dinosaur Toys is super stretchy and super ! Our mini dinosaur figures are the little things, pocket size for travel, gooey slimy stretchy toys. Flinging these dinosaurs, fling the finger flying rubber dinosaur flicking finger, and get the party started, enjoy the with your family, coworkers, students, classmates and college guys!
Rubber Dinosaur Toys Quality &amp; Made of TPR material, soft safe &amp; , small unique &amp; unusual, suitable for children &amp; adults. Washable &amp; Reusable, easy to wash off the dirt, can be reused a with soap water for another flying. Cute Nice &amp; flexible, can stick to the walls ceiling and didn't leave any marks. Note: please don't at the vulnerable parts such as eyes.
to Play the finger is for you to play, just put the finger in the hole under head, and use another hand to pull its tail.
Wide Range of Use the chicken can be widely applied as party supplies themed parties or jungle themed parties, also can be applied as nice Christmas gifts or other holiday gifts, providing much for you and your guests.
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
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S106" s="3" t="str">
        <f t="shared" si="142"/>
        <v>Party Pack Of 10 Each Soft Rubber Dinosaur Toys is super stretchy and super ! Our mini dinosaur figures are the little things, pocket size for travel, gooey slimy stretchy toys. Flinging these dinosaurs, fling the finger flying rubber dinosaur flicking finger, and get the party started, enjoy the with your family, coworkers, students, classmates and college guys!
Rubber Dinosaur Toys Quality &amp; Made of TPR material, soft safe &amp; , small unique &amp; unusual, suitable for children &amp; adults. Washable &amp; Reusable, easy to wash off the dirt, can be reused a with soap water for another flying. Cute Nice &amp; flexible, can stick to the walls ceiling and didn't leave any marks. Note: please don't at the vulnerable parts such as eyes.
to Play the finger is for you to play, just put the finger in the hole under head, and use another hand to pull its tail.
Wide Range of Use the chicken can be widely applied as party supplies themed parties or jungle themed parties, also can be applied as nice Christmas gifts or other holiday gifts, providing much for you and your guests.
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
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T106" s="3" t="str">
        <f t="shared" si="142"/>
        <v>Rubber Dinosaur Toys Quality &amp; Made of TPR material, soft safe &amp; , small unique &amp; unusual, suitable for children &amp; adults. Washable &amp; Reusable, easy to wash off the dirt, can be reused a with soap water for another flying. Cute Nice &amp; flexible, can stick to the walls ceiling and didn't leave any marks. Note: please don't at the vulnerable parts such as eyes.
to Play the finger is for you to play, just put the finger in the hole under head, and use another hand to pull its tail.
Wide Range of Use the chicken can be widely applied as party supplies themed parties or jungle themed parties, also can be applied as nice Christmas gifts or other holiday gifts, providing much for you and your guests.
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
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U106" s="3" t="str">
        <f t="shared" si="142"/>
        <v>to Play the finger is for you to play, just put the finger in the hole under head, and use another hand to pull its tail.
Wide Range of Use the chicken can be widely applied as party supplies themed parties or jungle themed parties, also can be applied as nice Christmas gifts or other holiday gifts, providing much for you and your guests.
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
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V106" s="3" t="str">
        <f t="shared" si="142"/>
        <v>Wide Range of Use the chicken can be widely applied as party supplies themed parties or jungle themed parties, also can be applied as nice Christmas gifts or other holiday gifts, providing much for you and your guests.
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
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W106" s="3" t="str">
        <f t="shared" si="142"/>
        <v>Funny Ideas This hilarious ridiculous toys will be a big parties. Great for Christmas stocking , Santa presents, Valentines Day gifts, Easter basket, Easter fillers, Fools pranks gags &amp; practical joke toys, Halloween pinata, Birthday goodie bag, funniest white gifts for the office party, treasure party supplies, cool useful stuff, party favors, carnival prizes, giveaways, rewards, incentives, filling treats.
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X106" s="3" t="str">
        <f t="shared" si="142"/>
        <v>Product Description:
Usage:
Able to be from the tip of your finger, slide your finger into the beneath the chicken' and pull back its feet.
Quantity: 5 pack lovely flick chicken flying chicken flingers stretchy funny rubber chickens, a sufficient quantity for your daily use
Easy to play: pull, stretch, and fling these flick chickens; Eject it to the wall, let it roll down, the process is very funny; Or play it with your FRIEND and see who shot further; Suitable for children over 12 years old
Material: TPR material allows availability for both children and adults, the rubber chickens toy is flexible
Easy to wash: wash the stretchy chicken toy with soap and water when dirty; You can play it in any environment, easy to clean
Note: please do not at the vulnerable parts of the body, such as eyes in case of being hurt; For children under 12 years old, please use under the care of parents
Package includes:10pcs
</v>
      </c>
      <c r="Y106" s="2" t="str">
        <f t="shared" si="88"/>
        <v>YUNAFFT 【Service】 If you have any questions, please feel free to contact us and we will answer your questions as soon as possible.</v>
      </c>
      <c r="Z106" s="3" t="s">
        <v>60</v>
      </c>
      <c r="AA106" s="3" t="s">
        <v>2060</v>
      </c>
      <c r="AB106" s="2" t="s">
        <v>2061</v>
      </c>
      <c r="AC106" s="2" t="s">
        <v>2062</v>
      </c>
      <c r="AD106" s="2" t="s">
        <v>2063</v>
      </c>
      <c r="AE106" s="2" t="s">
        <v>2064</v>
      </c>
      <c r="AF106" t="s">
        <v>2065</v>
      </c>
      <c r="AG106" t="s">
        <v>2066</v>
      </c>
      <c r="AH106" t="s">
        <v>68</v>
      </c>
      <c r="AJ106" t="s">
        <v>276</v>
      </c>
      <c r="AK106" t="s">
        <v>277</v>
      </c>
      <c r="AL106" t="s">
        <v>2067</v>
      </c>
      <c r="AM106" t="s">
        <v>2068</v>
      </c>
      <c r="AN106" s="5">
        <v>0.14</v>
      </c>
      <c r="AO106">
        <f t="shared" si="89"/>
        <v>8.39</v>
      </c>
      <c r="AP106">
        <v>5.96</v>
      </c>
      <c r="AQ106">
        <v>5.99</v>
      </c>
      <c r="AR106" t="str">
        <f t="shared" si="90"/>
        <v>202411999000511165</v>
      </c>
      <c r="AU106" t="s">
        <v>73</v>
      </c>
      <c r="BA106" t="s">
        <v>2069</v>
      </c>
      <c r="BB106" t="s">
        <v>2070</v>
      </c>
      <c r="BC106" t="s">
        <v>2071</v>
      </c>
      <c r="BD106" t="s">
        <v>2072</v>
      </c>
      <c r="BE106" t="s">
        <v>2073</v>
      </c>
      <c r="BF106" t="s">
        <v>2074</v>
      </c>
      <c r="BG106" t="s">
        <v>2075</v>
      </c>
      <c r="BH106" t="s">
        <v>2076</v>
      </c>
      <c r="BI106" t="s">
        <v>2077</v>
      </c>
      <c r="BJ106" t="s">
        <v>2078</v>
      </c>
      <c r="BK106" t="str">
        <f t="shared" si="91"/>
        <v>http://108.174.59.131/TEdOUTFYcHZjWkxNZ0h0aHdhUjRFK0pCZlk5UnJhc3BzdkpWWlN6aWhBUHYxNkdsNVBVZXMvb3Y1MlRmRzNJdGJiMHVXekxGazNNPQ.jpg@100</v>
      </c>
      <c r="BL106" t="s">
        <v>2058</v>
      </c>
      <c r="BM106"/>
      <c r="BN106" t="s">
        <v>2079</v>
      </c>
      <c r="BO106" t="s">
        <v>2080</v>
      </c>
      <c r="BP106" t="s">
        <v>2081</v>
      </c>
      <c r="BQ106" t="s">
        <v>2082</v>
      </c>
      <c r="BR106" t="str">
        <f t="shared" si="92"/>
        <v>Slingshot Chicken Rubber Chicken Flick Chicken Flying Chicken Flingers Stress Gag Toys, Rubber Chicken Slingshot Funny Christmas Stuffers Easter Chicks Novelty Gifts Finger Turkey Slingshot Stress Relief Toy</v>
      </c>
    </row>
    <row r="107" ht="50" customHeight="1" spans="1:70">
      <c r="A107" t="s">
        <v>2083</v>
      </c>
      <c r="B107" t="s">
        <v>55</v>
      </c>
      <c r="C107" t="s">
        <v>56</v>
      </c>
      <c r="D107" t="s">
        <v>57</v>
      </c>
      <c r="E107"/>
      <c r="F107" t="str">
        <f t="shared" si="79"/>
        <v>3WXX20250409-ZJT250312002-YUNAFFT</v>
      </c>
      <c r="G107" t="str">
        <f t="shared" si="80"/>
        <v>3WXX20250409-ZJT250312002-YUNAFFT</v>
      </c>
      <c r="H107" s="1"/>
      <c r="J107" t="str">
        <f t="shared" si="81"/>
        <v>Squishy Banana Stress Balls - Stretchy Fruit Stress Balls, Yellow Squishy Banana Dough Ball for Vase Filler, Home Decoration, Christmas Decoration, Easter Basket Stuffers</v>
      </c>
      <c r="K107" t="s">
        <v>58</v>
      </c>
      <c r="L107" t="str">
        <f t="shared" si="82"/>
        <v>YUNAFFT Squishy Banana Stress Balls - Stretchy Fruit Stress Balls, Yellow Squishy Banana Dough Ball for Vase Filler, Home Decoration, Christmas Decoration, Easter Basket Stuffers</v>
      </c>
      <c r="M107">
        <f t="shared" si="83"/>
        <v>178</v>
      </c>
      <c r="N107" t="s">
        <v>2084</v>
      </c>
      <c r="O107" s="2" t="str">
        <f t="shared" si="84"/>
        <v>Soft Rubber Toys Fruit Vent Ball Banana Stress Relieving Toys Children Vent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107" s="2" t="str">
        <f t="shared" si="85"/>
        <v>Soft Rubber Toys Fruit Vent Ball Banana Stress Relieving Toys Children Vent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107" s="2" t="str">
        <f t="shared" si="86"/>
        <v>Soft Rubber Toys Fruit Vent Ball Banana Stress Relieving Toys Children Vent Toys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107" s="2" t="str">
        <f t="shared" ref="R107:X107" si="143">REPLACE(Q107,1,FIND(CHAR(10),Q107),)</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107" s="3" t="str">
        <f t="shared" si="143"/>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107" s="3" t="str">
        <f t="shared" si="143"/>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107" s="3" t="str">
        <f t="shared" si="143"/>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107" s="3" t="str">
        <f t="shared" si="143"/>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107" s="3" t="str">
        <f t="shared" si="143"/>
        <v>Good durability: -quality pinch toys are not easily deformed or cracked even after a long period of frequent squeezing, which ensures the reliability of long-term use. In addition, these toys are generally easy to clean and to maintain
Product Description:
Package list: 1*toy
</v>
      </c>
      <c r="X107" s="3" t="str">
        <f t="shared" si="143"/>
        <v>Product Description:
Package list: 1*toy
</v>
      </c>
      <c r="Y107" s="2" t="str">
        <f t="shared" si="88"/>
        <v>YUNAFFT 【Service】 If you have any questions, please feel free to contact us and we will answer your questions as soon as possible.</v>
      </c>
      <c r="Z107" s="3" t="s">
        <v>60</v>
      </c>
      <c r="AA107" s="3" t="s">
        <v>2085</v>
      </c>
      <c r="AB107" s="2" t="s">
        <v>2086</v>
      </c>
      <c r="AC107" s="2" t="s">
        <v>2087</v>
      </c>
      <c r="AD107" s="2" t="s">
        <v>2088</v>
      </c>
      <c r="AE107" s="2" t="s">
        <v>2089</v>
      </c>
      <c r="AF107" t="s">
        <v>1968</v>
      </c>
      <c r="AG107" t="s">
        <v>867</v>
      </c>
      <c r="AH107" t="s">
        <v>68</v>
      </c>
      <c r="AJ107" t="s">
        <v>276</v>
      </c>
      <c r="AK107" t="s">
        <v>277</v>
      </c>
      <c r="AL107" t="s">
        <v>2067</v>
      </c>
      <c r="AM107" t="s">
        <v>94</v>
      </c>
      <c r="AN107" s="5">
        <v>0.26</v>
      </c>
      <c r="AO107">
        <f t="shared" si="89"/>
        <v>9.79</v>
      </c>
      <c r="AP107">
        <v>6.62</v>
      </c>
      <c r="AQ107">
        <v>6.99</v>
      </c>
      <c r="AR107" t="str">
        <f t="shared" si="90"/>
        <v>202411999000511843</v>
      </c>
      <c r="AU107" t="s">
        <v>73</v>
      </c>
      <c r="BA107" t="s">
        <v>2090</v>
      </c>
      <c r="BB107" t="s">
        <v>2091</v>
      </c>
      <c r="BC107" t="s">
        <v>2092</v>
      </c>
      <c r="BD107" t="s">
        <v>2093</v>
      </c>
      <c r="BE107" t="s">
        <v>2094</v>
      </c>
      <c r="BF107" t="s">
        <v>2095</v>
      </c>
      <c r="BG107" t="s">
        <v>2096</v>
      </c>
      <c r="BJ107" t="s">
        <v>2097</v>
      </c>
      <c r="BK107" t="str">
        <f t="shared" si="91"/>
        <v>http://108.174.59.131/T2ZiNjhXQnVZcUYrNlJ4dFVQd2h2MERZTDRUS0poZVBKMzV1dHowRjRPeGNFdVU5RHdyZnlGVkFCeXBNbzNZRWJFY0t5NnN4bnY0PQ.jpg@100</v>
      </c>
      <c r="BL107" t="s">
        <v>2083</v>
      </c>
      <c r="BM107"/>
      <c r="BN107" t="s">
        <v>2098</v>
      </c>
      <c r="BO107" t="s">
        <v>2099</v>
      </c>
      <c r="BP107" t="s">
        <v>2100</v>
      </c>
      <c r="BQ107" t="s">
        <v>2101</v>
      </c>
      <c r="BR107" t="str">
        <f t="shared" si="92"/>
        <v>Squishy Banana Stress Balls - Stretchy Fruit Stress Balls, Yellow Squishy Banana Dough Ball for Vase Filler, Home Decoration, Christmas Decoration, Easter Basket Stuffers Banana Squeeze</v>
      </c>
    </row>
    <row r="108" ht="50" customHeight="1" spans="1:70">
      <c r="A108" t="s">
        <v>2102</v>
      </c>
      <c r="B108" t="s">
        <v>55</v>
      </c>
      <c r="C108" t="s">
        <v>56</v>
      </c>
      <c r="D108" t="s">
        <v>57</v>
      </c>
      <c r="E108"/>
      <c r="F108" t="str">
        <f t="shared" si="79"/>
        <v>3WXX20250409-ZJT250312003-YUNAFFT</v>
      </c>
      <c r="G108" t="str">
        <f t="shared" si="80"/>
        <v>3WXX20250409-ZJT250312003-YUNAFFT</v>
      </c>
      <c r="H108" s="1"/>
      <c r="J108" t="str">
        <f t="shared" si="81"/>
        <v>Rhode Island Novelty 3.5 Inch Squeezy Bead Ice Cream Cone</v>
      </c>
      <c r="K108" t="s">
        <v>58</v>
      </c>
      <c r="L108" t="str">
        <f t="shared" si="82"/>
        <v>YUNAFFT Rhode Island Novelty 3.5 Inch Squeezy Bead Ice Cream Cone</v>
      </c>
      <c r="M108">
        <f t="shared" si="83"/>
        <v>65</v>
      </c>
      <c r="N108" t="s">
        <v>2103</v>
      </c>
      <c r="O108" s="2" t="str">
        <f t="shared" si="84"/>
        <v>Ice Cream Venting Ball Venting Toys Colorful Beads Grape Ball Children Decompression Ball&lt;br&gt;Features:&lt;br&gt;Comfortable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108" s="2" t="str">
        <f t="shared" si="85"/>
        <v>Ice Cream Venting Ball Venting Toys Colorful Beads Grape Ball Children Decompression Ball&lt;br&gt;Features:&lt;br&gt;Comfortable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108" s="2" t="str">
        <f t="shared" si="86"/>
        <v>Ice Cream Venting Ball Venting Toys Colorful Beads Grape Ball Children Decompression Ball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108" s="2" t="str">
        <f t="shared" ref="R108:X108" si="144">REPLACE(Q108,1,FIND(CHAR(10),Q108),)</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108" s="3" t="str">
        <f t="shared" si="144"/>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108" s="3" t="str">
        <f t="shared" si="144"/>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108" s="3" t="str">
        <f t="shared" si="144"/>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108" s="3" t="str">
        <f t="shared" si="144"/>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108" s="3" t="str">
        <f t="shared" si="144"/>
        <v>Good durability: -quality pinch toys are not easily deformed or cracked even after a long period of frequent squeezing, which ensures the reliability of long-term use. In addition, these toys are generally easy to clean and to maintain
Product Description:
Package list: 1*toy
</v>
      </c>
      <c r="X108" s="3" t="str">
        <f t="shared" si="144"/>
        <v>Product Description:
Package list: 1*toy
</v>
      </c>
      <c r="Y108" s="2" t="str">
        <f t="shared" si="88"/>
        <v>YUNAFFT 【Service】 If you have any questions, please feel free to contact us and we will answer your questions as soon as possible.</v>
      </c>
      <c r="Z108" s="3" t="s">
        <v>60</v>
      </c>
      <c r="AA108" s="3" t="s">
        <v>2104</v>
      </c>
      <c r="AB108" s="2" t="s">
        <v>2105</v>
      </c>
      <c r="AC108" s="2" t="s">
        <v>2106</v>
      </c>
      <c r="AD108" s="2" t="s">
        <v>2107</v>
      </c>
      <c r="AE108" s="2" t="s">
        <v>2108</v>
      </c>
      <c r="AF108" t="s">
        <v>520</v>
      </c>
      <c r="AG108" t="s">
        <v>867</v>
      </c>
      <c r="AH108" t="s">
        <v>68</v>
      </c>
      <c r="AJ108" t="s">
        <v>276</v>
      </c>
      <c r="AK108" t="s">
        <v>277</v>
      </c>
      <c r="AL108" t="s">
        <v>2109</v>
      </c>
      <c r="AM108" t="s">
        <v>1526</v>
      </c>
      <c r="AN108" s="5">
        <v>0.18</v>
      </c>
      <c r="AO108">
        <f t="shared" si="89"/>
        <v>8.39</v>
      </c>
      <c r="AP108">
        <v>6.15</v>
      </c>
      <c r="AQ108">
        <v>5.99</v>
      </c>
      <c r="AR108" t="str">
        <f t="shared" si="90"/>
        <v>202411999000511165</v>
      </c>
      <c r="AU108" t="s">
        <v>73</v>
      </c>
      <c r="BA108" t="s">
        <v>2110</v>
      </c>
      <c r="BB108" t="s">
        <v>2111</v>
      </c>
      <c r="BC108" t="s">
        <v>2112</v>
      </c>
      <c r="BD108" t="s">
        <v>2113</v>
      </c>
      <c r="BE108" t="s">
        <v>2114</v>
      </c>
      <c r="BF108" t="s">
        <v>2115</v>
      </c>
      <c r="BG108" t="s">
        <v>2116</v>
      </c>
      <c r="BJ108" t="s">
        <v>2117</v>
      </c>
      <c r="BK108" t="str">
        <f t="shared" si="91"/>
        <v>http://108.174.59.131/U2gwakt2UzE2cDd0WTZyTDhtYnoxVVBGNHY5aC85b0JtUS9sakpuOXZSV0U5VFJ3RlBuNHJmelh4WTR2UjhnVm0rUVhVcXl1aG5nPQ.jpg@100</v>
      </c>
      <c r="BL108" t="s">
        <v>2102</v>
      </c>
      <c r="BM108"/>
      <c r="BN108" t="s">
        <v>2118</v>
      </c>
      <c r="BO108" t="s">
        <v>2119</v>
      </c>
      <c r="BP108" t="s">
        <v>2120</v>
      </c>
      <c r="BQ108" t="s">
        <v>2121</v>
      </c>
      <c r="BR108" t="str">
        <f t="shared" si="92"/>
        <v>Rhode Island Novelty 3.5 Inch Squeezy Bead Ice Cream Cone Ice Cream Squeeze</v>
      </c>
    </row>
    <row r="109" ht="50" customHeight="1" spans="1:70">
      <c r="A109" t="s">
        <v>2122</v>
      </c>
      <c r="B109" t="s">
        <v>55</v>
      </c>
      <c r="C109" t="s">
        <v>56</v>
      </c>
      <c r="D109" t="s">
        <v>57</v>
      </c>
      <c r="E109"/>
      <c r="F109" t="str">
        <f t="shared" si="79"/>
        <v>3WXX20250409-ZJT250312005-YUNAFFT</v>
      </c>
      <c r="G109" t="str">
        <f t="shared" si="80"/>
        <v>3WXX20250409-ZJT250312005-YUNAFFT</v>
      </c>
      <c r="H109" s="1"/>
      <c r="J109" t="str">
        <f t="shared" si="81"/>
        <v>Stress Balls,Squishy Squeeze Balls,Small Sensory Balls,Fidget Stress Ball for Autism,Anxiety Relief Calming Tool,Classroom Prizes,Party Favors,Birthday Gift</v>
      </c>
      <c r="K109" t="s">
        <v>58</v>
      </c>
      <c r="L109" t="str">
        <f t="shared" si="82"/>
        <v>YUNAFFT Stress Balls,Squishy Squeeze Balls,Small Sensory Balls,Fidget Stress Ball for Autism,Anxiety Relief Calming Tool,Classroom Prizes,Party Favors,Birthday Gift</v>
      </c>
      <c r="M109">
        <f t="shared" si="83"/>
        <v>164</v>
      </c>
      <c r="N109" t="s">
        <v>2123</v>
      </c>
      <c r="O109" s="2" t="str">
        <f t="shared" si="84"/>
        <v>Star Vent Ball Children Stress Relief Vent Grape Ball Children Stress Relief Toys With Sequins Pinch Pinch Music&lt;br&gt;Features:&lt;br&gt;Comfortable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109" s="2" t="str">
        <f t="shared" si="85"/>
        <v>Star Vent Ball Children Stress Relief Vent Grape Ball Children Stress Relief Toys With Sequins Pinch Pinch Music&lt;br&gt;Features:&lt;br&gt;Comfortable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109" s="2" t="str">
        <f t="shared" si="86"/>
        <v>Star Vent Ball Children Stress Relief Vent Grape Ball Children Stress Relief Toys With Sequins Pinch Pinch Music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109" s="2" t="str">
        <f t="shared" ref="R109:X109" si="145">REPLACE(Q109,1,FIND(CHAR(10),Q109),)</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109" s="3" t="str">
        <f t="shared" si="145"/>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109" s="3" t="str">
        <f t="shared" si="145"/>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109" s="3" t="str">
        <f t="shared" si="145"/>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109" s="3" t="str">
        <f t="shared" si="145"/>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109" s="3" t="str">
        <f t="shared" si="145"/>
        <v>Good durability: -quality pinch toys are not easily deformed or cracked even after a long period of frequent squeezing, which ensures the reliability of long-term use. In addition, these toys are generally easy to clean and to maintain
Product Description:
Package list: 1*toy
</v>
      </c>
      <c r="X109" s="3" t="str">
        <f t="shared" si="145"/>
        <v>Product Description:
Package list: 1*toy
</v>
      </c>
      <c r="Y109" s="2" t="str">
        <f t="shared" si="88"/>
        <v>YUNAFFT 【Service】 If you have any questions, please feel free to contact us and we will answer your questions as soon as possible.</v>
      </c>
      <c r="Z109" s="3" t="s">
        <v>60</v>
      </c>
      <c r="AA109" s="3" t="s">
        <v>2124</v>
      </c>
      <c r="AB109" s="2" t="s">
        <v>2125</v>
      </c>
      <c r="AC109" s="2" t="s">
        <v>2126</v>
      </c>
      <c r="AD109" s="2" t="s">
        <v>2127</v>
      </c>
      <c r="AE109" s="2" t="s">
        <v>2128</v>
      </c>
      <c r="AF109" t="s">
        <v>520</v>
      </c>
      <c r="AG109" t="s">
        <v>867</v>
      </c>
      <c r="AH109" t="s">
        <v>68</v>
      </c>
      <c r="AJ109" t="s">
        <v>276</v>
      </c>
      <c r="AK109" t="s">
        <v>277</v>
      </c>
      <c r="AL109" t="s">
        <v>2129</v>
      </c>
      <c r="AM109" t="s">
        <v>1526</v>
      </c>
      <c r="AN109" s="5">
        <v>0.18</v>
      </c>
      <c r="AO109">
        <f t="shared" si="89"/>
        <v>8.39</v>
      </c>
      <c r="AP109">
        <v>6.13</v>
      </c>
      <c r="AQ109">
        <v>5.99</v>
      </c>
      <c r="AR109" t="str">
        <f t="shared" si="90"/>
        <v>202411999000511165</v>
      </c>
      <c r="AU109" t="s">
        <v>73</v>
      </c>
      <c r="BA109" t="s">
        <v>2130</v>
      </c>
      <c r="BB109" t="s">
        <v>2131</v>
      </c>
      <c r="BC109" t="s">
        <v>2132</v>
      </c>
      <c r="BD109" t="s">
        <v>2133</v>
      </c>
      <c r="BE109" t="s">
        <v>2134</v>
      </c>
      <c r="BF109" t="s">
        <v>2135</v>
      </c>
      <c r="BG109" t="s">
        <v>2136</v>
      </c>
      <c r="BJ109" t="s">
        <v>2137</v>
      </c>
      <c r="BK109" t="str">
        <f t="shared" si="91"/>
        <v>http://108.174.59.131/MC9BaW1uRUU3TUgxSStReTgxUjVXTWZZNGRlUjd4YWNwcUlkb0RVM3hGWHZiaFhxWUlXQ2ZVYWplMkZidm1mYmFkaVYrR2pqSnRvPQ.jpg@100</v>
      </c>
      <c r="BL109" t="s">
        <v>2122</v>
      </c>
      <c r="BM109"/>
      <c r="BN109" t="s">
        <v>2138</v>
      </c>
      <c r="BO109" t="s">
        <v>2139</v>
      </c>
      <c r="BP109" t="s">
        <v>2140</v>
      </c>
      <c r="BQ109" t="s">
        <v>2141</v>
      </c>
      <c r="BR109" t="str">
        <f t="shared" si="92"/>
        <v>Stress Balls,Squishy Squeeze Balls,Small Sensory Balls,Fidget Stress Ball for Autism,Anxiety Relief Calming Tool,Classroom Prizes,Party Favors,Birthday Gift Star Squeeze Vent Ball</v>
      </c>
    </row>
    <row r="110" ht="50" customHeight="1" spans="1:70">
      <c r="A110" t="s">
        <v>2142</v>
      </c>
      <c r="B110" t="s">
        <v>55</v>
      </c>
      <c r="C110" t="s">
        <v>56</v>
      </c>
      <c r="D110" t="s">
        <v>57</v>
      </c>
      <c r="E110"/>
      <c r="F110" t="str">
        <f t="shared" si="79"/>
        <v>3WXX20250409-ZJT250312006-YUNAFFT</v>
      </c>
      <c r="G110" t="str">
        <f t="shared" si="80"/>
        <v>3WXX20250409-ZJT250312006-YUNAFFT</v>
      </c>
      <c r="H110" s="1"/>
      <c r="J110" t="str">
        <f t="shared" si="81"/>
        <v>Stress Relief Balls, Smooth Squishy Balls, Stress Reliever Stretch Balls Fidget Toys, Focus Aid for Anxiety, ADHD, Autism Sensory Stimulation Calming Colors</v>
      </c>
      <c r="K110" t="s">
        <v>58</v>
      </c>
      <c r="L110" t="str">
        <f t="shared" si="82"/>
        <v>YUNAFFT Stress Relief Balls, Smooth Squishy Balls, Stress Reliever Stretch Balls Fidget Toys, Focus Aid for Anxiety, ADHD, Autism Sensory Stimulation Calming Colors</v>
      </c>
      <c r="M110">
        <f t="shared" si="83"/>
        <v>164</v>
      </c>
      <c r="N110" t="s">
        <v>2143</v>
      </c>
      <c r="O110" s="2" t="str">
        <f t="shared" si="84"/>
        <v>Grip Ball Stress Reducing Fingertip Ventilation Toys Educational Toys Stress Reducing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110" s="2" t="str">
        <f t="shared" si="85"/>
        <v>Grip Ball Stress Reducing Fingertip Ventilation Toys Educational Toys Stress Reducing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110" s="2" t="str">
        <f t="shared" si="86"/>
        <v>Grip Ball Stress Reducing Fingertip Ventilation Toys Educational Toys Stress Reducing Toys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110" s="2" t="str">
        <f t="shared" ref="R110:X110" si="146">REPLACE(Q110,1,FIND(CHAR(10),Q110),)</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110" s="3" t="str">
        <f t="shared" si="146"/>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110" s="3" t="str">
        <f t="shared" si="146"/>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110" s="3" t="str">
        <f t="shared" si="146"/>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110" s="3" t="str">
        <f t="shared" si="146"/>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110" s="3" t="str">
        <f t="shared" si="146"/>
        <v>Good durability: -quality pinch toys are not easily deformed or cracked even after a long period of frequent squeezing, which ensures the reliability of long-term use. In addition, these toys are generally easy to clean and to maintain
Product Description:
Package list: 1*toy
</v>
      </c>
      <c r="X110" s="3" t="str">
        <f t="shared" si="146"/>
        <v>Product Description:
Package list: 1*toy
</v>
      </c>
      <c r="Y110" s="2" t="str">
        <f t="shared" si="88"/>
        <v>YUNAFFT 【Service】 If you have any questions, please feel free to contact us and we will answer your questions as soon as possible.</v>
      </c>
      <c r="Z110" s="3" t="s">
        <v>60</v>
      </c>
      <c r="AA110" s="3" t="s">
        <v>2144</v>
      </c>
      <c r="AB110" s="2" t="s">
        <v>2145</v>
      </c>
      <c r="AC110" s="2" t="s">
        <v>2146</v>
      </c>
      <c r="AD110" s="2" t="s">
        <v>2147</v>
      </c>
      <c r="AE110" s="2" t="s">
        <v>2148</v>
      </c>
      <c r="AF110" t="s">
        <v>2149</v>
      </c>
      <c r="AG110" t="s">
        <v>867</v>
      </c>
      <c r="AH110" t="s">
        <v>68</v>
      </c>
      <c r="AJ110" t="s">
        <v>276</v>
      </c>
      <c r="AK110" t="s">
        <v>277</v>
      </c>
      <c r="AL110" t="s">
        <v>2150</v>
      </c>
      <c r="AM110" t="s">
        <v>1476</v>
      </c>
      <c r="AN110" s="5">
        <v>0.12</v>
      </c>
      <c r="AO110">
        <f t="shared" si="89"/>
        <v>8.39</v>
      </c>
      <c r="AP110">
        <v>5.78</v>
      </c>
      <c r="AQ110">
        <v>5.99</v>
      </c>
      <c r="AR110" t="str">
        <f t="shared" si="90"/>
        <v>202411999000511165</v>
      </c>
      <c r="AU110" t="s">
        <v>73</v>
      </c>
      <c r="BA110" t="s">
        <v>2151</v>
      </c>
      <c r="BB110" t="s">
        <v>2152</v>
      </c>
      <c r="BC110" t="s">
        <v>2153</v>
      </c>
      <c r="BD110" t="s">
        <v>2154</v>
      </c>
      <c r="BE110" t="s">
        <v>2155</v>
      </c>
      <c r="BF110" t="s">
        <v>2156</v>
      </c>
      <c r="BG110" t="s">
        <v>2157</v>
      </c>
      <c r="BH110" t="s">
        <v>2158</v>
      </c>
      <c r="BI110" t="s">
        <v>2159</v>
      </c>
      <c r="BJ110" t="s">
        <v>2160</v>
      </c>
      <c r="BK110" t="str">
        <f t="shared" si="91"/>
        <v>http://108.174.59.131/dkxVWFlCdlVZVzF0K01TdzdXc0Z5YkgxSG1TYS95ZFFCV3BzK1BzNmczMnc0Q1lPMGNkODhicUhTUlJSY2tYcmdnMXc4SmwrSVB3PQ.jpg@100</v>
      </c>
      <c r="BL110" t="s">
        <v>2142</v>
      </c>
      <c r="BM110"/>
      <c r="BN110" t="s">
        <v>2161</v>
      </c>
      <c r="BO110" t="s">
        <v>2162</v>
      </c>
      <c r="BP110" t="s">
        <v>2163</v>
      </c>
      <c r="BQ110" t="s">
        <v>2164</v>
      </c>
      <c r="BR110" t="str">
        <f t="shared" si="92"/>
        <v>Stress Relief Balls, Smooth Squishy Balls, Stress Reliever Stretch Balls Fidget Toys, Focus Aid for Anxiety, ADHD, Autism Sensory Stimulation Calming Colors Colorful Flour Ball Squeezing Fun</v>
      </c>
    </row>
    <row r="111" ht="50" customHeight="1" spans="1:70">
      <c r="A111" t="s">
        <v>2165</v>
      </c>
      <c r="B111" t="s">
        <v>55</v>
      </c>
      <c r="C111" t="s">
        <v>56</v>
      </c>
      <c r="D111" t="s">
        <v>57</v>
      </c>
      <c r="E111" s="1"/>
      <c r="F111" t="str">
        <f t="shared" si="79"/>
        <v>3WXX20250409-ZJT250312007-YUNAFFT</v>
      </c>
      <c r="G111" t="str">
        <f t="shared" si="80"/>
        <v>3WXX20250409-ZJT250312007-YUNAFFT</v>
      </c>
      <c r="H111" s="1"/>
      <c r="J111" t="str">
        <f t="shared" si="81"/>
        <v>Curious Minds Busy Bags 1 Squishy Sand-Filled Carrot - Moldable Sensory, Stress, Squeeze Fidget Toy ADHD Special Needs Soothing Food OT Toy</v>
      </c>
      <c r="K111" t="s">
        <v>58</v>
      </c>
      <c r="L111" t="str">
        <f t="shared" si="82"/>
        <v>YUNAFFT Curious Minds Busy Bags 1 Squishy Sand-Filled Carrot - Moldable Sensory, Stress, Squeeze Fidget Toy ADHD Special Needs Soothing Food OT Toy</v>
      </c>
      <c r="M111">
        <f t="shared" si="83"/>
        <v>147</v>
      </c>
      <c r="N111" t="s">
        <v>2166</v>
      </c>
      <c r="O111" s="2" t="str">
        <f t="shared" si="84"/>
        <v>Simulation Carrot Lalalai Filled With Sand Vent Ball Stress Relieving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P111" s="2" t="str">
        <f t="shared" si="85"/>
        <v>Simulation Carrot Lalalai Filled With Sand Vent Ball Stress Relieving Toys&lt;br&gt;Features:&lt;br&gt;Comfortable : toys are mostly made of soft and somewhat flexible materials, giving a comfortable tactile experience. This material not makes people feel good, but also is not easy to be damaged during repeated squeezing.&lt;br&gt;Variety:, pinch toys have very designs. These different shapes not appeal to people with different preferences, but also add to the of playing.&lt;br&gt;Portable: the toys are compact and easy to carry. Whether you are in the office, school or traveling, you can easily put them in your pocket or bag and take them out to use anytime and anywhere.&lt;br&gt;Stress relief and relaxation: the toys help users release stress and relieve anxiety through physical squeezing. The and repetitive movements help to focus attention and reduce mental burden.&lt;br&gt;Good durability: -quality pinch toys are not easily deformed or cracked even after a long period of frequent squeezing, which ensures the reliability of long-term use. In addition, these toys are generally easy to clean and to maintain&lt;br&gt;Product Description:&lt;br&gt;Package list: 1*toy&lt;br&gt;</v>
      </c>
      <c r="Q111" s="2" t="str">
        <f t="shared" si="86"/>
        <v>Simulation Carrot Lalalai Filled With Sand Vent Ball Stress Relieving Toys
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R111" s="2" t="str">
        <f t="shared" ref="R111:X111" si="147">REPLACE(Q111,1,FIND(CHAR(10),Q111),)</f>
        <v>Features:
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S111" s="3" t="str">
        <f t="shared" si="147"/>
        <v>Comfortable : toys are mostly made of soft and somewhat flexible materials, giving a comfortable tactile experience. This material not makes people feel good, but also is not easy to be damaged during repeated squeezing.
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T111" s="3" t="str">
        <f t="shared" si="147"/>
        <v>Variety:, pinch toys have very designs. These different shapes not appeal to people with different preferences, but also add to the of playing.
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U111" s="3" t="str">
        <f t="shared" si="147"/>
        <v>Portable: the toys are compact and easy to carry. Whether you are in the office, school or traveling, you can easily put them in your pocket or bag and take them out to use anytime and anywhere.
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V111" s="3" t="str">
        <f t="shared" si="147"/>
        <v>Stress relief and relaxation: the toys help users release stress and relieve anxiety through physical squeezing. The and repetitive movements help to focus attention and reduce mental burden.
Good durability: -quality pinch toys are not easily deformed or cracked even after a long period of frequent squeezing, which ensures the reliability of long-term use. In addition, these toys are generally easy to clean and to maintain
Product Description:
Package list: 1*toy
</v>
      </c>
      <c r="W111" s="3" t="str">
        <f t="shared" si="147"/>
        <v>Good durability: -quality pinch toys are not easily deformed or cracked even after a long period of frequent squeezing, which ensures the reliability of long-term use. In addition, these toys are generally easy to clean and to maintain
Product Description:
Package list: 1*toy
</v>
      </c>
      <c r="X111" s="3" t="str">
        <f t="shared" si="147"/>
        <v>Product Description:
Package list: 1*toy
</v>
      </c>
      <c r="Y111" s="2" t="str">
        <f t="shared" si="88"/>
        <v>YUNAFFT 【Service】 If you have any questions, please feel free to contact us and we will answer your questions as soon as possible.</v>
      </c>
      <c r="Z111" s="3" t="s">
        <v>60</v>
      </c>
      <c r="AA111" s="3" t="s">
        <v>2167</v>
      </c>
      <c r="AB111" s="2" t="s">
        <v>2168</v>
      </c>
      <c r="AC111" s="2" t="s">
        <v>2169</v>
      </c>
      <c r="AD111" s="2" t="s">
        <v>2170</v>
      </c>
      <c r="AE111" s="2" t="s">
        <v>2171</v>
      </c>
      <c r="AF111" t="s">
        <v>1996</v>
      </c>
      <c r="AG111" t="s">
        <v>867</v>
      </c>
      <c r="AH111" t="s">
        <v>68</v>
      </c>
      <c r="AJ111" t="s">
        <v>276</v>
      </c>
      <c r="AK111" t="s">
        <v>277</v>
      </c>
      <c r="AL111" t="s">
        <v>2172</v>
      </c>
      <c r="AM111" t="s">
        <v>173</v>
      </c>
      <c r="AN111" s="5">
        <v>0.33</v>
      </c>
      <c r="AO111">
        <f t="shared" si="89"/>
        <v>9.79</v>
      </c>
      <c r="AP111">
        <v>7.15</v>
      </c>
      <c r="AQ111">
        <v>6.99</v>
      </c>
      <c r="AR111" t="str">
        <f t="shared" si="90"/>
        <v>202411999000511843</v>
      </c>
      <c r="AU111" t="s">
        <v>73</v>
      </c>
      <c r="BA111" t="s">
        <v>2173</v>
      </c>
      <c r="BB111" t="s">
        <v>2174</v>
      </c>
      <c r="BC111" t="s">
        <v>2175</v>
      </c>
      <c r="BD111" t="s">
        <v>2176</v>
      </c>
      <c r="BE111" t="s">
        <v>2177</v>
      </c>
      <c r="BJ111" t="s">
        <v>2178</v>
      </c>
      <c r="BK111" t="str">
        <f t="shared" si="91"/>
        <v>http://108.174.59.131/ZEFMNWd1OGRKWWk0Z3pzcmowSG5Kd09TTC9ndDVkZ3dLcnFJdE95N2F5OGVmTndwZDBjUHVGbDFIMFhCQlRxajlrOCtBVk45UUUwPQ.jpg@100</v>
      </c>
      <c r="BL111" t="s">
        <v>2165</v>
      </c>
      <c r="BM111"/>
      <c r="BN111" t="s">
        <v>2179</v>
      </c>
      <c r="BO111" t="s">
        <v>2180</v>
      </c>
      <c r="BP111" t="s">
        <v>2181</v>
      </c>
      <c r="BQ111" t="s">
        <v>2182</v>
      </c>
      <c r="BR111" t="str">
        <f t="shared" si="92"/>
        <v>Curious Minds Busy Bags 1 Squishy Sand-Filled Carrot - Moldable Sensory, Stress, Squeeze Fidget Toy ADHD Special Needs Soothing Food OT Toy Carrot Squeeze</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6</vt:i4>
      </vt:variant>
    </vt:vector>
  </HeadingPairs>
  <TitlesOfParts>
    <vt:vector size="6" baseType="lpstr">
      <vt:lpstr>Sheet0</vt:lpstr>
      <vt:lpstr>Sheet1</vt:lpstr>
      <vt:lpstr>Sheet2</vt:lpstr>
      <vt:lpstr>Key</vt:lpstr>
      <vt:lpstr>Children</vt:lpstr>
      <vt:lpstr>add_template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Andy</cp:lastModifiedBy>
  <dcterms:created xsi:type="dcterms:W3CDTF">2024-06-07T09:34:00Z</dcterms:created>
  <dcterms:modified xsi:type="dcterms:W3CDTF">2025-04-09T03:15:43Z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330C192D63DA43E5B94C826A1F35A456_12</vt:lpwstr>
  </property>
  <property fmtid="{D5CDD505-2E9C-101B-9397-08002B2CF9AE}" pid="3" name="KSOProductBuildVer">
    <vt:lpwstr>2052-12.1.0.20784</vt:lpwstr>
  </property>
</Properties>
</file>