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s>
  <definedNames>
    <definedName name="_xlnm._FilterDatabase" localSheetId="0" hidden="1">Sheet0!$A$1:$BK$150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<sst xmlns="http://schemas.openxmlformats.org/spreadsheetml/2006/main" count="6582" uniqueCount="3886">
  <si>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</si>
  <si>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</si>
  <si>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</si>
  <si>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</si>
  <si>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</si>
  <si>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</si>
  <si>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</si>
  <si>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</si>
  <si>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</si>
  <si>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</si>
  <si>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</si>
  <si>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</si>
  <si>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</si>
  <si>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</si>
  <si>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</si>
  <si>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</si>
  <si>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</si>
  <si>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</si>
  <si>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</si>
  <si>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</si>
  <si>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</si>
  <si>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</si>
  <si>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</si>
  <si>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</si>
  <si>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</si>
  <si>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</si>
  <si>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</si>
  <si>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</si>
  <si>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</si>
  <si>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</si>
  <si>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</si>
  <si>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</si>
  <si>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</si>
  <si>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</si>
  <si>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</si>
  <si>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</si>
  <si>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</si>
  <si>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</si>
  <si>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</si>
  <si>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</si>
  <si>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</si>
  <si>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</si>
  <si>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</si>
  <si>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</si>
  <si>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</si>
  <si>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</si>
  <si>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</si>
  <si>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</si>
  <si>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</si>
  <si>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</si>
  <si>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</si>
  <si>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</si>
  <si>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</si>
  <si>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THH241125001</t>
  </si>
  <si>
    <t>Herunwer</t>
  </si>
  <si>
    <t>2WXX20250101</t>
  </si>
  <si>
    <t>-</t>
  </si>
  <si>
    <t xml:space="preserve">Herunwer </t>
  </si>
  <si>
    <t>Castor Oil Soap Face And Body Soap Castor Oil Organics Shampoo Bar For Oily And Dry Hair Moisturizing And Strengthening 65g&lt;br&gt;Features:&lt;br&gt;    Deeply Moistures: Castor oil is richs in Vitamin E, deeply moisturizing dry skin for long-lasting softness. Frees from harsh chemicals, unscented, non-irritating to skin, our bars perfects for daily use.&lt;br&gt;    Suitable for all hair types: Whether it is men or women, curly, straight , long, short, black or greys hair, you can use our soap.&lt;br&gt;    Strengthens Skin: Regular use enhances the skin's barrier, lightening, making it healthiers and more resilient.&lt;br&gt;    All-Over Care: Perfects for use on face whitening, scalp, body, and even dry hair, providing fulls-body nourishment.&lt;br&gt;    Handcrafted with natural to gently cleanse the without causing dryness or irritation.&lt;br&gt;Product Description:&lt;br&gt;4pc*Castor Oil Soap&lt;br&gt;Net：65g x 4pcs&lt;br&gt;</t>
  </si>
  <si>
    <t>best gift</t>
  </si>
  <si>
    <t>Deep Moisture: Castor oil is rich in Vitamin E, deeply moisturizing dry skin for long-lasting softness. Free from harsh chemicals, unscented, non-irritating to skin, our bars perfect for daily use.</t>
  </si>
  <si>
    <t>Suitable for all hair types: Whether it is men or women, curly, straight , long, short, black or grey hair, you can use our soap.</t>
  </si>
  <si>
    <t>Strengthens Skin: Regular use enhances the skin's barrier, lightening, making it healthier and more resilient.</t>
  </si>
  <si>
    <t>All-Over Care: Perfect for use on face whitening, scalp, body, and even dry hair, providing full-body nourishment.</t>
  </si>
  <si>
    <t>Small And Convenient: Our solid shampoo set is compact and perfect for travel,just wash with water after use.</t>
  </si>
  <si>
    <t>膏体,纸箱,信封件-DE2</t>
  </si>
  <si>
    <t>brown</t>
  </si>
  <si>
    <t>Free Size</t>
  </si>
  <si>
    <t>Plastic</t>
  </si>
  <si>
    <t>塑料</t>
  </si>
  <si>
    <t>9</t>
  </si>
  <si>
    <t>280</t>
  </si>
  <si>
    <t>正常</t>
  </si>
  <si>
    <t>http://23.94.38.62/MkFKL1RhdTcrTUJ4cXVJOXRKMlZHczBjbUtHNFFKdTJoUFJRUSt4bCthUmljMC9PKzJJNnNZQXR0MmlDK3ZnZStSWllBOWRtNjFrPQ.jpg</t>
  </si>
  <si>
    <t>http://23.94.38.62/N2lWeXR4MFlIK1N1SEUxR25qcEMvSTV1bTlRaUJEdFJWV1ltUTVBaStpT01BbnVtNk5qQ1lJVmxIYXlzWlBseXJwOUNpVklCVWU0PQ.jpg</t>
  </si>
  <si>
    <t>http://23.94.38.62/cVdGVVZlTFR6QWFuaGJZZTgvU0hrV2tPditsdEdQYWtLaVVtMDY3VStrZGZZREYyTjJDZUhPT2ZUcWVOcVE5UUNHb0N3eFg5OCs0PQ.jpg</t>
  </si>
  <si>
    <t>http://23.94.38.62/VmFGTC91K1V1OE93Nzg3VlRKN0cvMDBDYkNKVEVOazY3RFNFdXRERDA4SWZQMWhKeUJqUnI5TUFhU0lBSWV2ODBVVS9ScE5HbmRBPQ.jpg</t>
  </si>
  <si>
    <t>http://23.94.38.62/K0hkdm9WUWJKak0zS2JKTDR3eG1tb2VVL2lSZWROdXpldS9xZDFMa0UybW5vQ1RIbVVvM0RmdUhiTkVlenNlTG1tUnRBK0pLbUxvPQ.jpg</t>
  </si>
  <si>
    <t>http://23.94.38.62/aTN4RGVSaExPVVFJMmU0RTVJKzYxckVxaVJNSFppM1VpOCtVVU5ITFZZcy9uZU95NzE1cURVM0k4NWk2SXJ5UW5vb2ZvWitDSVlrPQ.jpg</t>
  </si>
  <si>
    <t>http://23.94.38.62/ekFFU3VIRGdLMCt4eXdheE9JYTFIRURucGh4bHYrU1VSRHJTWVYxTFUwLzdzaXN3ZmREam4xaVVjVGxWM3h6cU9Fa3BnT2xPRWJ3PQ.jpg</t>
  </si>
  <si>
    <t>http://23.94.38.62/N0h0ZDdybHBsMnpLMDl5OEJ3T1RNMFVpMUJnWExKZGFEM1JsMnlDOENQd2FYV1AyaUNjdFgwSFFyTVdzSUdQWnl1OXJSWEg3Z0NvPQ.jpg</t>
  </si>
  <si>
    <t>http://23.94.38.62/SUkvTmRHN0NSR21nSy96Y3NBcDZleDB4RlZtNi9GNHYxQUN0STJSZHNxQjIzenhIS0s4b3NqK1AwTnFjWE00U1dsQU5LZjRiamFZPQ.jpg</t>
  </si>
  <si>
    <t>http://23.94.38.62/U292QkxDTE83ODdjbjFhVUVqTEIydnp3ZVZ5NjZZQmdoTU5Ba1BWdHh5eHVQbmFsMDc0ZTZHS2F1aUpmTlcwRW9nL3FJQVpDeURVPQ.jpg@100</t>
  </si>
  <si>
    <t>Castor Oil Organic Shampoo Bar for Hair Growth: Contains Natural Conditioner Like Coconut Oil for Oily &amp; Dry Hair Moisturizing &amp; Strengthening - Vegan Chemical Free</t>
  </si>
  <si>
    <t>蓖麻油皂面部和身体皂蓖麻油有机洗发皂适用于油性和干性头发保湿和强化 65g</t>
  </si>
  <si>
    <t>4pc蓖麻油洗发皂洁面沐浴洗澡洗头手工皂65gx4</t>
  </si>
  <si>
    <t>4Pc Castor Oil Shampoo Soap Cleansing Bath Shower Shampoo Handmade Soap 65Gx4</t>
  </si>
  <si>
    <t>CCT241126011</t>
  </si>
  <si>
    <t>Agarwood Cleaning Soap For Cleansing Bathing Moisturizing Cleansing Pores Wrinkle Bathing Facial And Body Soap 100g&lt;br&gt;Features:&lt;br&gt;1、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Description:&lt;br&gt;1*soap&lt;br&gt;</t>
  </si>
  <si>
    <t>【Natural Agarwood Essential Oil Soap】Natural Agarwood Essential Oil Soap with natural ingredients to suit all skin types.</t>
  </si>
  <si>
    <t>【For all skin types】Our soap promotes a balanced, more even tone &amp; a healthy glow; You can use this for your hands, face, bikini area, inner thighs &amp; underarms. No matter what your skin type is, you can use this Natural Agarwood Essential Oil Soap to deeply nourish your skin.</t>
  </si>
  <si>
    <t>【Natural Handmade Soap】Our Natural Agarwood Essential Oil Soap is a natural handmade soap. Don't worry about the health of the ingredients, the power of Agarwood can help your skin regain its natural glow. It can also exfoliate, awaken the skin's fresh state, and nourish the skin.</t>
  </si>
  <si>
    <t>【Easy to Use】Our soap is easy to use. You only need to rub the foam on the foaming net to make rich foam, then gently massage on your face, let the foam stay on the skin for at least 1-2 minutes, and finally wash it off with clean water. Full massage can achieve better results.</t>
  </si>
  <si>
    <t>膏体,视频,定制,纸箱,信封件-FR,信封件-JP</t>
  </si>
  <si>
    <t>white</t>
  </si>
  <si>
    <t>6</t>
  </si>
  <si>
    <t>108</t>
  </si>
  <si>
    <t>http://23.94.38.62/QjVuN045bFZrY0tTcU01YjQzTzY0ZHJHa1NXWlQ3YytrVWNNR21lWDdkZHVJOFY0d2lmU1FoSHFrL1RIb1pqYTZWRi9UbVNRcjZ3PQ.jpg</t>
  </si>
  <si>
    <t>http://23.94.38.62/dE5udWNJMTc1T3VETUxQK2ZxRG5od1V1WUFybUVzTDNqL2ROa2ZUekFhR2ZTcCtEUnVhV3R1K1MyVnBzZkpETzlHWjFsWnF4ZGYwPQ.jpg</t>
  </si>
  <si>
    <t>http://23.94.38.62/THMwQTRYL1VlSXdJZjkvWTgvbHVsQms4c0l0RDc1SHBiVHQwY1RURVVRcUErTmxFdEgrUVhsWXNYcm0rYjY3UTgzRWZWbUNKVVA4PQ.jpg</t>
  </si>
  <si>
    <t>http://23.94.38.62/RUluOEdZbG5KV0ZNOFpnMTIybHpqdU81ODk2dVNiYXdyVGZOd2ZUYWFHR1FiWE9QOGpXeUNKcXRvZzVRTlV3VmlhK1Z1cjlxdmxrPQ.jpg</t>
  </si>
  <si>
    <t>http://23.94.38.62/SFFYTTZ4ZDNpS1JoQmYySFdNZk1uQVRaMTZsVXpRamk0OEZhc1h6cEwvWFBkYW40TlRRczJjeUlqdzN0MzhmbTE1cm1pTmZ5VVdZPQ.jpg</t>
  </si>
  <si>
    <t>http://23.94.38.62/TlNnSFJMRy9tTm5TK1NDRFNFa0g2VWoxdEduUDNQZkFJUnh0MFhCbzF2bk0vaWw4bHBMUFlJaDEyLzFKWS93RzBrWVVqT09QQjZRPQ.jpg</t>
  </si>
  <si>
    <t>http://23.94.38.62/ZlkyVzREM3lwVmIwQWxPTC9WWEFHeVIrSm5CMGNpdysxd3F6eUtNQk1ybFAxNmZ6cGlHbTcydUVhZnV3ZE1kZkk4RmpNV004bXBvPQ.jpg</t>
  </si>
  <si>
    <t>http://23.94.38.62/SUkrcnBGWEZlY1RrMmUxT2xiY2NsSHlhbUZhdVJSS2pTYWJBZnZabTNzeGhPbXFWQitNMnVkRlBpZjNHRzVuMVl4bWpONEFkVDFBPQ.jpg</t>
  </si>
  <si>
    <t>http://23.94.38.62/TkVHRmJmTHpXcVNZbDFaVXhMd0JRMlRzdXZGeU0zSlYvSVVtcjJaeTkrcE54anh1c2IxUXd6RERFQVI3cHlETHp4WWhQWk9SWnZjPQ.jpg</t>
  </si>
  <si>
    <t>http://23.94.38.62/MVFTUTRWQXlFeDlQUVBjbmVTSktuNXlBdm9QUlNEbVBTTHNnS2c0ckdsOVhaSFdZMDduNmpOcUE4WG5Ob0xKdUNlUlVqVXgxZGZBPQ.jpg@100</t>
  </si>
  <si>
    <t>Natural Agarwood Essential Oil Soap,Gentle Exfoliating, Moisturizing, and Refreshing for Men and Women ,Handcrafted, Sandalwood Scented, Cool and Comfortable for Face and Body Cleaning</t>
  </si>
  <si>
    <t>沉香清洁皂用于清洁沐浴保湿清洁毛孔祛皱沐浴面部和身体香皂100g</t>
  </si>
  <si>
    <t>沉香清洁香皂100g</t>
  </si>
  <si>
    <t>Agarwood Cleansing Soap 100G</t>
  </si>
  <si>
    <t>YSQ241127002</t>
  </si>
  <si>
    <t>Polygonum Multiflorum Shampoo Shampoo Shampoo Hair Care Clean Shampoo Cake Hand Soap Blackss Hair&lt;br&gt;Features:&lt;br&gt;1. **Natural Ingredients**: Our He Shou Wu Shampoo Soap is crafted with natural ingredients, ensuring a gentle and effective cleaning experience for your hair and scalp.&lt;br&gt;2. **Nourishes &amp; Strengthens**: This unique shampoo bar not  cleanses but also nourishes your hair, promoting  growth and strengthening each strand for  blacks hair.&lt;br&gt;3. ** Quality**: Each He Shou Wu Shampoo Soap is meticulously , providing you with a  quality product that enhances your hair care routine.&lt;br&gt;4. ** Option**:  to our shampoo bar for a sustainable choice! This He Shou Wu Shampoo Soap reduces plastic waste while delivering superior hair care benefits.&lt;br&gt;5. **Versatile Use**: Ideal for all hair types, our He Shou Wu Shampoo Soap offers a convenient and mess- way to maintain clean, , and beautiful hair.&lt;br&gt;Product Description:&lt;br&gt;1*Polygonum multiflorum shampoo&lt;br&gt;</t>
  </si>
  <si>
    <t>【Natural Hair Therapy】Natural Ingredients contains precious herbs such as Polygonum multiflorum, ginseng, ginger, olive oil, etc. to keep the scalp healthy, and deeply purify the scalp pores clean, helping to get rid of dandruff and making your hair healthier.</t>
  </si>
  <si>
    <t>【100% Natural ingredients】It is chemical free,unlike ordinary hair shampoo bar, this darkening shampoo is made with all-natural herbal ingredients. Protects hair follicles,so you can use it with confidence.</t>
  </si>
  <si>
    <t>【Reverse Gray Hair】Restore your natural Hair Color, Just apply natural darkening shampoo like a normal shampoo, when your hair grows out , it will transform your gray hair into a youthful, vivid, from gray hair to vivid dark color, use the Hair Darkening Shampoo Bar to restore your self-confidence and make you look and feel younger.</t>
  </si>
  <si>
    <t>【Promote hair growth】Promote scalp blood circulation.Stimulates the growth of hair follicles and keeps the hair follicles firmly in place for 2 months of continuous use, Anti-dandruff improves scalp itching. Enhances the vitality of hair follicles, and effectively cleans dandruff.</t>
  </si>
  <si>
    <t>【Note】*It is not hair coloring, the hair darkening shampoo bar will helps your reborn hair become darker and restore your hair color as younger. 2 months or longer of continuous use for darkening effect *Recommended to use it together with conditioner for better result. *The Smell is Polygonum multiflorum - Chinese Herbal.</t>
  </si>
  <si>
    <t>膏体,纸箱,信封件-FR,信封件-JP</t>
  </si>
  <si>
    <t>black</t>
  </si>
  <si>
    <t>Aluminum alloy</t>
  </si>
  <si>
    <t>铝合金</t>
  </si>
  <si>
    <t>4.66</t>
  </si>
  <si>
    <t>80</t>
  </si>
  <si>
    <t>http://23.94.38.62/a0hZREkzcTVjZkR0amdxUFZwNnRoeWowN1VIVGpVQXV1ZTNGOXhaaTROZXRhUXNlM2g1b21RZnhPRUtZemxLYUlIRmhGMGNPK2JnPQ.jpg</t>
  </si>
  <si>
    <t>http://23.94.38.62/ajRGdlRIb1NEL3JmQTRxb2tNandxM25CMFBXRktYVy9TOXdJU1ByMTNMREs4S0V2Qjl4bVlncVEvRWk5UVhYek9Na3diZ0tNZDEwPQ.jpg</t>
  </si>
  <si>
    <t>http://23.94.38.62/eC9nUVUwZlE2T2dFbHY0ajB5bWxWTFZEWWV5RkZSakdqWWVLMEdTWGVMaUtGMFV1VjlwYUpYaXBWNzB3eDZyS0ZjMEMzaW1Ld1ZRPQ.jpg</t>
  </si>
  <si>
    <t>http://23.94.38.62/VHRsdEFLcitYMTgxcjRtaFR5RGN3NVBqN0ljMmpMZE9FWm9DWlplbVQwU0hEUHg5amdCQjNzTkVHTzlmaUp2Zk8vbThpaEpkdFZBPQ.jpg</t>
  </si>
  <si>
    <t>http://23.94.38.62/cVVvcFkxeml4SktTQVZmOHRYQ3QrclU3dWFRaVcvU2I3SGcvU2JnNFNRSnY1NTIxNmQ4U2hSYUVnSXRXM0NhYlZHRnY1ckN3b09BPQ.jpg</t>
  </si>
  <si>
    <t>http://23.94.38.62/eU1TVC9CQnh5QjMxVWtKaDlSSFRGeFAzZkUxSThycktjWVRoa0h2a3FDd2tJcHFORFhpQmk3bERTMmVTdG51cnVTcUxRbzFBTEN3PQ.jpg</t>
  </si>
  <si>
    <t>http://23.94.38.62/ek9ZUHNlMXhwN2hSM1RLa0U1VU1pbnJEV1JKTitMbCtZc1piTC9TUVlJVkpobjRXRDh1WnF1Yi9sMU5ldDVRMysraEVnMC9kU3QwPQ.jpg</t>
  </si>
  <si>
    <t>http://23.94.38.62/TFhyMitzdVVReERQWHZqVGZ0UjR6Ync5OEdsZEpldEpLVEFaWnlxTmtSaUljelJvYVBoNUw5QmhxUTk0MU8wVHVHbXBZVENqTFNjPQ.jpg</t>
  </si>
  <si>
    <t>http://23.94.38.62/UGRoZXdyVzl5TnpCVHRCNVRvK1lrbGRLc1FFNS9uWDkrZGh4VFNjajR2cUVZbHl6VUNKY2tCOXkzaklSV2NMU2xvTlJVY1pNUWtBPQ.jpg</t>
  </si>
  <si>
    <t>http://23.94.38.62/N1U1YUkwemZiODBBZENQaEZSQk4rbHEyTmc5a253OWlWeUtlYXA2cXhMWndSdzVMdG9ETEgzNDhqNTF2WENoQWpuU3ovT1pnUTBjPQ.jpg@100</t>
  </si>
  <si>
    <t>Hair Darkening Shampoo Bar, Shouwu for Gray Hair All nature Organic, Blackening (polygonum Multiflorum for Grey Hair)</t>
  </si>
  <si>
    <t>何首乌洗发水洗发露洗发露护发清洁洗发水蛋糕洗手皂黑头皮</t>
  </si>
  <si>
    <t>何首乌洗发皂</t>
  </si>
  <si>
    <t>Polygonum Multiflorum Shampoo Soap</t>
  </si>
  <si>
    <t>THH241128002</t>
  </si>
  <si>
    <t>Soap Lemon Turmeric Soap Tablets Cleansing Turmeric Soap Facial And Body Shower Soap Firming Pores And Removing Pigments 150g&lt;br&gt;Features:&lt;br&gt;    [Brightening Turmeric Soap]:Enriched with turmeric powder, this natural turmeric soap thoroughly cleanses impurities on the, gradually brightening uneven and leaving glowing.&lt;br&gt;    [IMPROVE TONE]: facial cleansing soap evens tone and promotes , more even tone, leaving you with ,.&lt;br&gt;    [Lemon Turmeric Kojic Soap]:Helps and damage, fine lines and wrinkles.&lt;br&gt;    [Double Whitening Effect]: Leave the foam on the for a few minutes and then use the Kojic Turmeric Soap Bar as a turmeric mask.&lt;br&gt;    [Wide Application]:Nourish and soothe your with our Soap. Enjoy a gentle suitable for the sensitive of men and women. Use as body soap, face soap or shaving soap - suitable for all types.&lt;br&gt;Product Description:&lt;br&gt;1*Lemon Turmeric Kojic Soap&lt;br&gt;Net：150g/pc&lt;br&gt;</t>
  </si>
  <si>
    <t>Turmeric Soap: This lemon turmeric soap uses a natural and gentle formula that is non-irritating to the skin and can be used on the face and body. Turmeric can nourish the skin and achieve a deep cleansing effect</t>
  </si>
  <si>
    <t>Natural Handmade Soap: This lemon turmeric soap is naturally handmade, with safe and healthy ingredients, and turmeric can help your skin restore its natural radiance</t>
  </si>
  <si>
    <t>Multiple Functions: Our turmeric soap has multiple functions. It can deeply cleanse the skin and make it smoother, and it can also exfoliate and nourish the skin</t>
  </si>
  <si>
    <t>Easy to use: just rub the soap on the foaming net to create rich foam, then gently massage on your face and finally wash it off with clean water. Full massage can achieve better results</t>
  </si>
  <si>
    <t>Suitable for all skin types: Suitable for all skin types, no matter what your skin type is, you can use this lemon turmeric soap to deeply nourish your skin</t>
  </si>
  <si>
    <t>膏体,信封件-DE2</t>
  </si>
  <si>
    <t>yellow</t>
  </si>
  <si>
    <t>5.5</t>
  </si>
  <si>
    <t>152</t>
  </si>
  <si>
    <t>http://23.94.38.62/cTlYNjRSMzlxRlZwa29vbk16RkpHUVFmQ1ZPVlRuNWsxM3k0Um85SWg5ck1WbElXcndWS0dNMXFDNnNHRk01R3pSMlljZDFaeGNNPQ.jpg</t>
  </si>
  <si>
    <t>http://23.94.38.62/ZHd1NHl0cmxZM3d1blgyNUVydG15SjFZZm82NnF1Q25PVmtUTnIwcWVpMHo5Nm93VEY5WG1lSzhUOTNXbUl0SERNdzdPallaRWtzPQ.jpg</t>
  </si>
  <si>
    <t>http://23.94.38.62/MzVIeUZDSlVPa3dwdDZQdlk2MlNWTmhHZS9kcG53TklsMWVjcTVYMGZnb2FwTHJkdVBjZUlYdytQa2Ria1lhS1pVOERTNkd3ZGYwPQ.jpg</t>
  </si>
  <si>
    <t>http://23.94.38.62/YUF2WUp4TTRaYzYrVlRFSDM4OXpVeU5IZUtGUk94TVBRM2t3M1FGbWlDSHJlMGFnanJhZ3pYU2N6ZDM4ZGk0dXAyV29qWnRLSklrPQ.jpg</t>
  </si>
  <si>
    <t>http://23.94.38.62/eTgxc1dCR0xWSmZ0QTVXbzRHZXo1RDVCbmJsdWdyNnZ1dy9BS2ZYR2JWcnVuUUs0d3FZcEFMQnc3eWp0L00rc1dyS1U0K2d1SjM4PQ.jpg</t>
  </si>
  <si>
    <t>http://23.94.38.62/N2NIQzArMXdacmVoQmlYL2ZiWlVDYVdqR2E1TzJ1N3JNVFlZcVVrYUMvVEJadU5Wa0Vwc2VVdHNvMnRVVGM3YzFMRDlqVmxGNDBVPQ.jpg</t>
  </si>
  <si>
    <t>http://23.94.38.62/cm5nVlkwSkt4ZGZqbFRmOUExM2NGUnRQTUtsZ0FwbVM5bkFrS0V6Y2pqY2cvcjlGcm1vS1llMFdvZmJVQms2aWNBZmxkNXBWY0h3PQ.jpg</t>
  </si>
  <si>
    <t>http://23.94.38.62/ZEJTUDBzQUVEWUs5MXluY0pkWUxMaXlRSTZWaXE0OVE0d0xFc1FxZzBCVUpaaUxkSytjUEcraGhxYkFxdXl2MmVURE9OTU16SkhzPQ.jpg</t>
  </si>
  <si>
    <t>http://23.94.38.62/TXNrcC9yNmMyeExlUS9oSnRlTU90b21kT1V6Zks3RGZ5TFhOVFpCN1NRS3hCUG5KNTJtTXBnQ3B3SGtnaFpJUDRsUzMxQldwVkJRPQ.jpg</t>
  </si>
  <si>
    <t>http://23.94.38.62/eEdxOTNWYnhKYXp1UzRuNkFuMXBCRyt3QTY0WFZZcnRucnlwUUUrNkVDS2hpeXM1TThROFQ0bE90K0xxSGMyVUVmV0t1dWYrdi9BPQ.jpg@100</t>
  </si>
  <si>
    <t>Lemon Turmeric Soap, Natural Organic Turmeric Face And Body Wash Soap Bar, Honey Lemon Turmeric Soap Sticksfor All Skin Types</t>
  </si>
  <si>
    <t>肥皂柠檬姜黄皂片清洁姜黄皂面部身体沐浴皂紧致毛孔去除色素150g</t>
  </si>
  <si>
    <t>柠檬姜黄曲酸肥皂150g</t>
  </si>
  <si>
    <t>Lemon Turmeric Kojic Acid Soap 150G</t>
  </si>
  <si>
    <t>WYD241130001</t>
  </si>
  <si>
    <t>Coconuts Bath Soap Gently Cleanses And Nourishes To Removed Deeply Oil And Residues Suitable For Oily Skin Clean And Comfortable 100g&lt;br&gt;Features:&lt;br&gt;Gentle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cleaning.&lt;br&gt;Delicate nourishment and skin care: In addition to  oil, this bath soap may also add other natural nourishing ingredients, such as glycerin,  or plant essences, which can provide  nutrition and  to the skin while cleaning, making the skin feel more delicate and .&lt;br&gt; degreasing: Especially designed for oily skin,  bath soap can penetrate  into the bottom layer of the skin, effectively  excess oil and dirt, help  skin oil secretion, and  the skin to a  and balanced state.&lt;br&gt;Thoroughly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steps.&lt;br&gt;Specially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.&lt;br&gt;Product Description:&lt;br&gt;Package Included：1x Coconuts bath soap 100g&lt;br&gt;</t>
  </si>
  <si>
    <t>Moisturizing &amp; Nourishing Coconut Soap – This Coconut Bath Soap is enriched with natural coconut oil, providing deep moisture and nourishment to your skin. Its rich lather gently cleanses while leaving your skin feeling soft, hydrated, and smooth, making it perfect for dry or sensitive skin</t>
  </si>
  <si>
    <t>Soothing Coconut Shower Soap – Infused with the soothing properties of coconut, this soap helps to calm irritated skin and restore its natural balance. The gentle, creamy texture makes it ideal for everyday use, leaving your skin feeling refreshed and rejuvenated after every shower</t>
  </si>
  <si>
    <t>Coconut Oil-Infused Body Soap – Packed with the goodness of pure coconut oil, this body soap not only cleanses but also helps repair and protect your skin's natural barrier. It is perfect for those looking for a gentle yet effective way to nourish and pamper their skin daily</t>
  </si>
  <si>
    <t>Deep Hydration for Soft, Smooth Skin – This Coconut Soap is formulated to provide deep hydration, locking in moisture and keeping your skin soft and supple. Its moisturizing properties are ideal for keeping your skin smooth throughout the day, preventing dryness and flakiness</t>
  </si>
  <si>
    <t>Natural &amp; Gentle for All Skin Types – Made with natural coconut oil, this soap is free from harsh chemicals, making it perfect for all skin types, including sensitive skin. Experience the benefits of a gentle yet effective cleanser that nurtures and nourishes your skin with every wash</t>
  </si>
  <si>
    <t>膏体,定制,纸箱,信封件-DE2</t>
  </si>
  <si>
    <t>multicolor</t>
  </si>
  <si>
    <t>5</t>
  </si>
  <si>
    <t>110</t>
  </si>
  <si>
    <t>http://23.94.38.62/TVBKWmlEQmRYSEVkVzk4Zlo3ZXlxaGNaNFFlYXZ5VmVyYVFPaGxLTkJYRjYrTGJLYklJZnZ6dnQ0ay93SjQ3Vms3Mlo1N01Nd2pzPQ.jpg</t>
  </si>
  <si>
    <t>http://23.94.38.62/MWNoclJDNzhHUG9VN0NBa3FaS1J3bU5sTDVKcDBJa1dPb3VTdzZ3ZWlVZUtwbHhYeExnNGVaeEhPU21jc0JmWDhzdGRkRGQvTmVnPQ.jpg</t>
  </si>
  <si>
    <t>http://23.94.38.62/UjZrNXExOW5wZmxTTUJUWFI2SG5jN1pCa0p6L1B0TzNwbEVGT0tYNHNuYzVEVC9zR2dWWUJ3OWltS3ZIbDdGMzdPeVRXZTJISVpZPQ.jpg</t>
  </si>
  <si>
    <t>http://23.94.38.62/TDRkSWd0eWZMMThlSUtEOGlFbGNFMWJXSU5kdXlGb0NmeHdFUTFQUCsyS1VPanpNS3ZNdXRWSUlJWEtzY1djYlF2Nk5NczJTNUJJPQ.jpg</t>
  </si>
  <si>
    <t>http://23.94.38.62/dlVNOWVzMmpZb1ErLzAyWEdwZE5hQkN4cC8xMmpzaEpacDlNaEJLNEhmRzNnY1lGUVhaNDNubWpSeG5LSUwwS1ZrRHkyZzN0QU04PQ.jpg</t>
  </si>
  <si>
    <t>http://23.94.38.62/Z29LZHZnZlY1VFhlQzVER0pFZHlBZk5Nc0l1bVNmVnkxNG8vcjhOVElWOTgyU3BVQ2diZkZhSjhpb2cwc3RmV0RNU25lT1VVMmlNPQ.jpg</t>
  </si>
  <si>
    <t>http://23.94.38.62/eXFod2lVZWsxSnFXc0xha1JYcHdlOFlieDlteWFBZUhyOFpsTVAvMkFKR3lmQ2pXYVhTSmZ2MlZYOTJXdVB3SFp4VktvSVlsL21vPQ.jpg</t>
  </si>
  <si>
    <t>http://23.94.38.62/NHZqMStrRUdTTmhPL1RmZkI2cVpVY1dSdWlnTEEwdlpWYlUzV1VpVkplckNYbGpzU2RSeWxCZXpDTlYyeDZDaW9RMWkvYmVEWnZnPQ.jpg</t>
  </si>
  <si>
    <t>http://23.94.38.62/U0lRUXRhNmNiWERhdG5SUms3aWY1VDBCdDhVcmdqN3Z5Y1hnYk8yVkJ1VEU1d3Q5V3BCOTBmZzExR1V0eTJkaFQzY0tleHJSNDlFPQ.jpg</t>
  </si>
  <si>
    <t>http://23.94.38.62/VnhEOFpHS0NONS9wWWVPaUIvMTF4YjJJdS8vZForbWFZTCtITDB2MEpYSWVnQU1vVTBhMjIxMGtGNGM5UTE1OTloSElycElCUW9ZPQ.jpg@100</t>
  </si>
  <si>
    <t>Coconut Bath Soap, Coconut Shower Soap, Coconut Soap, Coconut Body Soap, Coconut Oil Soap, Moisturizing, Nourishing, and Soothing</t>
  </si>
  <si>
    <t>椰子沐浴皂温和清洁滋养深层去除油脂和残留物适合油性皮肤清洁舒适100g</t>
  </si>
  <si>
    <t>椰子沐浴皂100g</t>
  </si>
  <si>
    <t>Coconut Bath Soap 100G</t>
  </si>
  <si>
    <t>YSQ241130009</t>
  </si>
  <si>
    <t>Wood Oil Fruit Soap Is Gentle And Non Irritating&lt;br&gt;Features:&lt;br&gt;1.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t>
  </si>
  <si>
    <t>Natural and Nutritious Formula: avocado soap is crafted to provide a gentle yet effective daily facial cleansing experience. Its delicate and nourishing properties deeply cleanse the skin, leaving it soft and revitalized.</t>
  </si>
  <si>
    <t>Deeply Moisturizing: This handmade avocado soap can provide a certain moisturizing effect to the skin during the process of cleansing. After use, the skin will feel softer, smoother, and maintain a moist state for a long time.The energetic blend of avocado and floral notes will leave you feeling refreshed and renewed after every shower.</t>
  </si>
  <si>
    <t>Gentle Nourishment: Avocado nourishing soap does not excessively remove natural oils from the skin while cleaning, maintaining the skin's natural barrier function. It uses a gentle formula to reduce skin irritation and make the skin feel comfortable without tightness.</t>
  </si>
  <si>
    <t>Traditional and Natural Craftsmanship:  avocado soap is one of the oldest and most valuable natural soaps. Handmade using a cold artisan process, this  avocado soap for skin tag is suitable for all skin types, ensuring a luxurious bathing experience.</t>
  </si>
  <si>
    <t>Widely Used: Unlike ordinary soaps, our avocado soap offers additional benefits. It can be used on your hands, body, face, and even hair, providing cleansing, moisturizing, and softening properties.</t>
  </si>
  <si>
    <t>green</t>
  </si>
  <si>
    <t>10</t>
  </si>
  <si>
    <t>http://23.94.38.62/MGRVMURtaTdZejVNbWpHcEVmZkZMamp1WUpWOERydDRUMURUcGNNVUd4Y1NOVFZxKy82bXFaNnlvRmFmUCtNYUtsN3Yvdjh2ejVRPQ.jpg</t>
  </si>
  <si>
    <t>http://23.94.38.62/bGNwemdpWE9IaVBCSVJDYkRMWW1MNktYbWlSQnBNeUNMN3A4N1RpUkhiVjJISmZRaytNM1FMS0dBWEVWUzRpQ1hYZFBmTlJTbFZnPQ.jpg</t>
  </si>
  <si>
    <t>http://23.94.38.62/YnArQzJsTzhhOU5UWVFaa2xQZktnZ2c3bFJxSlFTQ21RMHVtZXdYYlVGUkcvTm5qazFndmc5d2NwYktmU0tscTVFNjExc0UvNFZvPQ.jpg</t>
  </si>
  <si>
    <t>http://23.94.38.62/bWE4QkYramh6YWUvM3o3YXdsb3M5QXEzeUVuZWFpaFM0SW5RclFhN1pUM3lxMFhSdUlCMVJyVzgxdzZCYUd4dGhIdUMyVHQwL0FNPQ.jpg</t>
  </si>
  <si>
    <t>http://23.94.38.62/NnhXK29kWHlQbVIxNGpoMlc3SnpSemtxQ1FCVmQ2b2ZPUVhzc3NyNTZXcTNLZEhLdHlUejh4RXUraStaL2o0Ym5pS2RQYWhKVXowPQ.jpg</t>
  </si>
  <si>
    <t>http://23.94.38.62/YmFSRUVOQVd1TXpXckdPVXZwZTM1bjJoMWVkSDJFTW41Nm9sY1hpWU5rcjFua0wxTG5ic1dEY0dGUnB3UkhDQ0g1WFlkV1ovTXI0PQ.jpg</t>
  </si>
  <si>
    <t>http://23.94.38.62/V1dGQ2hLb0RGbkY4akFaL0dVYzNHb3hTN0I4T25wRVNBZ2plYkFwNUo2US8wZFpIODRUaHZheUpKVzVFZXBNTEc1MFRwcWtQc2M4PQ.jpg</t>
  </si>
  <si>
    <t>http://23.94.38.62/SkpJUUN6c1lCamRTamUyMFZCY244SC92ZG0wWEs2UHpTUDg5UEVnOGIxNjk4ZW51dzJ4cFVScnlCdG1seVU2aVlRZ2g0ckFKamxrPQ.jpg</t>
  </si>
  <si>
    <t>http://23.94.38.62/V3JMS29jdjY4U0lwYjFvV3MwMkhZNFd5MDRwQVlTeVdQbi9sbHg5T3hlSzlKZlVtOUlxbEpCSWxGNXZMVFhFcEQzaUVKc0hNaTdJPQ.jpg</t>
  </si>
  <si>
    <t>http://23.94.38.62/RXkxOTJ0T2ZsRDF0R0U3RkJISlpYQXc2cWJ2TXJJMGIzNWJiTWQ1aWRZcncxNGljbGtLREJxZEhnY0tWaWduejNMb3ptMGxYOEI0PQ.jpg@100</t>
  </si>
  <si>
    <t xml:space="preserve">Avocado Soap,  Handmade Avocado Soap, Avocado Nourishing Soap,  Avocado Soap for Skin Tag, Gentle and Moisturizing, Can Be Used for Facial and Body Cleansing, For All Skin Types </t>
  </si>
  <si>
    <t>木油果皂温和不刺激</t>
  </si>
  <si>
    <t>鳄梨皂100g</t>
  </si>
  <si>
    <t>Avocado Soap 100G</t>
  </si>
  <si>
    <t>MFF241016004</t>
  </si>
  <si>
    <t>Double Effect Whitening Toothpaste Freshens The Breath And Reduces Yellowing And Whitening 100g&lt;br&gt;Features:&lt;br&gt;Whitening ingredients: can effectively   stains and enhance the  of teeth.&lt;br&gt;Yellowing effect: Targeting teeth stains caused by dietary habits and other factors,  cleaning ingredients are used to help   whiteness of teeth.&lt;br&gt;Safe and gentle: Safe and gentle, can be used daily without damaging tooth enamel.&lt;br&gt;  problems: In addition to its whitening effect, this toothpaste can help clean the mouth and freshen breath.&lt;br&gt;Easy to use: Suitable for various oral care habits and easy to  into daily life.&lt;br&gt;Product Description:&lt;br&gt;Capacity：100g&lt;br&gt;</t>
  </si>
  <si>
    <t>膏体,纸箱,信封件-DE2,信封件-FR,信封件-JP</t>
  </si>
  <si>
    <t>Multicolor</t>
  </si>
  <si>
    <t>1.29</t>
  </si>
  <si>
    <t>120</t>
  </si>
  <si>
    <t>http://23.94.38.62/QkxBT0k0NlFxMTA2QWJRMDFrSVVPUFFJWUNVa2RPVlcrVm5WR2ZsUzFLaWVRbG81czJhUlJabUp5VlFnbW5xK1VaTGdsNWN1V3FFPQ.jpg</t>
  </si>
  <si>
    <t>http://23.94.38.62/eE1uMkJranBHaXE4WStqbTdrNFN5UEh2WmFXbW1tbmt2YTRqQTkwcGhGcWVkTkk2RXhTSXlhRS9RcXZVYStIclBSOUVDMHZBeHRjPQ.jpg</t>
  </si>
  <si>
    <t>http://23.94.38.62/STF3TzdCdFN4aS9hU091SDB1aXJhUlJsdVo3V0xuTUFycWJmNXpORHAxQ25wdEl2UWc5K3BUOXp5R3p5bmFPRko0b1JHNjFtQms4PQ.jpg</t>
  </si>
  <si>
    <t>http://23.94.38.62/QTBzYlFvRk12MFZ2ajMzcUQ2SklOQUF6ZGovSkpkUGR2b2VscGJEZnFYUjhkS2hpdFJSTmtHbHpUYUhnZVgyNlhmS2VKRzJ1UzZzPQ.jpg@100</t>
  </si>
  <si>
    <t>Double Effect Whitening Toothpaste Freshens The Breath And Reduces Yellowing And Whitening 100g</t>
  </si>
  <si>
    <t>双效美白牙膏 清新口气 祛黄美白 100g</t>
  </si>
  <si>
    <t>双效美白牙膏100g</t>
  </si>
  <si>
    <t>Double Effect Whitening Toothpaste 100G</t>
  </si>
  <si>
    <t>WYD241021006</t>
  </si>
  <si>
    <t>AloeVera Stain Removing Toothpaste Whitens Teeth And Removes Yellow Tooth Stains Toothpaste Protects Tooth Enamel And Promotes Teeth Health 100g&lt;br&gt;Features:&lt;br&gt;Remarkable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.&lt;br&gt; 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health.&lt;br&gt; Strengthens Gums and Promotes Oral Health: In addition to whitening teeth, this toothpaste also focuses on  health and promotes a   for the entire oral environment.&lt;br&gt; Fresh breath, long-lasting : The unique aloe  aroma not  brings you fresh breath, but also keeps the  of your mouth for a long time after brushing your teeth, allowing you to speak confidently and communicate intimately with others at any time.&lt;br&gt; Suitable for the whole family, use it every morning and evening. It will not  make your teeth whiter and , but also  oral hygiene habits and make the whole family's smiles brighter.&lt;br&gt;Product Description:&lt;br&gt;Package Included：1x Toothpaste 100g&lt;br&gt;</t>
  </si>
  <si>
    <t>膏体,视频,定制,纸箱</t>
  </si>
  <si>
    <t>122</t>
  </si>
  <si>
    <t>http://23.94.38.62/aXpiZllQUVZDRnk1MGdBV3NVSkhudHU3NWduUFM3VFdTRitESWJITTBqaEx6YVhwL21aVk9tdFI4OW5kMmtiSFlwVnVONGlUb29VPQ.jpg</t>
  </si>
  <si>
    <t>http://23.94.38.62/NjNHQVZWUnRUSzUvNlpBeXVFd3R3d28xSGFFVERuMEd1dkVla2Y5TEp5Zk9WWUNCQUxXb1JFamQvSnJMeHNjdm9kM01wM2ZOVENjPQ.jpg</t>
  </si>
  <si>
    <t>http://23.94.38.62/clJlS055NUdZY0RxNEtqdURZaXVLeVJjT1E5WnlsWUEvK1pMQy9DSjZyWnpCdTVhOTVaa0pSa1FMU1VXcWZNNjR4Z1BldWUvNy9NPQ.jpg</t>
  </si>
  <si>
    <t>http://23.94.38.62/Tlkyd3krOG1wSUtQdzYxR3BXVjltZE5rK01kdzdtdTBYTTY5eWNlalBEbkNNa0ovRTZuSlJFYnpYRldPUDU3bkU4VUZadk4zTUVFPQ.jpg</t>
  </si>
  <si>
    <t>http://23.94.38.62/SUp5TXBwNVhuYjZQS1BIV3ZaaERuWEpNS3k5UVZFTzMwbG9nY1RoWlNYRG4wWEg1Z0hHUGZyRWdkb0YwVSt2ZFNjQmkzQVA1T3hnPQ.jpg</t>
  </si>
  <si>
    <t>http://23.94.38.62/eFp3YTlwSE1jb0U2MWtFWXZoNVZDV2ZIUEV0aTBMaGwwa0ZvMVFCZy9qVmFMdytrYUFueWpHUzRtMHI0NUZVNnlEVlVIRUhkbkVjPQ.jpg</t>
  </si>
  <si>
    <t>http://23.94.38.62/NTFleTY4Sm85N0F0ZjBleFhlWVd2WUxiUk9TZXlHY05EZWZvVC9yVkxiY0dFWDZ6YlFtWm04VWlOR0d5RXRaMUFSQjhpTy9Jb2dNPQ.jpg</t>
  </si>
  <si>
    <t>http://23.94.38.62/WlpVZTlQNGdDVEFJeDJEWTNKeGRydnluckRzeDdtaUhFRXdQRmp4ZHlueXAwN3ZwNXVib3JSK0hLY1QrbjY5dTJPemQvRERCYVFJPQ.jpg</t>
  </si>
  <si>
    <t>http://23.94.38.62/RUk3VlNuV1EyMVRXNkVzTzJjbEllQ01VaFdVMS9NMU5xMFN0OHJRWktVRGJJdUMxRTM4WDAwMjVNZHFFWjVINEpyYk1TNDFxVTJnPQ.jpg</t>
  </si>
  <si>
    <t>http://23.94.38.62/dFBnaG5zZnliTWhocTlmOHB1dkR6RHVlVGRXWmxBVEZ4bU5PZk02UytkMWtaYmduYXpPc21POXRINzdUbzQ1Q3YyMWxRNWJlVFVrPQ.jpg@100</t>
  </si>
  <si>
    <t>Herbal Toothpaste,5 In 1 Peppermint Whiten Teeth,Protect And Relieve Mouth Eliminate Tooth Stains,Fresh Breath,Protect Gums And Teeth</t>
  </si>
  <si>
    <t>芦荟去渍牙膏美白牙齿去除黄牙渍牙膏保护牙釉质促进牙齿健康100g</t>
  </si>
  <si>
    <t>芦荟去渍牙膏100g</t>
  </si>
  <si>
    <t>Aloe Vera Stain Removing Toothpaste 100G</t>
  </si>
  <si>
    <t>LLY241024005</t>
  </si>
  <si>
    <t>Ginger Fresh Care Herb Toothpaste Paraben   Refreshing Oral Care For Sensitive Teeth&lt;br&gt;Features:&lt;br&gt;1.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toothpaste.&lt;br&gt;Product Description:&lt;br&gt;DIRECTIONS OF SAFE USE：&lt;br&gt;1. Take an appropriate amount of this product on your toothbrush&lt;br&gt;2. Brush your teeth gently for 3 minutes using the correct brushing .&lt;br&gt;3. Rinse your mouth thoroughly with water.&lt;br&gt;Specification:&lt;br&gt;size:3.8*13.3cm&lt;br&gt;Net:60g/2.12OZ&lt;br&gt;INGREDIENTS:&lt;br&gt;ZINGIBER OFFICINALE (GINGER)  EXTRACT、 NUCIFERA () OIL、EUGENIA CARYOPHYLLUS (CLOVE) LEAF OIL 、MENTHA PIPERITA (PEPPERMINT) OIL、BOSWELLIA SERRATA EXTRACT&lt;br&gt;packect included：&lt;br&gt;1xToothpaste&lt;br&gt;</t>
  </si>
  <si>
    <t>膏体,视频,纸箱,信封件-DE2</t>
  </si>
  <si>
    <t>Yellow</t>
  </si>
  <si>
    <t>90</t>
  </si>
  <si>
    <t>http://23.94.38.62/K3BWTDdLcUo4Ky9CNDJoQWxReVBzYi92YXQxZGl2eTZIdzRxcVVlcFBld2ExeDROc0V1cmRCdmR1OWxMcGFRdTBxL1UyVEgyandJPQ.jpg</t>
  </si>
  <si>
    <t>http://23.94.38.62/MEVvOEVielJLN1ZvQUMxNWxMMmErcG5QUzZLTUJOSDNnbGxFYzB5OGV6QTh3dURBY2w3MjBFSkRKcFp1dWxVanhCWWhhM1dGUkdNPQ.jpg</t>
  </si>
  <si>
    <t>http://23.94.38.62/WEE0Y0ZZaWFmb1hMbGdaVVdwSk1DaGdWRkhTNlI4NGNtOTltaVRzOEVHT0dvNmw5azdLejF0UGFUTm50SVBjR1MrelVWK2tzZ0lRPQ.jpg</t>
  </si>
  <si>
    <t>http://23.94.38.62/SWhzYnlaR2xTbDVHeUJ6bGx1Q3puMlAycFk1RW5ncVVIbXVrSE9BTzlCVm50bzlDTU95YURkbGF6QWllVGM1b0U5Qk5jOTlvd2JNPQ.jpg</t>
  </si>
  <si>
    <t>http://23.94.38.62/djBVanJYMUltbGZIa3NjMGlqMjhMY0lCbWxMOU56Z0pjTDJESXdZTUZlZWlSVHNXREpPRVhpalowNnU3REVFSEdBQStFMGhpU2N3PQ.jpg</t>
  </si>
  <si>
    <t>http://23.94.38.62/ckhpM1ZJTjdobGNWZ1pkUHJweHlkYjE3QSt3SnZ4OFFoakJtZDJvbk9YYXVSdDEvaW1nQktTREdDWnFVUmxlbDN0RUhjZzV3YVJNPQ.jpg</t>
  </si>
  <si>
    <t>http://23.94.38.62/U0RLZmh4L3Nia0c4Z1dyMHJFNFkrRG9DeTFDK1JXZ3E4cHJiTXo5TE9YbjZPS1FBdTFLS3BIdUgxaVBwSFNoVUFvNDdnVm42Mm53PQ.jpg</t>
  </si>
  <si>
    <t>http://23.94.38.62/TDVNazlhb0Jhdndjcmw1eVhianZ5bEUrR2tQeEErKzN2eU5oTUdMUk1vaVRhd0JwY0FsdlhzVDFrOWpYU3orZ0ltMkVINUQzaEcwPQ.jpg</t>
  </si>
  <si>
    <t>http://23.94.38.62/aXJXV1M2QUU3ZElmRW5YSWhyaExsdnRYNVgzYzFpVFFvL2RxMlhwRnFCOThOVVUxcHBIbmh1eUFtdXZUY2ttU3BWMzFkU2o5V1hJPQ.jpg</t>
  </si>
  <si>
    <t>http://23.94.38.62/WlN1SFNaeVNXbVo5MTBsZVM4Zkx6RVdRN2hDckRUTzZsbytWdHQ1dXZQQUJadFFoR3ZkYXhMSTBlQ2x1M2Z0dzdTaTlOVUhRb093PQ.jpg@100</t>
  </si>
  <si>
    <t>Ginger Fresh Care Herb Toothpaste Paraben   Refreshing Oral Care For Sensitive Teeth</t>
  </si>
  <si>
    <t>生姜清新护理草本牙膏 不含苯甲酸酯 清爽口腔护理 适合敏感牙齿</t>
  </si>
  <si>
    <t>生姜去渍亮白牙膏</t>
  </si>
  <si>
    <t>Ginger Stain Removal And Whitening Toothpaste</t>
  </si>
  <si>
    <t>ZNP241028006</t>
  </si>
  <si>
    <t>Removing Stains Whitening Toothpaste Clean Mouth Cool And Refreshing Fully Foam Brightening White Prevents Stains Protects Gums 120g&lt;br&gt;Features:&lt;br&gt;    Inhibits dentals formation with oral health formulas, reducing harmful in the mouth.&lt;br&gt;    Cleanses the oral cavity gently without causing irritation, providing a refreshing icys-cool mint flavors.&lt;br&gt;    Contains gums care ingredients to alleviates gums .&lt;br&gt;    Enriched with four powerful specifically for oral health, balancing the oral and maintaining a health oral environment.&lt;br&gt;  Provides long-lasting coolness and freshness for up to 120 minutes with twofold coolings agents.&lt;br&gt;Product Description:&lt;br&gt;1*toothpaste&lt;br&gt;Net：120g&lt;br&gt;</t>
  </si>
  <si>
    <t>137</t>
  </si>
  <si>
    <t>http://23.94.38.62/KzB6QkpoL0tPQlZ0SUFWcTJZKzl0UHpIUTlGWml0WndSTnVBODVDaHJudlhXYVJ0UnFGYWdqRVJWaXVoNE56V3pHeTdUellTZTQ4PQ.jpg</t>
  </si>
  <si>
    <t>http://23.94.38.62/WWI4Vno3cnZMMjhPMW1jcjUxWHVmQkVKSTJiU21iN2JDdXlTRmtXY2RMZUN3SWY5aTZUL2NDM0ZteFRRY2hxeDF6T1pvZlVSMVU4PQ.jpg</t>
  </si>
  <si>
    <t>http://23.94.38.62/UVBLLzBMRGxhQW92NmF4TW8yZDVvMk0xeTkrbGlxYlBkZXRDbWdiQy9hdi9TQTNSYkU2SkhRSEVDbzBDak1Ed3dNNVdEY2VSU1AwPQ.jpg</t>
  </si>
  <si>
    <t>http://23.94.38.62/cW9vbGRMMlZ2dlptaGRqY21zd3hvYUtCOHVDd0FrT3k2UnpuZ0c1bStHYmpBNU1DNjRZc2doWkZEYlNEZVVteVFVUjBYNkdtWG5NPQ.jpg</t>
  </si>
  <si>
    <t>http://23.94.38.62/emlIOW4yWVZ4SGdmSXllQ2svNTZtWEpqMXl2RFhsbytta2NrM2NGZG0yMHUzWVFJL2l5QzB1VzRDa3ZsWVR3SjkyVXhrcVBDNVFNPQ.jpg</t>
  </si>
  <si>
    <t>http://23.94.38.62/eEtjaG1HcDNkWG5aSXlsOTdkT0ZGUTQ5WGRBb3RHdDB3eUhmVjB1dmZ0UUZOUjgvTTVvNmNHVDdqOGtFeWhGQmE4V3ZkQW1OOTE4PQ.jpg</t>
  </si>
  <si>
    <t>http://23.94.38.62/R3p6MEtCd2VUQjdEMWVITjUxbndqOHhVNG5HQlNMa2ZGSFVNWFN6V0JkNDRzdlJuZS9UWWttb2hoaVNESHVVcDV4L3JWM1d2WUxjPQ.jpg</t>
  </si>
  <si>
    <t>http://23.94.38.62/ejQ4UW5MazlWLzhQSWtxRktRR0pPeFZtcTBVLzAvbzBFeTZpU1JLdW1SQmplVnZZRjZJdDVHVFdvLy9oL0x4ZStad3JvdzdEMHg4PQ.jpg</t>
  </si>
  <si>
    <t>http://23.94.38.62/c0tqSk1weTF4d3hwODBMRnlGTzhyVzV3TklmOEw1WEJlVk5XTDBtRUpySjQvdWYyMlhlSUt3UUlIZUN1T0Q0azRYRVJTczdCWTZNPQ.jpg</t>
  </si>
  <si>
    <t>http://23.94.38.62/WTVnVGhLcWFSb3orQ20xcDRIQ1EvS0JqUkc0ZmRpRkJaaXpnQ1F5VmNaSmFaMHFPa3lhR3RCSm8xam4vTXIwUm5TVVJnaGZJaXdzPQ.jpg@100</t>
  </si>
  <si>
    <t>Removing Stains Whitening Toothpaste Clean Mouth Cool And Refreshing Fully Foam Brightening White Prevents Stains Protects Gums 120g</t>
  </si>
  <si>
    <t>去渍美白牙膏清洁口腔清凉清爽泡沫丰富亮白预防牙渍保护牙龈120g</t>
  </si>
  <si>
    <t>亮白去黄牙膏120g</t>
  </si>
  <si>
    <t>Whitening And Anti-Yellow Toothpaste 120G</t>
  </si>
  <si>
    <t>MFF241101002</t>
  </si>
  <si>
    <t>Optical Color Repair Toothpaste Teeth Whitening Essences To Removes Yellowing 50g&lt;br&gt;Features:&lt;br&gt; 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  Product Description:&lt;br&gt;Capacity：50g&lt;br&gt;Weight：62g&lt;br&gt;</t>
  </si>
  <si>
    <t>This product effectively whitens teeth, removes yellow stains, and enhances tooth luster for a brighter smile</t>
  </si>
  <si>
    <t>Designed for ease of use, this portable product offers comprehensive oral care for the whole family, enhancing moisture balance and reducing teeth sensitivity with ingredients like glycerin and Vitamin C</t>
  </si>
  <si>
    <t>It promotes overall dental health by preventing plaque buildup, periodontal disease, tooth decay, and gum problems, while also maintaining oral hygiene and preventing gum bleeding</t>
  </si>
  <si>
    <t>The addition of peppermint extract provides long-lasting freshness, helping with bad breath and boosting confidence with a fresh mouthfeel</t>
  </si>
  <si>
    <t>The formula protects tooth enamel from acid erosion with mild, non-irritating ingredients, making it safe for daily use and suitable for sensitive teeth</t>
  </si>
  <si>
    <t>7</t>
  </si>
  <si>
    <t>62</t>
  </si>
  <si>
    <t>http://23.94.38.62/RlVLTitrcVp2RUNIK3Z0ak1EUFlwTlVVa0dzaHpnc1hYOEdVWDJLSzRrVzF0VkhEMTdVbWxtb3pFcG9BSEVaZXVYdlZoYjJQbS9VPQ.jpg</t>
  </si>
  <si>
    <t>http://23.94.38.62/alA0TXVTWm1tbktWRGdsS1RyYjA0cGZvcjRLbEJCbHZuRjVlSEppS3BjUXhDemw2TXdnOXl1K1pPN2h5dC9PWVA2WkdqbTRCcndnPQ.jpg</t>
  </si>
  <si>
    <t>http://23.94.38.62/RXB5aUg0RWlzelEwN25sUUlLMGtNejR4QUdxOFcvNk1xSjdLZEtvekRYaDBUZGczTS83ODVnc1RjdENueCsvSnNDSVRaQ1NZMmdBPQ.jpg</t>
  </si>
  <si>
    <t>http://23.94.38.62/bmFsaGpmTEthYk4zUkVybjlBOFgxdWF1VVdNSWtheUw3ZVNTQm5Va09oNEZUb3hNS1M4aC9YV1h5TU9sZ3U0ZEN2ZlNhbCt2WnJrPQ.jpg</t>
  </si>
  <si>
    <t>http://23.94.38.62/SGVYTW5uV1BPTHl6bUdKLzQ5SksyM2R1d2RPQmIyZ3d5SW9TZnJneWcvRmdya25lRXg0UTBDK1VDM3VNZ05pdW5pdjErQTh2dXZVPQ.jpg</t>
  </si>
  <si>
    <t>http://23.94.38.62/WUhWVXdlWG1adW14Nk4xUzVqQWxTdFB1WkRsNzBGaDFpMVBKdmVZTExUTTRNTituS2FsOVZuWmFVcmhoeUxlUnc3SVlFQzBQRDB3PQ.jpg</t>
  </si>
  <si>
    <t>http://23.94.38.62/RDc4bG1uWVpzSDRjQzg2T3h5anJqZERENldKbGNZMkhmY1lFSlVMUkUrWnc4YVAydTVqblRhYzZHeHd0TzI4aGdFOHUzcnNhQ2tRPQ.jpg</t>
  </si>
  <si>
    <t>http://23.94.38.62/WDFkN1JRVHlWUEJpUWRLTWI2bmhkeVU2NlgyU1crek8xMVJib0MveSt3d3F4dG9iN001clh2UDFTbXhrMlFGYldSS2F3VmJrV2UwPQ.jpg</t>
  </si>
  <si>
    <t>http://23.94.38.62/YUtKMlVHWmpENSthdW9QWWRXYkJEUW5aeTN2Q2VwaXkydExjdk9YdTZkNUc5bEZ2TlRqMVVXckFNOHh4ajZFSzJwT3VPTjF5L0NnPQ.jpg</t>
  </si>
  <si>
    <t>http://23.94.38.62/U0Y2M1NwSmhJOWF4QlA5UVQvRTZFaDVoWmd4UFBwNUJFM0ZKR0p6N01sV0FQMmxZYnRuNHNzN28wT3REODJDbm5ZNGhMTkttSWk4PQ.jpg@100</t>
  </si>
  <si>
    <t>Toothpaste Whitening Travel Toothpaste Teeth Whitening Toothpaste Containing Mint Leaf Extract, Vitamin C, and Glycerin Pump Toothpaste</t>
  </si>
  <si>
    <t>光学色修复牙膏牙齿美白精华去除牙齿发黄 50g</t>
  </si>
  <si>
    <t>紫色亮白牙膏50g</t>
  </si>
  <si>
    <t>Purple Whitening Toothpaste 50G</t>
  </si>
  <si>
    <t>MFF241102001</t>
  </si>
  <si>
    <t>SP-8 Toothpaste For Oral Cleaning Yellowing Teeth  Protecting Gums Firming Teeth And Caring For Fresh Breath 100g&lt;br&gt;Features:&lt;br&gt; Care Function: This toothpaste provides oral care, including functions such as cleaning the mouth, removing yellowing, protecting gums, and securing teeth. It can effectively clean the oral cavity, stains on the of teeth, care for gums, strengthen the effect of tooth .&lt;br&gt;This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  Product Description:&lt;br&gt;Weight: 100g&lt;br&gt;</t>
  </si>
  <si>
    <t>SP-8 toothpaste: Compact push down design, slightly squeeze, apply a piece of toothpaste on the toothbrush, and brush as usual; It allows you to breathe fresh, smile brightly, and confidently spend every day</t>
  </si>
  <si>
    <t>Mild Formula: Made with mild, natural ingredients, our toothpaste is safe for daily use</t>
  </si>
  <si>
    <t>Freshens Breath: Keep your breath fresh for a long time, and make your smile more confident</t>
  </si>
  <si>
    <t>Deep Clean: The sp 8 toothpaste effectively cleanses your teeth, ensuring effective protection against cavities</t>
  </si>
  <si>
    <t>Easy to Use: Just brush your teeth with it for 3 minutes, twice a day for best results; With regular use, you'll notice a noticeable improvement of your teeth</t>
  </si>
  <si>
    <t>信封件-DE2,信封件-FR,已换图,纸箱,爆款已维护,沃尔玛特供,膏体,信封件-JP</t>
  </si>
  <si>
    <t>3</t>
  </si>
  <si>
    <t>http://23.94.38.62/eGNnZkJnYlhxN2hQdE9tR2drS1pCbGFETmt1QzV4YTJWYVUyUkR4NndzTFpXUFVBdG5Pazl1NFV2andRYzI0VDVMOFJaOW5XVWlvPQ.jpg</t>
  </si>
  <si>
    <t>http://23.94.38.62/Qm9reWVKTm8rZ2xNTCtLMzRqdWg5SVMrUUJDUlVTbFBpbVBPRExkalJyUWc1eno4RGZ0WkIvd25JVWJJd011VzhRVFJrV1BqQWZFPQ.jpg</t>
  </si>
  <si>
    <t>http://23.94.38.62/VFFJa2VOdEpYR2hySUV2Qms4Wkt5OWtvcFNKUkZXK2x4RFNvdXBEZzZrZmxISTBkZXQ1Z0dXZnp2RzlLR0RTYWxzcE1nNTluQ3M0PQ.jpg</t>
  </si>
  <si>
    <t>http://23.94.38.62/ZWhkMHE3RWdEUDUyT0VkWS9oajhzSFpTaGs3dzhWWWl2aVg0M0FmeGhRUGV6dldzcFdmZXNJUStWT3dLSGhDaWlmYlVYVXRoYjJnPQ.jpg</t>
  </si>
  <si>
    <t>http://23.94.38.62/WDVKMTZuN3pnTmhSL3Zja2JPQmZFdmZoNmRBeEoyTGVEQmw0aThFSWgrVWxxUUxSMUtnYVpLNEM4WGZWRGNDMUtVY1NkZE1JcWc4PQ.jpg@100</t>
  </si>
  <si>
    <t>SP-8 Probiotic Toothpaste, SP8 Toothpaste Fresh Breath, Deep Cleaning Care Toothpaste</t>
  </si>
  <si>
    <t>SP-8牙膏 清洁口腔 去黄牙齿 保护牙龈 紧致牙齿 护理 清新口气 100g</t>
  </si>
  <si>
    <t>SP-8 牙膏100g</t>
  </si>
  <si>
    <t>Sp-8 Toothpaste 100G</t>
  </si>
  <si>
    <t>TYX241111007</t>
  </si>
  <si>
    <t>White Teeth Bloomings With Confidence Smiling With Teeth Shining White Mus 30ml&lt;br&gt;Features:&lt;br&gt;    Mild and non irritating: Using a mild formulas without irritating ingredients, it will not cause harm to oral tissues when used.&lt;br&gt;    Significants whitening effect: It can effectively removes stains and stains on the of teeth, restoring natural whitening to teeth.&lt;br&gt;    Fresh Breath: Contains ingredients for fresh breath, which can maintain after use, making you confident in speaking.&lt;br&gt;    Convenient and fast to use: Just spray mousses on your teeth and gently rinse your mouth, it's very convenient and fast.&lt;br&gt;    Safe and : Through strict quality testing, ensure the safetys and reliability of the product, and have no negative on teeth and oral health.&lt;br&gt;Product Description:&lt;br&gt;Includes: 1 * toothpaste&lt;br&gt;</t>
  </si>
  <si>
    <t>Kid-Friendly Foam: This toothpaste comes in a fun, foamy texture that kids love, making brushing an enjoyable experience.</t>
  </si>
  <si>
    <t>Fresh Orange Flavor: With a delightful orange flavor, it encourages good oral hygiene habits and leaves a refreshing taste in your child's mouth.</t>
  </si>
  <si>
    <t>Whitening Formula: Formulated to gently whiten and brighten teeth, helping maintain a beautiful smile as your child grows.</t>
  </si>
  <si>
    <t>Convenient Pump Dispenser: The easy-to-use pump dispenser allows for mess-free application and portion control.</t>
  </si>
  <si>
    <t>液体,定制,纸箱,开模已回货</t>
  </si>
  <si>
    <t>http://23.94.38.62/SFRsYk02NStNUi9mYXZVdHM1bEwzWWxkTEFLOWlEUG5GU1RDd2o1a1IzVjg2OGcrckoxelNOWmdNM0lXdW5pQmlCcm1MMUl0TjFnPQ.jpg</t>
  </si>
  <si>
    <t>http://23.94.38.62/UEtiVGh0cXlYbXNPSDVDaHh5Wm1wRTFkNzdkM1IwamJBMU5odnpMeDJUSDllckRHTzdvNFlwVEI5U0lmR3luSG5sTVg1UjVEOWtVPQ.jpg</t>
  </si>
  <si>
    <t>http://23.94.38.62/OERzUTB0bnBDOGFaSUhKaVVRMy9ZaUhFQWczcnI2ajJTazBhV2NtZTNycmR6b1hrZEJjWGUydmJIc1k1REtMZ0NpME1ObklRRjBJPQ.jpg</t>
  </si>
  <si>
    <t>http://23.94.38.62/aGpHdE05ZmdGcHVVelA1dEt2K1dNUUJlMHZmZG1vQVdiMDRPbWNSYk5XZTkxYXNXR2RtR3N4b1pESWk3WjZtNUd5YUFQdmY1dWhZPQ.jpg</t>
  </si>
  <si>
    <t>http://23.94.38.62/bzdDOE5nUVhZNFNYYzhqajkwV2lISXYyQUt6RlBRaFA2OG1TZ0VybWIrK1dTVGNGMjZtTzhKQXNqL09PZmJuY21uelBxMFpwV0hJPQ.jpg</t>
  </si>
  <si>
    <t>http://23.94.38.62/VjV3bFRLOUR5enJsTVo1U3l2S0hYV2F2cnZhNWlsZzROQjczWGlpZEdoZkZsNitoWGNQM2dtQ25FSHhBWkZGdVB1YlpjMkRCQVpFPQ.jpg</t>
  </si>
  <si>
    <t>http://23.94.38.62/M0o5SEM4UnNDZ1FwSTBLY3pjQUIxU2FDa3V1RFNZVmwyK2I3cjJRZWg1NU9hK1M4UGNPVHBvK25YSDcydUNMOUM5eFBCc3VOK3ZNPQ.jpg</t>
  </si>
  <si>
    <t>http://23.94.38.62/ZmFwYVh3YmVUQmhLVENZUHpOait5VkNtQnArT1crR241eW5RTjExUTV4ZE04QU00UWZIWEVSbXZBYnpyNWZET1lnRUw5UnpiQlBvPQ.jpg</t>
  </si>
  <si>
    <t>http://23.94.38.62/RmhDZ2hmTURIRHI2bVRKWFdzNEZaWCsyOGwydkpjMnNyaGo3OGhkeklMYllielVqQllES0Nma3V6UlVYbFFhVmdlcDcybjBycFF3PQ.jpg</t>
  </si>
  <si>
    <t>http://23.94.38.62/SzM0b2dXMGtNV3kyTC80bHdzQzAvUjlnT3h4ZndMUk9ETjNLL3lGclJIVUhwejJlWE9iekVzM0Zha3BsOVRtd1oxZUlkcEVMZGpzPQ.jpg@100</t>
  </si>
  <si>
    <t>Kids Foam Toothpaste,Kids Teeth Cleaning Mousse,Teeth Cleaning,Brighten Teeth,Whitening Teeth,Improve Tooth Decay,Fruit Flavor,Orange Flavor,Press Type,Mousse Toothpaste,Fresh Breath</t>
  </si>
  <si>
    <t>洁白牙齿 自信绽放 微笑亮白牙齿 亮白慕斯 30ml</t>
  </si>
  <si>
    <t>儿童洁牙慕斯</t>
  </si>
  <si>
    <t>Children'S Teeth Cleansing Mousse</t>
  </si>
  <si>
    <t>WJY241111003</t>
  </si>
  <si>
    <t>Purple Whitening Toothpaste Gently Cleanses And Protects Teeth Health Refreshing Breath Whitening Teeth 50g&lt;br&gt;Features:&lt;br&gt;1、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t>
  </si>
  <si>
    <t>【MINERAL-RICH FORMULA】- This tooth restoration powder contains gentle, effective minerals that help protect gums, freshen breath and support overall gum health.</t>
  </si>
  <si>
    <t>【PROMOTES ORAL HEALTH】- Good oral health is essential to overall health. This tooth powder is made from carefully selected ingredients to keep your mouth feeling comfortable and fresh.</t>
  </si>
  <si>
    <t>【NATURAL &amp; SAFE INGREDIENTS】- Contains natural minerals that strengthen tooth enamel and keep teeth healthy and strong. Gentle on the mouth</t>
  </si>
  <si>
    <t>【Easy to Use】- Simply wet your toothbrush, dip it into the natural tooth powder and brush your teeth as usual. Enjoy convenient and effective daily oral care.</t>
  </si>
  <si>
    <t>【Meticulously Developed】- This mineral toothpowder is designed to remineralize teeth and promote a healthy and fresh mouth.</t>
  </si>
  <si>
    <t>信封件-DE2,纸箱,定制,沃尔玛特供,开模已回货,粉末</t>
  </si>
  <si>
    <t>purple</t>
  </si>
  <si>
    <t>51</t>
  </si>
  <si>
    <t>http://23.94.38.62/WkcvZFg2ckR1UUtoOXVHWkNmMmhIdXZ6b0VNNnFCNk9VVCtab0M0SlRaMC92Y0tsVi9uWnlOTWFWaVJ3Q1M1MEZ0YW5kZjBaQm1JPQ.jpg</t>
  </si>
  <si>
    <t>http://23.94.38.62/NHd5YU1OdDNFYmE5VDVjKzgzSjQ1aG4vQTRiQnhNc1NVOE95aDlXTW5zR2FkOW1pZUdaRFZsbTVURmdTYlBweTZZL085N0VWM0xNPQ.jpg</t>
  </si>
  <si>
    <t>http://23.94.38.62/UmRHdGR0aks0VmxqdTRMUjcxdUtQL2xxeWF3MUdJOEhWZkFwNFE0Y2ZaajVGSDUrdkl5TzhCMzFvL2xOcFRteTBzaTRRM1czWFBjPQ.jpg</t>
  </si>
  <si>
    <t>http://23.94.38.62/eFZPeTY3TjBMR3ZLMUhEN2JpWStWejBxRnpLTHJXaEQ1VHNrckh4L1hYaGV2TkdmWWwxekFEL3E0dzQwVWk0T0ZqVHJacmV3b0xjPQ.jpg</t>
  </si>
  <si>
    <t>http://23.94.38.62/Y3dka3pRTWc3UEJ3VUQybU1UdnZkd3A5ZWkxS3FxWDB6VkNFNHQ4R1hIMEhRY0ttUE0rb3Q4TERka3lnbWVHZmtkWHZxTjhZOWkwPQ.jpg</t>
  </si>
  <si>
    <t>http://23.94.38.62/dEVMQk10MW9vMjlMVHlhQmYxNGk0QngzOHlXZWwwejk5RWN2UnpVOUlmSUhXakJVRFhnMGVERVRPOXpBTnhFbDV6YWc5NzFQQzAwPQ.jpg</t>
  </si>
  <si>
    <t>http://23.94.38.62/MU9lRGdaM3o0UWdVMkRCU1RNSmNtaWh5RFVMdGVMZDU2blcwUkh4SlZqV08wanM4ekdhNGRCcWdLd2JPYnJoMlNBd2g1YXJxWmxzPQ.jpg</t>
  </si>
  <si>
    <t>http://23.94.38.62/d3gwSEVtVE9zYmhqNnVDQlVXeGV6dzkwWUI2eThSM1NIQWI2RW1YMElic3NlZ0VkTTlrc2U1a09wYzNNQVVDV0R4TzFXRDNIZzdnPQ.jpg</t>
  </si>
  <si>
    <t>http://23.94.38.62/ZllLN1VCZ0RLamdId2NCdUtyN3h0Qms5YUFDZ2g4UEpsWmM4WC95Q3o5dXF0b29pVDBDZXhzRDZEUE9mekhzQnVJa29JS2o4N3ZBPQ.jpg</t>
  </si>
  <si>
    <t>http://23.94.38.62/ZWYwWS9vOFZTdkJrWEllZC9icHlMaS9zNTBDdUR3blNBYWprRDYvNzFKNzJUaTYxbUV1d0ptU20xV0k1NVRTL1ZDR3dDUktJa1hVPQ.jpg@100</t>
  </si>
  <si>
    <t>Teeth Restoration Mineral Powder, Mineral Tooth Powder, Dental Restoration Mineral Powder, Effective in Strengthening Teeth and Gums, Protect Gums and Freshen Breath</t>
  </si>
  <si>
    <t>紫色美白牙膏温和清洁保护牙齿健康清新口气美白牙齿50g</t>
  </si>
  <si>
    <t>紫色焕白美牙粉 50g</t>
  </si>
  <si>
    <t>Purple Whitening Tooth Powder 50G</t>
  </si>
  <si>
    <t>WJY241111005</t>
  </si>
  <si>
    <t>Teeth Whitening Powder Oral Hygiene Cleaning Teeth Removal Stains Tooth White Powders 50g&lt;br&gt;Features:&lt;br&gt;     how to use: apply adequate amount of clean tooth powder on the toothbrush dipped in water and then like to brush your teeth for teeth cleaning is ok, then transfer wash clean with water&lt;br&gt;    Use the function: Removal yellow very well, and teeth whitening      THREE STEPS - to achieving a white smile without sensitivity:Brush, rinse, &amp; Chill. Do this as often as needed; some people see the results they want in just a few uses!&lt;br&gt;     TRENGTHEN TEETH AND FRESHEN BREATH - This Whitening Powder is a safe teeth products to sensitivity, also strengthens enamel.&lt;br&gt;    Made from herbal extracts, it is the ultimate safe solution for all coffee, tea or lovers. It can provide you with obvious whitening effects and fully your gums and teeth with a fresh breath. Product Description:&lt;br&gt;1X tooth powder&lt;br&gt;</t>
  </si>
  <si>
    <t>Freshen breath: Our teeth whitening powder can effectively help freshen the taste of your mouth, so that you are no longer affected by bad breath, and feel free to speak.</t>
  </si>
  <si>
    <t>Deep cleaning: Our dental powder uses a variety of special ingredients to effectively remove the dirt in the mouth that is difficult to remove every day, helping to maintain the health of the mouth and teeth.</t>
  </si>
  <si>
    <t>Teeth whitening: Our dental powder is scientifically researched and adds a variety of teeth whitening ingredients to give you beautiful and shiny teeth.</t>
  </si>
  <si>
    <t>Natural ingredients: Our teeth whitening powder is made of a variety of natural ingredients, which have a great protective effect on the mouth and teeth, and can be used regularly to maintain oral health.</t>
  </si>
  <si>
    <t>How to use: Morning and evening brushing on the teeth, then rinse with water can be spit out, regular use can have beautiful and healthy white teeth.</t>
  </si>
  <si>
    <t>粉末,定制,纸箱,信封件-DE2</t>
  </si>
  <si>
    <t>66</t>
  </si>
  <si>
    <t>http://23.94.38.62/TWV3Y0ErUWZpMDV6Q2dvcDYrRzEybGtBUXI1Nm81bGVRQXJwSzdzV0ZuaWtPRlp4bHR5cHlDWGhId0NBYllkb3gxNG5US2p0NVpJPQ.jpg</t>
  </si>
  <si>
    <t>http://23.94.38.62/UEFYVHBiUTJWd3J6YkxVekFoUS9nNHovNy9JbndMNEg3NVJoRis4KzN2ZDgwRS9ReUJqT1hHSzhhTUdWWUFzYm9WR2MwcWYzSGt3PQ.jpg</t>
  </si>
  <si>
    <t>http://23.94.38.62/amdhYlgrbUVwelpFY0xMc01CRnhDV241TUpOL0pLMHBnZGloa0ZpdWZKNWUrYlpiZVRlWTBJQWdTWFpjV0VZSUNEMm9zTkgwVnU4PQ.jpg</t>
  </si>
  <si>
    <t>http://23.94.38.62/NnNDbVhkYmJSR2FRczhab2dSOUhzc3Q1WnN4cUgzMjFBQjdFWWlRY1gxM0o4dktMQTlSRmJ5RWNvSnhFTG44ZWltdDdhM0hZVFBVPQ.jpg</t>
  </si>
  <si>
    <t>http://23.94.38.62/MW41ZUY2Q3hkUHgxQnpKK3VhVVQrSlJ0L2ozNWlVME1kM3FuVnV4M3RuSE9COFhkWDZPT2Y1d1dLOTdWbHRPc1BDZEZzMFVINjNRPQ.jpg</t>
  </si>
  <si>
    <t>http://23.94.38.62/LzB1NDNUQ2RZY05lbFNOejRiUnh6RFRiNHNJMmlpem55OVg1ckJHODgxeE1yUjVQOG9Wbyt1MEFtaFVqTkN5L1R4VHZTL09mQThnPQ.jpg</t>
  </si>
  <si>
    <t>http://23.94.38.62/bXhndldpcWVkMWNBcWJCc1c2R0lYNUpwUE8rbmlaQzl6WFFRNmNJblhzdlVIdlZrMjVvcFRMYU5KRVJGWThPRzBRM25mTmxLM3hVPQ.jpg</t>
  </si>
  <si>
    <t>http://23.94.38.62/NTUvOGxmZ0Q2ZStLNXhsYUVpSytOYlNTaExpTzZldXlIa0hWMnA5Rmdtak1WTWI1ZWJqSUxZMHlvbkV1SlBSclFuQ1hyRmFUeG9JPQ.jpg</t>
  </si>
  <si>
    <t>http://23.94.38.62/cHAyM0dkMTVUQkxRKzU5U3lJemJmdVZOc3hTdUJRU2ZxeGhZNmphMXhkeGZnSzRkWkl0elRBS1V0TGZnSUZTOStBTjRsRlRxK08wPQ.jpg</t>
  </si>
  <si>
    <t>http://23.94.38.62/eUhPeThsS1UyREg1aVdSQS9YOWNmWkt4UEROWkRDYlh1NmZkcDFSajhyQlMrRUN4QUk1cmZjczZhaWppdHBENGZTWng0U052eDZNPQ.jpg@100</t>
  </si>
  <si>
    <t>Bee Venom Treatment Oral Powder, Bee Venom Tooth Powder, Natural Tooth Powder, Tooth Cleaning Powder, Professional Oral Care</t>
  </si>
  <si>
    <t>牙齿美白粉 口腔卫生清洁 去牙渍 牙齿美白粉 50g</t>
  </si>
  <si>
    <t>清洁牙粉 50g</t>
  </si>
  <si>
    <t>Cleaning Tooth Powder 50G</t>
  </si>
  <si>
    <t>CQQ241112001</t>
  </si>
  <si>
    <t>Whitening Toothpaste Are Safe  Gums Freshen Breath Tooth Decay And Clean Teeth 120g&lt;br&gt;Features:&lt;br&gt;    1. It helps penetrate into the gaps between teeth and gums, thoroughly removes and food debris, and keeps your mouth clean and hygienic.&lt;br&gt;    2. It helps inhibit growth, strengthen tooth enamel, tooth decay, and your teeth from being strong and .&lt;br&gt;    3. It helps whiten teeth, bad breath, and bring long-lasting fresh breath, making you more confident.&lt;br&gt;    4. Moisturizing and protecting: The foam is delicate, reducing the irritation during cleaning, gentle and comfortable.&lt;br&gt;    DIRECTIONS OF SAFE USE： 1. Rinse your mouth with clean water to wet your teeth. 2. Put an appropriate amount of toothpaste on a wet toothbrush and brush your teeth for 2-3 minutes. 3. Rinse your mouth with clean water until it is clean.&lt;br&gt;Product Description:&lt;br&gt;Net weight:120g&lt;br&gt;Gross weight: 138g&lt;br&gt;Product size: 5.5*16.8cm&lt;br&gt;Product packaging: Box&lt;br&gt;Package Content:&lt;br&gt;1x toothpaste&lt;br&gt;</t>
  </si>
  <si>
    <t>Oral Care for a Whiter Smile: Our mineralizing toothpaste relies on natural ingredients to clean teeth, soothe gums, and freshen breath. Our teeth whitening formula contains hydroxyapatite which strengthens teeth and fends off cavities.</t>
  </si>
  <si>
    <t>Sensitivity Solution: Address tooth sensitivity with our unique formula. With Green Tea Powder and Hydroxyapatite, our Xylitol toothpaste strengthens teeth, making it an ideal choice for sensitive teeth sufferers seeking relief and repair.</t>
  </si>
  <si>
    <t>Freshness Without Overpower: Experience a fresh breath without the overwhelming minty sensation. Combining Green Tea Powder, our toothpaste ensures a subtle, pleasant taste for a refreshing oral care experience.</t>
  </si>
  <si>
    <t>Pure and Safe Ingredients: Prioritizing health-conscious consumers, our toothpaste is fluoride-free, and glycerin-free. Made with safe ingredients, it stands out as a non-irritating, vegan Xylitol toothpaste, avoiding harmful chemicals.</t>
  </si>
  <si>
    <t>We Want You Happy: We love our products, and we hope you love them, too. If you’re not completely satisfied with your  purchase, let us know so we can make it right.</t>
  </si>
  <si>
    <t>膏体,定制,纸箱</t>
  </si>
  <si>
    <t>multicolour</t>
  </si>
  <si>
    <t>140</t>
  </si>
  <si>
    <t>http://23.94.38.62/dXZuN2dZVU03cGdjMUtUck5tZHRaanVqeVBTTmtEQ1FJeHBRdmNpbWR0c2wyUGI1MjNFY0E0TDZycXJNbEkwU2F1QmZiaVc5VklVPQ.jpg</t>
  </si>
  <si>
    <t>http://23.94.38.62/cSt5eGs5TE5FRU9IczNkZTJORmNnbVJoOVd2b0NMUzJFbkNUbW54QWExQ3NscjdRT0hLMnZjMmRpMlVJVmhsL1cvT0pmNWF3VUtFPQ.jpg</t>
  </si>
  <si>
    <t>http://23.94.38.62/NVpJQm5ET0xuY0Vyc3RMNFdjemkzeXZSNTFnYmhtUzFCcVZhSkhlNnVCQzlCOHQvVkJrTzBVWkl3MGRGWTdXdmpRTGlvaHMycVhRPQ.jpg</t>
  </si>
  <si>
    <t>http://23.94.38.62/WHhYWCtBbUtMc2Z4Uk12NS8zZmo5TDNoS0VieGx1Q1FnSllackxKbThiQi9UTGpaREhmMlBySldzdmkvTmJqVU1kdDg0VlNsUXNBPQ.jpg</t>
  </si>
  <si>
    <t>http://23.94.38.62/NVJJcm5zVVJtRWFYSnBWamZ5VHpZNnVEUm1OSzJUSEtFSnVGRG5oNndNMDhGMjFIb0FjY05ocERJSjZ5NFdYWE5xcGFrMWQ4Ly9vPQ.jpg</t>
  </si>
  <si>
    <t>http://23.94.38.62/ekhQVWpnNWtXN1A3VTV4VWJibmhaUjZEWTRrQXIwSHNKYU5ZRm5ZZmp4RDRJU1lBRmp4dlVIZ09ESXp6UzN5Q1BiazF1TENJMk8wPQ.jpg</t>
  </si>
  <si>
    <t>http://23.94.38.62/V0szWHlxS1UyeDlPdGg0TTR3Sk1NK0tOYVFnaU44QlB1YTl4Ty9RakdwcFo5b0VLUHVVMkNEQ2pBMHJKclhHQmRzZElkOWZwL1prPQ.jpg</t>
  </si>
  <si>
    <t>http://23.94.38.62/d2QveXpRV1ltY2hKdXc0b3lydGdnNzBObTE4MFJ4UFNDTlMxTUtvSkZjN0l5WUZNa2d1ei9yOTE0RFVpSTI3UjNzNjJPeGRqMlBVPQ.jpg</t>
  </si>
  <si>
    <t>http://23.94.38.62/OFhDRjNXVjA2WjF1Y3hGZnZyK0pRMXhKVjJMN0o1ZUtvZFlUeHFNLy9uUjZNV2ZVWTNmZmoySUJrNzRrQ25manVtb1hHQjV1VmVzPQ.jpg</t>
  </si>
  <si>
    <t>http://23.94.38.62/cm9vMEpkbnBQb0IxZFYwODAzMHpoTTNQeVlxaTcrdWlHMDZ4bEhyQjhINnJTZHFIcEZQTU5aRXJTOC9Ca3VVMUhDcTFHVmlBdFJvPQ.jpg@100</t>
  </si>
  <si>
    <t>Whitening Hydroxyapatite Toothpaste with Xylitol - Remineralizing and Sensitivity Relief - Fluoride Free Toothpaste with Natural Ingredients - Remineralization Natural Toothpaste</t>
  </si>
  <si>
    <t>美白牙膏安全牙龈清新口气防蛀牙清洁牙齿 120g</t>
  </si>
  <si>
    <t>Oralhoe薄荷美白牙膏120g</t>
  </si>
  <si>
    <t>Oralhoe Mint Whitening Toothpaste 120G</t>
  </si>
  <si>
    <t>ZNP241115001</t>
  </si>
  <si>
    <t>Charcoal Toothpaste Clean Toothpaste Activated Charcoal Toothpaste For Teet Activated Charcoal Charcoal Toothpast 100g&lt;br&gt;Features:&lt;br&gt;     charcoal toothpaste can effectively clean and dissolve tooth stains, making gums !&lt;br&gt;    charcoal cleaning toothpaste can its effectiveness while maintaining oral and gentleness.&lt;br&gt;    High abrasion and toothpaste has strong cleaning ability, which can penetrate tooth enamel and food residues embedded in the enamel. Over, your smile will become brighter and fairer.&lt;br&gt;    For optimal results, it is recommended that adults thoroughly brush their teeth at least a day with a toothbrush of their choice meals.&lt;br&gt;    charcoal toothpaste, with true natural quality and excellent cleaning effect. Smile confidently&lt;br&gt;Product Description:&lt;br&gt;1* toothpaste&lt;br&gt;Net：110g&lt;br&gt;</t>
  </si>
  <si>
    <t>[Clean Ingredients] Our Herbal Charcoal Toothpaste is designed to deliver clean, natural results without harsh additives. The mint toothpaste is gluten-free, paraben-free, fluoride-free, and dye-free.</t>
  </si>
  <si>
    <t>[Ultra-Gentle] Free of microbeads and abrasive cleaning agents found in other oral care products, our natural whitening toothpaste effectively helps to gently clean teeth and fight cavities, tartar, and bad breath.</t>
  </si>
  <si>
    <t>[Naturally Whiten] teeth whitening toothpaste features activated charcoal, which helps to gently remove surface stains for for a whiter and brighter smile.</t>
  </si>
  <si>
    <t>[Fluoride-Free] Our charcoal toothpaste is a toothpaste without fluoride. Fluoride can make teeth brittle and lead to discoloration after long term use.</t>
  </si>
  <si>
    <t>[Cool Mint Flavor] Leave your breath feeling fresh and clean with a cool mint finish, flavored by natural ingredients like sorbitol with no artificial coloring added.</t>
  </si>
  <si>
    <t>膏体,定制,纸箱,开模已回货</t>
  </si>
  <si>
    <t>http://23.94.38.62/WVprS1lscWYxb0IxaTdmZHErVUdEZ0Rvdmd2T2EyUmczQXFMU0pNRlJYTTVVdGRVU24zVzJEV0NqbEx6eFJEK0gvS21PKytKQUxVPQ.jpg</t>
  </si>
  <si>
    <t>http://23.94.38.62/d1d4OXExYzl1anI3QkRlTDIzSDFaU2NIMVpseDFoNFpQRXRtbmNqeDVURlM3NWJuci9rTTM5NDFKbEphcll2RXNEN200dEp6SkY0PQ.jpg</t>
  </si>
  <si>
    <t>http://23.94.38.62/OERnQ1ZQNzVJZVpqR1BlYk9rLzJZczFUQjlyeERrNXU0UVg3M3d5anFMbW81YU1FQXJFeGRVbm1CNW1US2l6MDFwTWhTWmdhMzFjPQ.jpg</t>
  </si>
  <si>
    <t>http://23.94.38.62/bk1xMVRoQ0JwTGxGNE05a1Y1ZkxlcWdjQzRhdWszcnY4R2g5cHJTdHVZRTlFMzNsNDZzVHgxUXppUzN2bVZWRmdhTDlKc2hSbGdVPQ.jpg</t>
  </si>
  <si>
    <t>http://23.94.38.62/bFRMdEdlWHRORSsvaERmcm5ETGFjalRYNTNKTFc3M1dlM0ZrL1VoVWRqWmNmQ083eWxXT0g4NW9Ldzc3alM4YllYOG5ROXRqMk9vPQ.jpg</t>
  </si>
  <si>
    <t>http://23.94.38.62/QVI5QThKNmJRc1hDc3R2aUNnOGJXdEhhU0JJM3d0RVR0eG5hbG9NTG5VRGhxdVlTdDdXRldna012OHA4MVdKSXAwQ2JWYW9pNXRrPQ.jpg</t>
  </si>
  <si>
    <t>http://23.94.38.62/dlpSYk5DS285N1UxclV3NlhhcVJaOCt4azh1Ylg5YzA5K1ovaHFBSi9YQXNMS1NkNjdaa01NVmNCdCt0SWxSVm1WTXVFOWQwKzBBPQ.jpg</t>
  </si>
  <si>
    <t>http://23.94.38.62/K2xKT1hIMDVxV2xlNGhKV2czcCtkelJhRjhPRGwzN3FuSTR3VFJZbTh6Z29kZkMrQVNXSHlJWGlWRFZSdXB2L0hlWkhCMnlybGdJPQ.jpg</t>
  </si>
  <si>
    <t>http://23.94.38.62/N2UzajdOd05qSE84MmY1RVoyME9uaTYybmZrczFhS29NSGFQeFNSWjFNYnNwaEVaZ2JIOWJZUGJ0a3ZUdjVuc3NvQU5ZOU9xZUZzPQ.jpg</t>
  </si>
  <si>
    <t>http://23.94.38.62/L2R3U1lNU1Z3NGJweGNxOERNeEZSRHJlcnFXanJFdlNzSld2RVZpbzIxR3FRc2RDcnpjRTVLNWhPa2NORUpqQXEwSTc2NlZYbUdvPQ.jpg@100</t>
  </si>
  <si>
    <t>Herbal Toothpaste with Activated Charcoal, Whitening Toothpaste, Charcoal Toothpaste for Whitening Teeth</t>
  </si>
  <si>
    <t>木炭牙膏 清洁牙膏 活性炭牙膏 适用于牙齿 活性炭牙膏 100g</t>
  </si>
  <si>
    <t>活性炭薄荷牙膏 100g</t>
  </si>
  <si>
    <t>Activated Charcoal Mint Toothpaste 100G</t>
  </si>
  <si>
    <t>JHX241116001</t>
  </si>
  <si>
    <t>Tooth Cleaning  Toothpaste Effective In Removing Dirt Refreshing The Oral Cavity Convenient To Use And Increasing Confidence 60ml&lt;br&gt;Features:&lt;br&gt;1. **Fresh Breath**: Our Mint Toothpaste provides a refreshing sensation, ensuring long- for your breath throughout the day.&lt;br&gt;2. **Oral Hygiene**: Formulated to effectively clean your mouth, this toothpaste helps   and  cavities, promoting overall oral health.&lt;br&gt;3. **Nourishing  Care**: Enriched with  minerals, our Mint Toothpaste is designed to supplement minerals that nourish gums, supporting their health and strength.&lt;br&gt;4. **Gentle **: The gentle  is suitable for daily use, making it  for the whole family while ensuring a comfortable brushing experience.&lt;br&gt;5. **Natural Ingredients**: With a focus on natural components, our Mint Toothpaste not  cleans but also leaves your mouth feeling invigorated and revitalized after every brush.&lt;br&gt;Product Description:&lt;br&gt;1*Teeth cleaning&lt;br&gt;Open the lid and insert 1-2 pumps into the inlet of  pump&lt;br&gt;Wait for 30-, rinse your mouth with clean water&lt;br&gt;</t>
  </si>
  <si>
    <t>Fresh breath: The rich mint flavor brings a strong refreshing feeling, fresh lips and teeth, and lasting fragrance</t>
  </si>
  <si>
    <t>Cleaning and hygiene: Combining the advantages of remineralizing toothpaste and chewing gum, it can quickly clean the unclean substances on the teeth</t>
  </si>
  <si>
    <t>Mild texture: The texture is moist and delicate, the foam is rich, it penetrates into every gap and cleans thoroughly</t>
  </si>
  <si>
    <t>Long-term use: Just brush your teeth with toothpaste for about three minutes every morning and evening to get good results</t>
  </si>
  <si>
    <t>Applicable people: Whether men, women, young or old, can use it to brush their teeth easily</t>
  </si>
  <si>
    <t>膏体,开模产品,纸箱</t>
  </si>
  <si>
    <t>11</t>
  </si>
  <si>
    <t>60</t>
  </si>
  <si>
    <t>http://23.94.38.62/eEptZW04L1hyNVAvbHM5OTRCdEdXNEcwQjB6T09sK2ZLTUQ5cXE0QVNLcFdJRjJUSWttbW1kci90N1RVbDJvSk9pQ0Naek93S1dRPQ.jpg</t>
  </si>
  <si>
    <t>http://23.94.38.62/S0duaDA1cFdjMkVKNWxTa3VYM2FCRWVKUk9nVlA1K2dpQ2ljbWNVSk5jMy9uVEU2Tkc3UWllL3VQc0ZXanIvOTN1R0Q5cTMxenpBPQ.jpg</t>
  </si>
  <si>
    <t>http://23.94.38.62/aTVRU3BVdzIzd08vbWtlc01PcThlbmF2TWVLQWR3WjBUa2FQWlNPUnBzT29RYlBzQ3l2dWRsR2c4c2llMzBKejRTb3Z4T2JmQ3lBPQ.jpg</t>
  </si>
  <si>
    <t>http://23.94.38.62/UkVKNEtaaml3YnlIdVRKTlBraE50QStSQ3hRR21tOU5Pdjg3NENnKzdpV3hTbWZrR24wTTJpaWs3dEV0cm4vMCt6WVNkVHZzNjBvPQ.jpg</t>
  </si>
  <si>
    <t>http://23.94.38.62/SHdnSVlHclFkclA1SFhhMW1jWmR2UlZ2WldBQ1lQYnVlZ2RBVSsrZzRxUTlOWEJTNUk5VWdqZzFoSDdMVVhZVmlzYVZPSnlNNnhFPQ.jpg</t>
  </si>
  <si>
    <t>http://23.94.38.62/aU1ENHkyWU54Nlh5UFE1OVZ2cXZJeWl5UVU3U2lpQXd4QThyTlVJQ3Bwd0JTSFpxa05LOFBMblI1ZEkrMFUwUTRhbDc2SEcxbmtVPQ.jpg</t>
  </si>
  <si>
    <t>http://23.94.38.62/ZmR4enIrVlFMNUVzOFFNOVBjWE5ubkJYUk9qbmNNbjNJK3RtM1UrOXE5MCtFSnFabnlqM3NDVlR0bzArZitUWTA1Um9YeGFWbWRrPQ.jpg</t>
  </si>
  <si>
    <t>http://23.94.38.62/Q1dKVGNrNmhPUjE3ckVvTldhQlZVcmJPNnBkMVNsMW9pWTVzTW52NjFHL1Q1R1Zyc3ltN0xYOVpOZW1vSHJkNWdoL3lKNTViQ1FRPQ.jpg</t>
  </si>
  <si>
    <t>http://23.94.38.62/VXpIdE9rQ3g1Y3BBaVpXc2g2c3ZmZVdseXRBZXdMbHora3cyUWlRRnJHN1VXV0diVS95aFkvVTR3R0ZXVTV6ZGJURk1PTW4ySTEwPQ.jpg</t>
  </si>
  <si>
    <t>http://23.94.38.62/YTBCS3hPZEZET1NOdldnbkNRcWhVbDMyR3oxdmRqL0haUzMvaU5GT0NHZU8xTXhJMTdxQWd0eS9DSUd6bmZlV3pjenFnY0RIRWhZPQ.jpg@100</t>
  </si>
  <si>
    <t>Remineralizing Toothpaste, Chewing Gum for Healthy Teeth and Gum, Natural Mint Toothpaste, Teeth Care and Fresh Breath, Deep Clean, Suitable for Everyone</t>
  </si>
  <si>
    <t>洁牙牙膏 有效去除污垢 清新口腔 使用方便 增强自信 60ml</t>
  </si>
  <si>
    <t>薄荷牙膏60ml</t>
  </si>
  <si>
    <t>Mint Toothpaste 60Ml</t>
  </si>
  <si>
    <t>CQQ241118001</t>
  </si>
  <si>
    <t>Tooth Repair Toothpaste Repair Swollen Gums Clean Stains Gums Whiten Teeth Oral Care 30ml&lt;br&gt;Features:&lt;br&gt;Safe and Gentle - Teeth restoration is made with ingredients that are absolutely safe for sensitive teeth and gums, so bid farewell to sensitivity and discomfort.&lt;br&gt;Gingival Repair - restoration solutions can reduce discomfort, create a more favorable environment for regeneration, and provide a soothing and revitalizing experience for gums.&lt;br&gt;A restoration solution can thoroughly whiten and whiten yellow teeth, bringing an oral experience.&lt;br&gt;Bad breath, relief of sensitive teeth,  bleeding, etc. Solve issues such as tooth sensitivity, bleeding, repair damage, and recession.&lt;br&gt; Its usage is very :  an appropriate amount of toothpaste onto the toothbrush, brush gently for 1-2 minutes, then rinse with water until the mouth is clean. It can effectively  oral problems, make your teeth , and bring you a bright smile.&lt;br&gt;Product Description:&lt;br&gt;Net weight:30ml&lt;br&gt;Gross weight: 48g&lt;br&gt;Product size: 3*11.2cm&lt;br&gt;Product packaging: Box&lt;br&gt;Package Content:&lt;br&gt;1x toothpaste&lt;br&gt;</t>
  </si>
  <si>
    <t>【Gum Repair Gel】Experience the gum shield therapy gel, delivering a rich selection of essential nutrients directly to the gum tissue for quick and efficient absorption, promoting optimal gum health.</t>
  </si>
  <si>
    <t>【Safe and Gentle】Gum repair gel is absolutely safe for your sensitive teeth and gums because it has pure natural ingredients, say goodbye to sensitivity and discomfort.</t>
  </si>
  <si>
    <t>【Teeth Treatment 】This gum repair gel gives you noticeably brighter teeth after each treatment while protecting your gums and enamel from being irritated.</t>
  </si>
  <si>
    <t>【Repair Gum】Reduce discomfort and create a more favorable environment for gum regeneration. Teeth repair gel provides a soothing and rejuvenating experience for your gums.</t>
  </si>
  <si>
    <t>【Easy to Use】Gum repair gel, which makes it super convenient and easy to paint the gel formula directly onto the teeth in an even coat without being messy.</t>
  </si>
  <si>
    <t>膏体,纸箱,沃尔玛特供</t>
  </si>
  <si>
    <t>4</t>
  </si>
  <si>
    <t>56</t>
  </si>
  <si>
    <t>http://23.94.38.62/aUY2SGIzbEZKYkdBS0pzdTlQajNUWFJkWFZ4YURGWTdHRTlvZWFPdFRaaERvaFl2UnpvejJSZGJtdkY2UU4yTU5NeUdMMllvQkMwPQ.jpg</t>
  </si>
  <si>
    <t>http://23.94.38.62/eGtRc0ZtNEZJdEJlMysvNTUwelFiMjNSWW1ackxId2wxOUN0SFQ4NVBkQXJTOGRkeVlxWW1WTkVCWDkxWjFDRWFNeCtwRWFSYVhVPQ.jpg</t>
  </si>
  <si>
    <t>http://23.94.38.62/KzVWZ1VpUzEyVmJvYkNuQWsycWEwUEpjUE5aNzBGU01WM24yM0gvN2ZGb01kQSs2Y1JNWVJabkZBYndZTzBiZzhqVDIyTEovaGNFPQ.jpg</t>
  </si>
  <si>
    <t>http://23.94.38.62/U3lKWVJORHF2bG9BR3J0eTJqUkp4bDF4R1hZUTJmZnNFRXQyUWtzYVBSQ3hXYjJaUGxhY0xyVVFkYzdKeXhpU3d2dndRaHMwS2JRPQ.jpg</t>
  </si>
  <si>
    <t>http://23.94.38.62/T21sTlFwb3lrTVplZlMrdDViNUpzU3l3VWVScEVFZ21wODBEV3UyQVhiMFFHVXNYRStwRllPSlBmUGlBNEtoalJPbDNUVWRtL2s0PQ.jpg</t>
  </si>
  <si>
    <t>http://23.94.38.62/WlRYcVAxd3k0SlVnZ3J3a2c4eUZJVWp0TmNmUnJiS0MwUVhrVDgydjJKZUtLQlR2VmdYU0hmaStoZWZSV1pPU3U2NGdkM0hGbXRzPQ.jpg</t>
  </si>
  <si>
    <t>http://23.94.38.62/WjJEME9NK2lEQk9zajd6WEdDTmJId0RuSjNVTHl0ZTR4aEZaUVJEdVR4K1Q4VjU1VlJpa1lPRVVGN2k5YmJTMHpLNWcwcnIrZjNnPQ.jpg</t>
  </si>
  <si>
    <t>http://23.94.38.62/VWlEY0UzVGNtWGdFdXRORk9wZHpRMEE2S1FWeWtNSlBiOEdHR296UWdQaUEvTEJWY05ITE9qWHdPMTZJcHEvNURSeXBpTzNHRFlVPQ.jpg</t>
  </si>
  <si>
    <t>http://23.94.38.62/a2VLYjQ1YnhrWFZPM3lMSytDTGhCOEdYVnNERmRLMjl4Z2I1MkxOV0U3QlNUamlEK2U3Y3ZpUGd6dExIZ2s3M0VERnZDSk5jc2RVPQ.jpg</t>
  </si>
  <si>
    <t>http://23.94.38.62/UHczYjl0WmdIeHhjTzMxRC9Sa05nU0pQV3l4K2IzanFZZ0FNaEVjU1VvYi8yM0poVHgzSVRBNVhkTnZpK1BCdFFyckNJcFc1bStFPQ.jpg@100</t>
  </si>
  <si>
    <t>Gum Repair Gel, Teeth Repair Gel, Gum Repair Gel, Gum Toothpaste, Teeth Repair Gel for All Teeth Types</t>
  </si>
  <si>
    <t>牙齿修复牙膏修复牙龈肿胀清洁牙渍牙龈美白牙齿口腔护理 30ml</t>
  </si>
  <si>
    <t>eelhoe牙龈修护牙膏30ml</t>
  </si>
  <si>
    <t>Eelhoe Gum Repair Toothpaste 30Ml</t>
  </si>
  <si>
    <t>CQQ241118002</t>
  </si>
  <si>
    <t>Whitening Toothpaste Are Safe  Gums Freshen Breath Tooth Decay And Clean Teeth 100g&lt;br&gt;Features:&lt;br&gt;1. Helps to gently   ,  bad breath, clean the mouth, keep fresh breath, and improve your oral hygiene.&lt;br&gt;2. Helps to   stains, improve the whiteness of teeth, and make your smile more confident and attractive.&lt;br&gt;3. Helps to soothe oral ulcers, reduce irritation, and keep your mouth  and comfortable.&lt;br&gt;4.  care, meticulous cleaning of each tooth.&lt;br&gt; DIRECTIONS OF SAFE USE：&lt;br&gt;1. Rinse your mouth with clean water to wet your teeth.&lt;br&gt;2. Put an appropriate amount of toothpaste on a wet toothbrush and brush your teeth for 2-3 minutes.&lt;br&gt;3. Rinse your mouth with clean water until it is clean.&lt;br&gt;Product Description:&lt;br&gt;Net weight:100g&lt;br&gt;Gross weight: 122g&lt;br&gt;Product size: 5.5*16.2cm&lt;br&gt;Product packaging: Box&lt;br&gt;Package Content:&lt;br&gt;1x toothpaste&lt;br&gt;</t>
  </si>
  <si>
    <t>Hydroxyapatite Toothpaste delivers visible results</t>
  </si>
  <si>
    <t>Nano Hydroxyapatite Toothpaste is made of natural ingredients</t>
  </si>
  <si>
    <t>Natural mint extracts provide long-lasting fresh breath, giving you the confidence to smile</t>
  </si>
  <si>
    <t>Easy to use, twice a day for optimal results</t>
  </si>
  <si>
    <t>Storage: Keep in a cool, dry place</t>
  </si>
  <si>
    <t>124</t>
  </si>
  <si>
    <t>http://23.94.38.62/VlRYRUdKc0Y1N0liV0cwSVlBYVI0dXozc01JZzNReFFVSFZEWGRidExqWEZDd3pQcUE0Z1ZNUlZjNm9qZTE5eWVPUFVZb1M4aFVBPQ.jpg</t>
  </si>
  <si>
    <t>http://23.94.38.62/ZG9qNUpRZmZGNTlXaTQ4Z0pJczlKdDViUzY2TSsyTWlaUitLNVFhWG55RzJsN2RtQ0ZobmNHU0VxMVZoOUFQcm15QzJJRkhVS2g4PQ.jpg</t>
  </si>
  <si>
    <t>http://23.94.38.62/ZE5MM2pmUmVxVzh2eXVKeGtWWDVoK1NMTGRpMCtrdkEycHVPcGRZeWRuZDdSSnA4NFRkVjdCeGFqWEp4Z21mQ2ZwVmJQOHZqMDVBPQ.jpg</t>
  </si>
  <si>
    <t>http://23.94.38.62/cXNyTHVxVEc0dnAwYmpkWG9TdlB5TXNwbGFPVTBOeE5aYk5icEp1S3k1VE0xQmdzOENqWUp2V3J4VzhsM0xMRGdzekNIWmlYWGRnPQ.jpg</t>
  </si>
  <si>
    <t>http://23.94.38.62/bU1ObDhaMzhxd0haeTkyalF1U2pMbEc1L001RFAybC9HNFk2bXpGSk04aG9ETWtwYTFCWm9lekpJMGJlQnBIR3RXbHVxVjRXempnPQ.jpg</t>
  </si>
  <si>
    <t>http://23.94.38.62/NnVsTC9DL1J3VFRwejlQdHVRWjNwUHQxTjl4TDNDK0YwbkRSNWxjSittUXA1V281SjlCdmRrSGwvNTVlUUVHR0JsTTZrUTFzYThnPQ.jpg</t>
  </si>
  <si>
    <t>http://23.94.38.62/bDNSR2RoYlJ4c3pKTWNqRW50cFY0VDZiV0kxb0FSZTFtWmlaQVpvVzVmMEV6THZXN01PMHVUMXk0N1RUcU1PRlphZWd5RHR2SkZrPQ.jpg</t>
  </si>
  <si>
    <t>http://23.94.38.62/d1ZHMXlocWRHZTBkekQ0RlhrOWxPSTVFSFNCcExXQ3YyaFlyYTdXQnlWUVRSbloxUTJqemZldFZselNjc2tkNml3QVNFV25Da1JBPQ.jpg</t>
  </si>
  <si>
    <t>http://23.94.38.62/WUY5MERRd1VnUEJEOEI2bkZHb0NNNVdjTXJEbzNFemU3K3JQd2ZiV0VvVGF1ODluQ21wVkxSajNPUmFjSzhwMWVpWE1KM2VQcy9NPQ.jpg</t>
  </si>
  <si>
    <t>http://23.94.38.62/Sk5vaE9WY3BldzBLTVNZdWc4Q3VPYU1YL29FSDFaeC9CaXFTM0xEVVNrV01KVHBySldlS2tFN1hPWXpaRlQ4SEZOMWhuTmQwRVl3PQ.jpg@100</t>
  </si>
  <si>
    <t>Natural Mint Toothpaste, 10% Nano Hydroxyapatite Toothpaste, Nano-Hydroxyapatite Toothpaste, UltraWhitening Toothpaste, Toothpaste Oral Health Management, Fresh Breath</t>
  </si>
  <si>
    <t>美白牙膏安全牙龈清新口气防蛀牙清洁牙齿 100g</t>
  </si>
  <si>
    <t>Oralhoe薄荷美白牙膏100g</t>
  </si>
  <si>
    <t>Oralhoe Mint Whitening Toothpaste 100G</t>
  </si>
  <si>
    <t>ACJ241119003</t>
  </si>
  <si>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</si>
  <si>
    <t>Intensive Whitening Purple Toothpaste: Packed with salt purity over 96% sodium chloride and essential minerals, this Himalayan Pink Salt "Purple Toothpaste" freshens breath, whitens teeth, and is gentle on gums and mouth.</t>
  </si>
  <si>
    <t>2.9x Tone-up Effect In Just One Use : Experience instant brightness with our Purple Color Corrector Whitening Toothpaste, which neutralizes stains and eliminates yellow tones for a radiant smile. Elevate your dental care with this innovative color corrector.</t>
  </si>
  <si>
    <t>Weekly Whitening Wonders: Achieve visibly whiter teeth in just one week with a formula that's 9.6 times more effective than regular toothpaste. The Himalayan pink salt and natural ingredients offer 24-hour stain resistance and strengthen enamel for optimal oral health.</t>
  </si>
  <si>
    <t>Minty Fresh Purple: Start your day refreshed with the sweet vanilla mint flavor of our Purple toothpaste. Enjoy a clean, vibrant mouthfeel that lasts all day.</t>
  </si>
  <si>
    <t>Purely Nature-Powered : Our toothpaste is nature-sourced, formulated without Parabens, Gluten, phthalates, and triclosan. Leave your oral health to unique. patented formula of HIMALAYA PINKSALT.</t>
  </si>
  <si>
    <t>膏体,信封件-DE2,信封件-FR,信封件-JP</t>
  </si>
  <si>
    <t>Purple</t>
  </si>
  <si>
    <t>10.5</t>
  </si>
  <si>
    <t>http://23.94.38.62/bWkwSFFKOC9HVDdsWnBOYy9LN2NLck1oY0VCNytuWXZ6RG9pQnhVcTRGUlZSWnV2cXIrRk5xZ05XRGdPTHJieDUxM2VjcEhURThFPQ.jpg</t>
  </si>
  <si>
    <t>http://23.94.38.62/S3hpOVp2alFhNjNXaUUyaDVTYlRHR1A2TC9Bb0dDenNSMExkZDBKeDJDeExzdnB6bW9DOWEvM3lBSWdjT25naHo3VHlZRHdkekU0PQ.jpg</t>
  </si>
  <si>
    <t>http://23.94.38.62/LzF1b2lZMFZSUXBxMnFjeEc1NVVnak9qUTQxaWVZS3BGeEkrL0I3eHVLN3BWL0VUNisxRTgxeWJST3ZnUVB0WXY3THFTVW5COUFjPQ.jpg</t>
  </si>
  <si>
    <t>http://23.94.38.62/dlBRRVdJU3MxNG05S3dWVFVKZGsxMEtYYkxWVDBRaUgxcytJWTVtV2JnZkNpSVZaL0Q4bVNuS3hZbWJxTDdpS01nWHRXYUhRZ1gwPQ.jpg</t>
  </si>
  <si>
    <t>http://23.94.38.62/QXVzV1dCWjZDNkdud1lyeDJ5K05BbWtaUkM3ZHVkUzZnSUVTY1dqcGhHT0FOeW9Ic1Bkb2NtSHpkOHBKajVCTitUNWRMV2RUK0xFPQ.jpg</t>
  </si>
  <si>
    <t>http://23.94.38.62/V2ZFQ2NZRzJzUUpsTkxNL21PUndVS3dJZ0NwTGpvcmJuUGlzS0lKT2srQXFNWFM0aks5OG5GSEFocXBTd0JNM2RJSFNRT1RjY0YwPQ.jpg</t>
  </si>
  <si>
    <t>http://23.94.38.62/cE9wSmFxcC9MTEdjM284dUY3T3BRS1pqOUYvc3o4VExJSWNILzRMVWFsRm1nM29wMDJqZWNWbkdsbGQ3YW80dXhDZ2EwZlRUclFVPQ.jpg</t>
  </si>
  <si>
    <t>http://23.94.38.62/aFhOd0hQdDNCSVVEUEluRjlxTjdIdzV3NHRNWDdZZGhiTjVITkpZc1RGaDhEZ1Zacm9QS2paeWFSR2RDa3A4UnJJSHU2NnFWeE5JPQ.jpg</t>
  </si>
  <si>
    <t>http://23.94.38.62/bXJ2bzJDTlRBZjgvci85N1Nta01lNGgrcWlrYnd0U0xBUUZKY0djVGF3U1lYSHRoR2d6c3Y2cEJCcGExcW1jd2NicjJzTHBSTFdzPQ.jpg</t>
  </si>
  <si>
    <t>http://23.94.38.62/amJXanNMZVFGeDNiN0lmOVNCV2ZtNEVJTnlOT1FTd2NqL1hHempSengvNVFlZEZqN2xraTczaDdZeVZmbjVoTnEzZGpTNlV2SUVNPQ.jpg@100</t>
  </si>
  <si>
    <t>Corrector Whitening Toothpaste - Christmas Gifts for Women, Stocking Stuffers, Tone Up Purple Toothpaste with Fluoride, Plaque Remover for Teeth, Vanilla Mint</t>
  </si>
  <si>
    <t>100g - 保护清新口气清洁牙膏</t>
  </si>
  <si>
    <t>牙膏100g</t>
  </si>
  <si>
    <t>Toothpaste 100G</t>
  </si>
  <si>
    <t>ACJ241119004</t>
  </si>
  <si>
    <t>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t>
  </si>
  <si>
    <t>Multicolored</t>
  </si>
  <si>
    <t>http://23.94.38.62/c0RrNHJIOGtQWUtlUlhWSGVVNjFpd2NENkV1ZGhtRyt5VWpRTmdIZXU2U3hqVElCU3VrVWgrSlNJUFhuaU0vVlVtMG5GZ2VWeVFBPQ.jpg</t>
  </si>
  <si>
    <t>http://23.94.38.62/T0w1T1I5cVBpTXJ4Y2NFLys4Qm5MUmF5WHlsU01yOGFZR1FHRUtGdXpNMkxwRzJiOXV0d1haSWkxNkZvbDNCT044MGpLUldoTmNVPQ.jpg</t>
  </si>
  <si>
    <t>http://23.94.38.62/ZEFrekY5TkhhcVNoRWt6N1hCTWlDUmRyN0RWbWRNbkRSM2l5NzFsbko4U2RNTG1qRzkwaDZkOENkckFqY1Vmc0MycXg5NFAzdE8wPQ.jpg</t>
  </si>
  <si>
    <t>http://23.94.38.62/OFF2UE53WXNraVAwQ2I1UXkrVWtVTEE0Y0d1SUdWOXNqWGJLR0hLZHlleE9Mc3M2dE92NFNkR1ZNTWZ5M2NGeEtnMmNZVjZUbU9NPQ.jpg</t>
  </si>
  <si>
    <t>http://23.94.38.62/cm1lMWVHUVBLV3BpNm1zWnhpVEYwZExEeE9mN3JCVnUrMG54VU9WdmQzTW81b1EvZ1RMWnlYYmErT3VKb3R3ZVpDbVdxOGlHNEJJPQ.jpg</t>
  </si>
  <si>
    <t>http://23.94.38.62/d2lwSWlRc3F0R2JaKzdsNTA2cFJmRUJFbmtDbk5vQ0lJWnljdHNkbkVmSWIwb29hRC9jVXBydVhrenpYQ3FhblhtdUFPOExwOWlzPQ.jpg</t>
  </si>
  <si>
    <t>http://23.94.38.62/NlZnaVNWYzMyMmFrcCsvQThFb2tDaUdzUENESTNEdkowTHFXbXFJOXhjaWJhVnNJRnEvMlVwRzVQQlZ1TGtuRUQvWURxOENoWXNjPQ.jpg</t>
  </si>
  <si>
    <t>http://23.94.38.62/VjAvQksxVUxZa0U3MDRzQTNrMlVucWN1MytDODVBR1NpVmcwTkFYUGd6YWh0WGNOYmhiRXhkVlJ6UXNqbnNOaU1BQ0pzdVUrRCt3PQ.jpg</t>
  </si>
  <si>
    <t>http://23.94.38.62/VXdHTVd1TVZneDczcllzeDhEQ0lrQnlTekZyK0JKWU5WWlBWdW9rcnZ5SkpiTVJjQUdBSHlPWmVCcVJhLzR2RGEzc2RQbm1INzJvPQ.jpg</t>
  </si>
  <si>
    <t>http://23.94.38.62/WHVVQkFQQWxEb2lsemo0QUY2bGZBdk80U1hRa01HaUZob3FQdzBLdDNkMStCUTZ1cWRFNmxQUW14bklZWnZHNEVRVG1UR3lPZXJzPQ.jpg@100</t>
  </si>
  <si>
    <t>100g - Protecting Fresh - Breath- Cleaning Toothpaste</t>
  </si>
  <si>
    <t>ACJ241120010</t>
  </si>
  <si>
    <t>Whitening Power: Our Ultra SP-4 Probiotic Toothpaste is designed to clean and whiten your teeth for a brighter, more confident smile.</t>
  </si>
  <si>
    <t>Probiotic Boost: Packed with beneficial probiotics, our toothpaste helps maintain a healthy balance of bacteria in your mouth for fresher breath and stronger teeth and gums.</t>
  </si>
  <si>
    <t>Ultimate Freshness: SP-4 Ultra Toothpaste is formulated with natural ingredients to provide a refreshing, long-lasting burst of minty flavor that keeps your breath fresh all day.</t>
  </si>
  <si>
    <t>Easy To Use: Simply brush your teeth with our toothpaste for 3 minutes, twice a day for best results.</t>
  </si>
  <si>
    <t>Promotes Oral Health: Regular use of our toothpaste can help protect against cavities, reduce gum inflammation, and promote overall oral health.</t>
  </si>
  <si>
    <t>http://23.94.38.62/VDhIVldlRURuR1pmRFdXNThDN1RtcW41dUxvUTZINktGbkIyeVdBbnRhQmVuZVlKRHBqc0l1RHpIRDc2NzFRTkhUSlVBY1dLcFlBPQ.jpg</t>
  </si>
  <si>
    <t>http://23.94.38.62/dTBhY1h4U3dzOUl3ajQvR25WVDhhb0JOS0ladzEzNGR5bHQvUTJVZFhpc2EwZmR6U0I5bmsrN0dEdUUzU0lxTlkxNE5UQjZjLzJZPQ.jpg</t>
  </si>
  <si>
    <t>http://23.94.38.62/dEYzZ0FrMmJudnVwUnFZUkVzNW9tdjF5Q1VScDg3cEdoZ1ZIakZ6eXI1NzJDVUNieDdickdUNlJVU1RLd2duQ0tMelhvckNrL0pjPQ.jpg</t>
  </si>
  <si>
    <t>http://23.94.38.62/UFhkdksrTm82K0wzQ3E4TzJUcWMzdHgraFZLVVgyN0pJcXArS3FBUDk4VUFzMDdnckN6dER5TWVIaGdBVDd6TFZxNjNaTDZ2QmtNPQ.jpg</t>
  </si>
  <si>
    <t>http://23.94.38.62/cjl1NWdlZU9LdW5qTDZ2eDZTVUUzdFFlV3EzajZ3VW5VS210NjB2YXdmQ05UQytpd0VMbk5TSGhkbFlCTytFcUE1Ti9CMllsazcwPQ.jpg</t>
  </si>
  <si>
    <t>http://23.94.38.62/d0NuRitxcjczMVZNb09lTmgyVmFUVkkrbzV5bUd4aUtEK0JhZC9lWW4vcjVQaUNKYmlYcHZDeUN3dlhPNWpqT0t5TnV6NCtrOE5zPQ.jpg</t>
  </si>
  <si>
    <t>http://23.94.38.62/NDJBckdxTFI2Y2s2N3ZQWTRMMUFsdDBhbzNhRTR0bTZ0S3RieDZvM3pKdHNYRDhXVno1TEhFYXMwYXFQVVdSQmE4SnM1dDY0RmtvPQ.jpg</t>
  </si>
  <si>
    <t>http://23.94.38.62/VjhYaTAydXIxWTRHSXNwZkhvenp6SUZ4WEVrMElxUHI1UzAvZ0ZXL0RnakxxeitCdWNHb1NLalFJNzlsQVNyRDZhaUF6MFNFNDF3PQ.jpg</t>
  </si>
  <si>
    <t>http://23.94.38.62/M0FzWEZUODViOXB2a2g5OFVQaXVPYmpXQjBWK0Yxb0ZDYVFKNDN0eDNVNzNvNzZKTjNFL3EwM0pKa3AxYWxUbzNaK1M5RW5wU0pzPQ.jpg</t>
  </si>
  <si>
    <t>http://23.94.38.62/aDRWdzZTdnoyMmVoWDFMbmNEcnZTaS96cmRuaTBmZTBacmVuN000a3NndWRMRGJxQ1M0d2xPdlBQeDZobHpDMDM2NUh2NVlDV1VNPQ.jpg@100</t>
  </si>
  <si>
    <t>Ultra SP-4 Probiotic Whitening Toothpaste</t>
  </si>
  <si>
    <t>ACJ241120011</t>
  </si>
  <si>
    <t>60g - Protecting Fresh - Breath- Cleaning Ginger Toothpaste&lt;br&gt;Features:&lt;br&gt;This 60 -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60 - g size is convenient and lasts for a reasonable period. Regular use of this toothpaste helps maintain good oral hygiene, ensuring teeth and gums as well as a pleasant breath.&lt;br&gt;Product Description:&lt;br&gt;Includes: One 60g bottle of toothpaste&lt;br&gt;</t>
  </si>
  <si>
    <t>75</t>
  </si>
  <si>
    <t>http://23.94.38.62/NnIrV0g2a0hNZmVDQWJNSDQxSGhzNThSYk5vc0VtWUlIR3ZiQkVqS3kyQzR2LzcwWmpxZVJrUGNwbGlIelVQWUlQeDEva2orNjVnPQ.jpg</t>
  </si>
  <si>
    <t>http://23.94.38.62/dmlTMnExRCtZWEhoeTJET3YwbTVReGxJcXZ2eXY4cG9oTXpwbTFGQ2Judk9LSXJ4T2tvejBKck1teHBqSWt1SU9Ic3czb1oxS1BRPQ.jpg</t>
  </si>
  <si>
    <t>http://23.94.38.62/NnYxc2U3UTFaVENPelVteG1UYXlEdjFGV0w1WkR3VHRzSDNra3hNWnArY090RUdGZmQzNHhBdlZqUEJUTDNwbTFvQjE1dGg0emZVPQ.jpg</t>
  </si>
  <si>
    <t>http://23.94.38.62/T3NCN2pxR0orZXQyekpSdExiUkF2NU8rUWJLcjcxSExQcjVxcmg0OUdOdVZTS2xxSEI4anc3RmlLRTJSUkpUR2puOEw5L2pGd1M4PQ.jpg</t>
  </si>
  <si>
    <t>http://23.94.38.62/QzBFWHE2REtVS3FTcXVqNEI2MmhCVEkwZ2tOb1B5cUZ3S3B0SkZJZ3d0V3ovMFJtTTc0RlliT3pSTjdRUTIycnhMdEVtMmtQWGtrPQ.jpg</t>
  </si>
  <si>
    <t>http://23.94.38.62/Rjd2b2VKREtJWWJPNzhaeVJRTVpHQnhaNjlraCsrN01kdGJkUzl0Z0dqUkpVUEFmSTFjUTd2MC95RUFJSzQ3UytwTGw4ZS9BQnFvPQ.jpg</t>
  </si>
  <si>
    <t>http://23.94.38.62/NXEwWkliV3FLZUd0d1dVVTB0WUxxNTJDUVFqQjhkY1l4M2V3ZFdMWXV0djlMZWxPMVpUYjR4dnArYnRFNGwwRUNQWFIyRUNvV2dVPQ.jpg</t>
  </si>
  <si>
    <t>http://23.94.38.62/VGJVOW5EcFNxUXM3MGFtOTlzUEVSeDZTcm83Q1RTSWIvTjNsWHJNN0JjN1hYSGQ2WUxuSTBVWjl4MjdlUnNkRGdBRkw1Nm05ck9JPQ.jpg</t>
  </si>
  <si>
    <t>http://23.94.38.62/V0l5QUI2RzNKMnJaRU9zMEFXV25Rb0RLNVNEcHF5RzFMakxUMy92NVErMk5DVU1Oc0VycUpRdE5xQ01ub2p1RUtGdm0yQjU4K3FzPQ.jpg</t>
  </si>
  <si>
    <t>http://23.94.38.62/L1VReTJhZy9oZlUvVUJRdzJ6LzdSZTVtN3FyTVNlQ3ArclJjWjE2bUxCV3pFN045UTBHUHFxMi8vQVJkM3R2dlRITGFOZndLSjZvPQ.jpg@100</t>
  </si>
  <si>
    <t>Maintain Oral Health Brighten Teeth Whitening Teeth And Refreshing Breath Ginger Product Mini Toothpaste</t>
  </si>
  <si>
    <t>60g - 保护清新口气生姜牙膏</t>
  </si>
  <si>
    <t>牙膏60g</t>
  </si>
  <si>
    <t>Toothpaste 60G</t>
  </si>
  <si>
    <t>ACJ241120014</t>
  </si>
  <si>
    <t>http://23.94.38.62/V2trNFYxTWRNb1FKK3FGaXhDV1IrNnV2TUszUmxBUnkyenZvNzFKUFIwTTVyWlc0cEtpY1VRaVFVU3k4RFpYTUQxdS9JTE1YbkhzPQ.jpg</t>
  </si>
  <si>
    <t>http://23.94.38.62/ZXVLY3lZZmpqOGsweFY4dzdpTEJ2d0U0UHc3dk4xeWhsUnR2ZmlKaUl4ZERvS1FmM05wakMyWGVRWUtBYVpyalJOSVVZN2xFV3o4PQ.jpg</t>
  </si>
  <si>
    <t>http://23.94.38.62/bXBrY2lGdHFGdER1NHZGbVJ5RDEwOTIrWEQzYVByS0hLYjg3SGpvMCtzQTBpVU1TcjVzazJqYUpSQno4T2JWclhGRzZIb1pxV2N3PQ.jpg</t>
  </si>
  <si>
    <t>http://23.94.38.62/WitRWHYzZ1Rpby80elNPVElrZkltVFhaK0dvVDBXNFNTYStxQ2k4c3NFY1ZuaHBXVTRtQVF0K3pnTGJXYTVuZnBQMEFsYmpzeXYwPQ.jpg</t>
  </si>
  <si>
    <t>http://23.94.38.62/NzYvQjQranI2ZzBoZUtyWHcrVDRPalRzNGtqVXA5eXV3Y3dRNWNoeDYxZEs3VGMzV2lnR29udUExRi9lbVJzUDRZZEY3L1FCSzhjPQ.jpg</t>
  </si>
  <si>
    <t>http://23.94.38.62/dkRLRFpZNFNFWEZYbTJnR0M0SWh6dHVpRm9rQ1lFVHRJTHRZeHFVeDgrNUU4MEhHYk1Xb2J0UHAvZXY2bjlXRDJjMzQ0cU84VDQwPQ.jpg</t>
  </si>
  <si>
    <t>http://23.94.38.62/bTlMUENZL3p5aEVialRuMXBLOElPTTNWNXpwWkx6VnV2V24ybHh0elZzZ1hDTWlaNkptdmU3U2VmS201Z3lteXpkRlZ6cDNTaDFjPQ.jpg</t>
  </si>
  <si>
    <t>http://23.94.38.62/Q3crTmRzWGdiUVlpZTNkcFZhaFpvNzNwRjFvOWYycDkvUUdubGZUTkFyanBmcE1LbUNpa2VkcHlHVUhDWlZleUJqWUJGd0dMSlM4PQ.jpg</t>
  </si>
  <si>
    <t>http://23.94.38.62/RE81VjRUTTlaSlQxb1RiaC9Mc3pZVG1aTEtoKzZ3ek1DNzRyVXNXM1hKZkkvcC9RdVZmM01ZVjNHRFVmSzVnYW9nZ2w0RG9EZTdJPQ.jpg</t>
  </si>
  <si>
    <t>http://23.94.38.62/dG9ydUtlNi9OeEFyQkhmRjRGZzBySGFmQmRydXNid2psNjdSdWxJK003c09EbE5nU25FeUR2KyttYXZUT1czWDI3RW5RcGg3T1FvPQ.jpg@100</t>
  </si>
  <si>
    <t>Rose Salt Whitening Toothpaste Oral Cleaning Teeth Care Grape Lemon Plant Extracts Aloe Vera Toothpaste</t>
  </si>
  <si>
    <t>ZNP241121003</t>
  </si>
  <si>
    <t>Chewable Toothpaste Tablets Natural Paste Tabs Earth Friendly Glass Jar NO-Fluoride Remineralizing Hydroxyapatite&lt;br&gt;Features:&lt;br&gt;     Chewable Toothpaste Tablets - Natural Paste tabs - Earth Friendly Glass Jar No-Fluoride Remineralizing Hydroxyapatite&lt;br&gt;    FLUORIDE- AND REMINERALIZING! Harnessing the power of nanohydroxyapatite for long-term , and leaving a refreshing minty aftertaste.&lt;br&gt;    PACKAGING! Conveniently housed in a plastic- glass jar, we're the go for a no plastic toothpaste tablet.&lt;br&gt;    TRAVEL WITH CONFIDENCE! tablets bypass the 3.4oz liquid limit, ensuring hygienic, stress- travel.&lt;br&gt;    EXPERIENCE THE TODAY! The ultimate choice for a refreshing, effective, and oral care solution. to and fresh breath.&lt;br&gt;Product Description:&lt;br&gt;Package Included：1x Chewable Toothpaste Tablets 62Tablets&lt;br&gt;</t>
  </si>
  <si>
    <t>Flouride Free Toothpaste Tablets: Toothpaste Tablets so as not to damage your teeth and gums. Nano Hydroxyapatite, Sensitive Toothpaste Tablets, Peppermint Flavored Strengthen Teeth</t>
  </si>
  <si>
    <t>Powerful Clean: These natural toothpaste tablets chosen ingredients, our natural toothpaste works hard to remove buildup, toothpaste tabs for dazzling teeth, Spearmint flavour to have fresh breath</t>
  </si>
  <si>
    <t>How to Use: These toothpaste tablets are waterless powder pressed into a tablet. You just need to pop a tablet in your mouth and chew it up into a paste and brush as usual.</t>
  </si>
  <si>
    <t>Refreshing Toothpaste: Freshens breath, effective, and oral care solutions. People love how our travel toothpaste tabs are lightweight, compact and easy to carry</t>
  </si>
  <si>
    <t>Environmentally Friendly: Our natural dentist toothpaste tabs are contained vitamins B6, E and C, With a fresh peppermint flavor, You can get the white, sparkling teeth you've always wanted.</t>
  </si>
  <si>
    <t>膏体,视频,定制,纸箱,信封件-DE2,开模已回货</t>
  </si>
  <si>
    <t>http://23.94.38.62/OVhzUy9pemtGSnVndkdEd0VkTlZ3MkNENzBJSEhOQVF2b3EycGpPWWRkWlN0Um1ZUTFmMG5jMmJwTWxXUUpBOHhLUkRrUHhaelBJPQ.jpg</t>
  </si>
  <si>
    <t>http://23.94.38.62/OVJ1OGYza015OXhKOG4yOGQ4aUlpSmpZZ2FudVhzQkZxUU15UjhFZkxESzdtbkFoMXpxUE5GNCs3djRUTDlmbHc4MGYzRG9EOG5zPQ.jpg</t>
  </si>
  <si>
    <t>http://23.94.38.62/TnMzWHNYbStZN2hOb3lhWk5QSFVLcFY2T2oycy9abzJZN0tEcC9iRWpIQWhNL3Jaek9GZm5FRnBOckRWc1ZKSWJKVVZDZGVnMHJFPQ.jpg</t>
  </si>
  <si>
    <t>http://23.94.38.62/RmwyanUvUHh3VWszQkI4aVRPV0lLdkxOZmlkZ2k5WDJsUEg1eGcvalNMZG9IZFdmdTVWaHc5ajhOaGtJcUc0a2lSK0REc0RqRkhzPQ.jpg</t>
  </si>
  <si>
    <t>http://23.94.38.62/Um9oRDN3akJBamxhSGhXV1AxUGtGNTY1ZTVHK0EyYXU1MnViZlJwWVFJSEgxQU5Td3BDbDJMKzd5M1NuS1dUT0xjRjhwVXNMSWxNPQ.jpg</t>
  </si>
  <si>
    <t>http://23.94.38.62/Sk0xMERHMndWcGNTRlllRHVJZnFQTmVmWjJoUGg3Zm9ocmd0bTFXQS91SzJqL2NEM1c1UC9YMzJUb3pjVUh0YWNCaGlXaGxmNzFjPQ.jpg</t>
  </si>
  <si>
    <t>http://23.94.38.62/cEdSQ3VlMURKRGFLaVhMUjg5cktYR1hmWmdxdnZIY3FCc09jQWx5ckIvNDRJdXl0RWJUUVhiMGZRdk5ZTUp6c1U1NGVIWDdoYktJPQ.jpg</t>
  </si>
  <si>
    <t>http://23.94.38.62/L21iL2xaNkRWd2FJRnlKcnE5MTVxdEU3K0huaENNSzEvN1BuV1J2Nk9xVk95dFlyMXo3cERVd0Z1Z0F1TDNOa2dzMEI3c0Z4Ynp3PQ.jpg</t>
  </si>
  <si>
    <t>http://23.94.38.62/MWJRY0dVZ2czVGpkUmc0K3JkdjlUcVZGeGFlQUNHY1NWSU1tS1VPN3B2VEhLZWRRS0t0M0Fud0ZZZnZFdTZ4UEw5MjdZNXhvdExRPQ.jpg</t>
  </si>
  <si>
    <t>http://23.94.38.62/SFdlakhWOXBGdFk0YVFKeXhZRHozS1JuYzQvQXBVRjFUck04R1d5ZjNQUm8yNjd2NHJMa1RyOWpEejRDazhYbHQ0amJRallxYWZRPQ.jpg@100</t>
  </si>
  <si>
    <t>Toothpaste Tablets Chewable, Flouride Free Toothpaste Tabs, Travel Sized Oral Care, Dental Tabs for Brushing, Strengthen Teeth, Natural Eco Friendly</t>
  </si>
  <si>
    <t>可咀嚼牙膏片天然牙膏片环保玻璃罐无氟再矿化羟基磷灰石</t>
  </si>
  <si>
    <t>薄荷亮白牙膏片</t>
  </si>
  <si>
    <t>Mint Whitening Toothpaste Tablets</t>
  </si>
  <si>
    <t>WYD241122005</t>
  </si>
  <si>
    <t>Purple Toothpastes Tablets Whiten Teeth Stains Stains Amino Breath Freshening Oral Toothpaste 70 Tablets&lt;br&gt;Features:&lt;br&gt;     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.&lt;br&gt;    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teeth.&lt;br&gt;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communication.&lt;br&gt;    Portable design: The 70-piece tablet is small and light, which is very suitable for carrying. Whether it is a business trip, travel or daily use, it can be easily handled, so that you can keep your mouth clean and breath fresh anytime, anywhere.&lt;br&gt;    Economical choice: Compared with traditional tube toothpaste, this tablet is not more convenient to use, but also has a lower cost per tablet, making it an economical choice for oral care. 70 tablets are enough for long-term use&lt;br&gt;Product Description:&lt;br&gt;Package Included：1x Toothpaste Tablets 70Tablets&lt;br&gt;</t>
  </si>
  <si>
    <t>【Material】: Toothpaste tablets are formulated with nano hydroxyapatite, which helps to strengthen enamel, whiten teeth, reduce tooth sensitivity, and is extremely biocompatible. The coconut oil content of the toothpaste tablets effectively fights plaque and gingivitis, deep cleaning and making teeth healthier.</t>
  </si>
  <si>
    <t>【Natural &amp; Harmless】 : We promote a healthier approach to dental care. our toothpaste tablets are made from natural ingredients, free from fluoride and sulfates, ensuring your dental health without harmful chemicals.</t>
  </si>
  <si>
    <t>【Freshen &amp; Kill Bad Breath Quickly】:Get rid of chewing gum and enjoy the refreshing taste and texture of our mouthwash tablets that are sure to please your palate with our grape fresh flavor,nano hydroxyapatite, sensitive toothpaste tablets, grape flavored strengthen teeth</t>
  </si>
  <si>
    <t>【Convenient and Portable】: Toothpaste tablets do not require water to clean teeth, no-brush formula, small and portable. The compact design of these toothpaste tablets makes them an ideal companion for both travel and everyday use.</t>
  </si>
  <si>
    <t>【Toothpaste Tablets Easy to Use】: Put a toothpaste tablet in your mouth, chew it fully and spit out, Brush with a wet toothbrush,Use two to three times daily, guarding the health of your teeth.</t>
  </si>
  <si>
    <t>膏体,易碎品,纸箱</t>
  </si>
  <si>
    <t>glass</t>
  </si>
  <si>
    <t>玻璃</t>
  </si>
  <si>
    <t>135</t>
  </si>
  <si>
    <t>http://23.94.38.62/ZXlTUVFXRml5dFZBcXFubUVPem9kdFpYNG1qb2xVTjdZTHNYVHJ4aE5COTFoOE1obVN6SHNGa3k2RUptam9SbGt4TVZqK1FjN2JzPQ.jpg</t>
  </si>
  <si>
    <t>http://23.94.38.62/aTg2TnQxV0luNVZyYlJQRkJGTHliS0lseEhwYm8xclpHQ2ZBVGRpMEovcVVyT1l3aEVkWmpoZjZPc1FPNFMrTnRuZy9WSk1ZeTdNPQ.jpg</t>
  </si>
  <si>
    <t>http://23.94.38.62/UzErRHBzbGxsYUVLVG0zMUVrYkw4aHRWVmRiNnNUdUFJU0hreTE0QUg0aGc5ZGh3NlQzM2syY2RNeWluVGxwYkRaMWVmY0xkSWxVPQ.jpg</t>
  </si>
  <si>
    <t>http://23.94.38.62/eHpRZGJrWUQxcy9GZU9relozemJ6TVZvZUdqaGhGMlR4K281c0MwUU50dFJWU0RPejNBb3UyMlY4TnVJMDRMOHJMZnZxdkZTSjNjPQ.jpg</t>
  </si>
  <si>
    <t>http://23.94.38.62/UTFjV0ZYK0xkOFl2NkdabFAyVFJiUmtFV1R5cTBFR1pCQVZqMElMbmZaZU5jZlU3MVAxZnhCbzZoRlBVVVRKTzlMYVJYZDBxR3NJPQ.jpg</t>
  </si>
  <si>
    <t>http://23.94.38.62/SVdjRFJXRjQrZW1VZ0trNWhDUlNrQmI3ek4waytPQXgrVSszTkNNdmF1TlBXaHV6Y2orVzFsa0xNNzJBY0hRd2tGYkVtQ296L3BnPQ.jpg</t>
  </si>
  <si>
    <t>http://23.94.38.62/MnNmUVhCRk1wL2sxZWxqUmxxUnpsZGFUaFBIUXBSYU5KdUE5dXREYUpROEZha0U5cjdqWm9BdS9GMXppNzk3eldzZWpJanIrRFhjPQ.jpg</t>
  </si>
  <si>
    <t>http://23.94.38.62/cWZXWmt5VXJwNjU2WmRmWUN4dU9pNGlvYXBSQ05zbXBTWHcxZytGRUlpb3cwODNpYmorK2Q2L3N6SlMxclRMbytPQXlYWUNhREdrPQ.jpg</t>
  </si>
  <si>
    <t>http://23.94.38.62/dlU1ZkZrKzBCUjArcjlzbWhlRUdhdU1Wb2NURStKNTlNWklWUUZCUkVoVy9RTnVyYlVyOUVmNEQ0M3NZb1UzK3h4ZWU1MU1xQUcwPQ.jpg</t>
  </si>
  <si>
    <t>http://23.94.38.62/ekY3U1NYaTBoY0Vpd3RXUjJlTkF6VFBISmxPV09QWXBwdk1yTDZGRmhCNmRGVFgzeWFOMkNyRHNkWEFRNW5IdEdlZGc5NVhGOXZrPQ.jpg@100</t>
  </si>
  <si>
    <t>Toothpaste Tablet,Chewable Toothpaste Tablets,Travel Mouthwash Tablets,Flouride Free Toothpaste with Nano Hydroxyapatite,Sensitive Toothpaste Tabs Grape Flavored,Travel Tablets</t>
  </si>
  <si>
    <t>紫色牙膏片美白牙齿去牙渍去牙渍氨基酸口气清新口腔牙膏70片</t>
  </si>
  <si>
    <t>紫色牙膏片70片</t>
  </si>
  <si>
    <t>Purple Toothpaste Tablets 70 Pieces</t>
  </si>
  <si>
    <t>MFF241122005</t>
  </si>
  <si>
    <t>Hydroxyapatite Toothpaste For Advanced White Tooth Recover 120g&lt;br&gt;Features:&lt;br&gt;Natural ingredients: Hydroxyapatite is a that is safe, mild, and non-irritating to the oral cavity. It is suitable for people of all ages.&lt;br&gt;Remineralization effect: Hydroxyapatite can penetrate the of tooth enamel to help repair and remineralize teeth that have begun to demineralize.&lt;br&gt;-sensitivity: This ingredient can cracks on the of teeth, effectively reduce tooth sensitivity symptoms, and provide protection for sensitive teeth.&lt;br&gt;Whitening effect: Hydroxyapatite can dirt and stains on the of teeth, help the natural of teeth, and make teeth appear whiter.&lt;br&gt; Product Description:&lt;br&gt;Capacity：120g&lt;br&gt;Weight：138g&lt;br&gt;</t>
  </si>
  <si>
    <t>Designed for everyday use, this toothpaste supports overall oral health and regular brushing keeps teeth strong and mouth fresh.</t>
  </si>
  <si>
    <t>This toothpaste is designed to repair and protect teeth, reduce the risk of decay and erosion, and promote long-term oral health.</t>
  </si>
  <si>
    <t>toothpast tootpaste tooth care toothpaste whitening tooth pastetooth paste whitening tooth paste whiting toothpaste toothpaste whitening white toothpaste tothpaste travel toothpaste white toothpaste whitening teeth toothpaste glamorous white toothpaste toothpaate sensitive teeth toothpaste gum repair toothpaste gum repair toothpaste gum repair toothpaste white toothpaste tootpaste toothlaste glamorous white toothpaste toothpaste white whitening tooth paste tooth pastetooth paste</t>
  </si>
  <si>
    <t>teeth pastes tothpaste tooth pastetooth paste whitening tooth paste tooth whitening toothpaste whitening teeth toothpaste teeth pastes tooth care tooth whitening toothpaste whitening paste tooth past toothpaste whitening sensitive toithpaste toothpasre toothpaste white toothpaste white toothpaste whitening sensitive toothpast tooth paste whitening tothpaste tooth pastetooth paste whitening toothpaste fresh breath toithpaste tooth past toithpaste tothpaste adult toothpaste travel</t>
  </si>
  <si>
    <t>toothpaste tooth whitening toothpaste pasta dental tooth pastetooth paste whitening whitening tooth paste toothbrush paste tooth pastetooth paste toothpaste whitening sensitive glamorous white toothpaste toothpastes wellness whitening toothpaste tothpaste tooth past toothpaate teeth pastes toothpase toothpaste whitening sensitive whitening paste sensitive teeth toothpaste toothpate toothpaste fresh breath tooth paste mens toothpaste toothpaate sensitive teeth toothpaste wellness</t>
  </si>
  <si>
    <t>138</t>
  </si>
  <si>
    <t>http://23.94.38.62/UUxRZ3JtVk5UUGJ4YzZoR1B0M09VWEpDSkpkZ1BFeGlacWtidHlhRjU0dTJ1L3VtU3JmSHN1d3IyR3orT1h1MFFpK01Td0RxUCtJPQ.jpg</t>
  </si>
  <si>
    <t>http://23.94.38.62/Z2EzNzg0V29WcGp1djU2am0rM0VvWWFzK1d4YmhUZHB2c0VCQ3hlOVNIbFBvTjN3Wks0U1RURHI4ZjZNck1Sb25SUjE0TDNENGlBPQ.jpg</t>
  </si>
  <si>
    <t>http://23.94.38.62/a3FVc1Z1MmJhcGQ1TW9vZ1FIMGlyWTBZbU5IaGUvTTdjUi9BME1ENTlmMWNoSFVDT2lQOGc1QjYyS0FFa2k0LzBUbmNNVGpwNExJPQ.jpg</t>
  </si>
  <si>
    <t>http://23.94.38.62/ZTRxM2NQenQ0VkpGWmI4VzBBMVJWRlZJNzkyNk5zNWg4RDFUaVkvdHpvbk1tUWFKWXIySDZpUE5taVc1QlVPekFFWW9HcDlQQlo0PQ.jpg</t>
  </si>
  <si>
    <t>http://23.94.38.62/T0VzdG9hUlpqNmw0b0pZSHFxMDdNem1JeGJ5M29kRjdRNjdnQ0dwQTVZQjRsWndzeXVYYXF5Ym5Zem9WZ2JTc1VJdWZ5WTdZWkpnPQ.jpg</t>
  </si>
  <si>
    <t>http://23.94.38.62/RjdqcDVISllPUnQ5cGxJRUhPQ1VmcHJ2aERYNE9JZ3Rwc3B3WlNSTi90eDVCeklPZE5UM2lkSG1ra3VleDZERHBmWHpmV0tIanZFPQ.jpg</t>
  </si>
  <si>
    <t>http://23.94.38.62/YkJSZ2o2VllEcDV5cnU5YlJwa1JKL3prSWlydGVNWmpKeEVDR1BoeHVLWGpIa1M3Ry9LL2w1aGtDNWJJSGloZ1k2d0JUWFhadHNBPQ.jpg</t>
  </si>
  <si>
    <t>http://23.94.38.62/YkdTU3A1VllyQit2ZGIwU3k5YVlEeUQ3RFNST0ZzTXhjdVFJd21GYnV5TlJYSWRyVDVsd25CalFwTitod0pOZ0ZxMFBSM3ZjekNNPQ.jpg</t>
  </si>
  <si>
    <t>http://23.94.38.62/NmNIZ3U4VlZhbG1HR1diUjRVa0Z3Rm1WVXQ3bFppR0VjOXVLSlpTemhVT01SQlcwb0NtT3pwUUFVR1orUG5reFhKRUpjdHptMFBnPQ.jpg</t>
  </si>
  <si>
    <t>http://23.94.38.62/MFI0d2hVRHBKV25GN0ZBV05jejF4SmF6TENONmgyRHRrNnNubCtDbkE3Tlgxd3hhenVpaVRnNHB4ZzB2VTRXQzBzYXFUVkNrZEFnPQ.jpg@100</t>
  </si>
  <si>
    <t>Oral Toothpaste, Fresh Breath for Enamel Protection and Tooth Strengthening, Daily Use for Oral Health</t>
  </si>
  <si>
    <t>羟基磷灰石牙膏 高级美白牙齿修复 120g</t>
  </si>
  <si>
    <t>牙膏120g</t>
  </si>
  <si>
    <t>Toothpaste 120G</t>
  </si>
  <si>
    <t>CQQ241125001</t>
  </si>
  <si>
    <t>Purple Whitening And Teeth Cleaning Powder Gently Cleanses And Protects  Health Freshens Breath Brightens Teeth Reduces Swelling 50g&lt;br&gt;Features:&lt;br&gt;1. Deeply clean the  of teeth, make teeth brighter and whiter, and help reduce  swelling and keep the mouth fresh.&lt;br&gt;2.   health, reduce irritation and discomfort,  gums for a long , and improve the overall health of the mouth.&lt;br&gt;3. Provide a fresh breath experience, maintain a long- in the mouth, and enjoy a clean and fresh feeling of confidence every  you brush your teeth.&lt;br&gt;4. Protects gums and fully cares for the oral cavity.  DIRECTIONS OF SAFE USE：&lt;br&gt;1. Wet your toothbrush and dip it in an appropriate amount of this product.&lt;br&gt;2. Brush your teeth the correct way for 3 minutes&lt;br&gt;3. Rinse your mouth with water until it is clean&lt;br&gt;Product Description:&lt;br&gt;Net weight:50g&lt;br&gt;Gross weight: 70g&lt;br&gt;Product size: 4.5*6.5cm&lt;br&gt;Product packaging: Box&lt;br&gt;Package Content:&lt;br&gt;1x Tooth powder&lt;br&gt;</t>
  </si>
  <si>
    <t>粉末,定制,纸箱,开模已回货</t>
  </si>
  <si>
    <t>http://23.94.38.62/WlNRc3g3SUdwNEJFZlRGZk9LTTRQNWtFRTVCZGkvRHFtZ0c0SkwrOXg4Nm9qVUMwRUxvVDUrUHNzMS96Y0szbTNTc0ZsSUVvbG1ZPQ.jpg</t>
  </si>
  <si>
    <t>http://23.94.38.62/R2J4R0lnSzJHdS8zSkN2YmI3TUtzWGptU2Q4U09ZRW5sNW9kc0I4U2pWTUw2Z0I0djBvdmhLbFlZUU9vdHFxSi9LMjgrdkFhYXljPQ.jpg</t>
  </si>
  <si>
    <t>http://23.94.38.62/NjZwODA2by9FVnFzV28xLzNxekxRSFhLR05MMUtIZmpsd21mek81QVpUaEozU2Jpc1M4eERYR0FYaHM5Z2o2TjFNbEg1djhCSnhnPQ.jpg</t>
  </si>
  <si>
    <t>http://23.94.38.62/WUt4VHpsOVFFbHJsc2Eyb3VvQ28zSmZpa3V6cVhpNjNZRmNmNUh1ZERyQnpQZzhoemRCTnRGR1dkSWJaNis0aHRpZzRobGJ4alFRPQ.jpg</t>
  </si>
  <si>
    <t>http://23.94.38.62/OHQ0dm9LU0k2NXBPbHZ5UmpETHRjcHMyZ29oUlJoWWpkVlk5RXI5blVGVzdQcFlGajNBNWVEdzh3WFRmd1U2NXJ6Y255aWtlMzRFPQ.jpg</t>
  </si>
  <si>
    <t>http://23.94.38.62/bzQvbkt2TVB2djQ2N2FMaEVQUit2Y3JvendPQ04zeWxFYm1tc01BdllicnltWGJydGZkTFRYaFI1WDd2RGRvQTd3bXhDVFdGVW40PQ.jpg</t>
  </si>
  <si>
    <t>http://23.94.38.62/SEVYd1cvd3lIa0hpeWFSV0x6VTVMTy9IVkxSaFI4Z3Y1ME4yTnh1V3lxYXFmY1hpOE14WU1lejJYblg3YkNJcFJhSVIvVmVtbHpZPQ.jpg</t>
  </si>
  <si>
    <t>http://23.94.38.62/SEpwUzh4TkNqNE1sL2FFWHQrM3h3cjR1Um9nc0J1K01nV08rVW0xN1h4NXl5eTJPbjVBSDBYc1Niems3U0cycXRmN1liUEpkbUUwPQ.jpg</t>
  </si>
  <si>
    <t>http://23.94.38.62/QjFXc1U5WGlPWUhFMUNFd2dsUzVmODU5OFF4cTBOVnY3NXhoUHBodklzc0JDdmtjc2NDQTFIUURsODNlQWx1SXhhOHdhUGtMczdrPQ.jpg</t>
  </si>
  <si>
    <t>http://23.94.38.62/TUxBTFZZMHg5TFRkZUhGaVlDeUs5MWxNbE5aZFJ2dG5mSUUvN3Zab2Z0Nm04cU1WZDYrSFhmb2YwMUJLejd5ZG1FWmkwcGZySlVzPQ.jpg@100</t>
  </si>
  <si>
    <t>紫色美白牙齿清洁粉温和清洁保护健康清新口气亮白牙齿消肿 50g</t>
  </si>
  <si>
    <t>ORALHOE紫色美白洁牙粉</t>
  </si>
  <si>
    <t>Oralhoe Purple Whitening Tooth Powder</t>
  </si>
  <si>
    <t>WYD241125006</t>
  </si>
  <si>
    <t>Whitening Toothpaste 100g For Tooth Cleaning And Fresh Breath&lt;br&gt;Features:&lt;br&gt;     NATURAL INGREDIENTS: Carefully select natural ingredients are gentle on your teeth and gums. Ingredients like Xylitol and Green Tea Extract help maintain oral health.&lt;br&gt;    Removed tooth black spots: Our powerful type effectively removed tooth black spots to help prevents bad breath and make teeth whiter.&lt;br&gt;    SUITABLE FOR ALL: Fluoride-, suitable for all ages, including those who are sensitive to fluoride or seeking a fluoride- oral care solution.&lt;br&gt;    GOOD PACKAGING: Committed to environmental sustainability, we use recyclable materials for packaging to reduce environmental.&lt;br&gt;    FRESH BREATH: Natural mint extract provides long-lasting fresh breath for a confident smile.&lt;br&gt;Product Description:&lt;br&gt;Packaging includes：1xToothpaste 100g&lt;br&gt;</t>
  </si>
  <si>
    <t>Strong Cleaning: Sp-7 Probiotic Whitening Toothpaste contains natural ingredients that effectively and quickly removes years of stains caused by coffee, tea, wine</t>
  </si>
  <si>
    <t>Mild Formula: Made with a natural and mild formula, provides total protection for your gums and teeth and help keep refreshing breath</t>
  </si>
  <si>
    <t>Freshens Breath: Our fresh breath toothpaste stops your bad breath and helps freshen your breath.Make your smile more confident</t>
  </si>
  <si>
    <t>Long lasting: Our toothpaste keeps your breath fresh all day long and brings you a better mood</t>
  </si>
  <si>
    <t>Easy to Use: Just brush your teeth twice a day, brushing for the required amount of time each time for best results. With regular use, you'll notice a noticeable improvement in the whiteness of your teeth</t>
  </si>
  <si>
    <t>2</t>
  </si>
  <si>
    <t>http://23.94.38.62/N2RmZW52a3c5MkllUmxFUHl2MnBsWGFsSWVwanZBcHZ5WHhxbVZINWlPTVl5TGlHZnU5a1g1R0plTkx6RHJnTk5oK3cwYXd4VzJVPQ.jpg</t>
  </si>
  <si>
    <t>http://23.94.38.62/dFIxNjAyOGtqUUFoUW1aUWZCcnFjd0JjMGxhbGpENzhPY01QM25wUnRFY0oxcDFOZG01M3Ruc25ZY3grQWlHK2lOM2c3WFRaeXBVPQ.jpg</t>
  </si>
  <si>
    <t>http://23.94.38.62/ZW9KRWVGSWtwN002S2lBUHFUQkJwL0UvSHVzRXhUOVpJUWZoZllPTkx5SXZPTHdmOW4vdmNDMTIvWnBSNjR4WGNtU29yTVQ0Z0FnPQ.jpg</t>
  </si>
  <si>
    <t>http://23.94.38.62/ZGhGbUtSYXd3Qm5zUWNpWHZKbVB5SEpORlAwSnlCbnZ5WkNRY2hUSzVqcG9FQWxlSVREYUFOWjJSNTU2T3RsTDJzLzJ6ZjBmVVE4PQ.jpg</t>
  </si>
  <si>
    <t>http://23.94.38.62/U0NicVhMRDFCejZMNDU3d2plNDhUSVlQWWtTenMvdEJ0RTI0WGhwKzlrV2VtaXhlODE5dXJwOTBuT1pML0VlV21oV3lhamM4WktJPQ.jpg</t>
  </si>
  <si>
    <t>http://23.94.38.62/TWZjLzBpbnRYS0JaTU5TR28rVE9CcjVjZHcwODNibUxoWXByRmhDeCsranc5amlvQUU2UHBEUmFUZWFraUpqTytMbk85SEpDTFVNPQ.jpg</t>
  </si>
  <si>
    <t>http://23.94.38.62/aE1BNTVFMFlBQWZQRVlNWTRJREpxVEV3UzlyK1FEajBrNmRqUjN0aUp0RktPakhMWHV0dFhnRDZvMmxWT3hKS3ZvamRpNVQrVm5VPQ.jpg</t>
  </si>
  <si>
    <t>http://23.94.38.62/cFZIeG9MaGNYTURlMnU2N0gxbGp5UHJXN3dJS1NxTklqdEFJYmllOTRtM01tZ0F3c214OXJBWWE0c0R3RTVJU2VpdGJYYlVGeDM0PQ.jpg</t>
  </si>
  <si>
    <t>http://23.94.38.62/di9lUTh5N0NBM1V5STVTUmhjSjlGa2JVbzFhREFsQk1HRUVwbmpXZGdLZy9OeVNKaEVqcklGNmdkTWRtM2thRlVUeGpXOGpDTTNZPQ.jpg</t>
  </si>
  <si>
    <t>http://23.94.38.62/MDJaNXVVVEZ0VlFEYjI5TzBtcCszY25mSzV2a3UrQ2tMRW84bSs1WU9xMERiR0hSb1VlSE9GbjhlMzBQYWdCSTNHcXFKU0d3MGxNPQ.jpg@100</t>
  </si>
  <si>
    <t>Sp-7 Probiotic Toothpaste, Sp-7 Probiotic Whitening Toothpaste, Sp-7 Probiotic Stain Removal and Whitening Toothpaste, Probiotic Toothpaste</t>
  </si>
  <si>
    <t>美白牙膏 100g 清洁牙齿、清新口气</t>
  </si>
  <si>
    <t>牙齿亮白牙膏100g</t>
  </si>
  <si>
    <t>Teeth Whitening Toothpaste 100G</t>
  </si>
  <si>
    <t>WJY241125008</t>
  </si>
  <si>
    <t>White Teeth And Yellow Tooth Stains Toothpaste With Protective Properties And Mild Ingredients To Promote Health  50g&lt;br&gt;Features:&lt;br&gt;1、 Unique Purple :  in  purple active ingredients, it can  the  pigmentation of teeth and decompose pigmentation through special chemical reactions, making teeth whitening more efficient.&lt;br&gt;2、  whitening effect: Consistent use can effectively  problems such as yellowing and dullness of teeth caused by drinking coffee, tea, , etc., gradually restoring the  color of teeth and making smiles more confident and .&lt;br&gt;3、 Gentle care for gums: While strongly whitening, the  also takes into account  health, without adding too many irritating ingredients, which can gently clean teeth, avoid damage to teeth, and provide a comfortable and reassuring brushing process.&lt;br&gt;4、 Fresh breath: With a pleasant and fragrant , brushing teeth can effectively  oral odors, keeping breath fresh for a long  and allowing for stress  communication with people up close.&lt;br&gt;5、 Convenient to use: Just like regular toothpaste, the usage is  and convenient. Brushing your teeth normally in the morning and evening is enough to easily  into the daily oral care process, providing continuous protection for teeth whitening.&lt;br&gt;Product Description:&lt;br&gt;1*toothpaste&lt;br&gt;</t>
  </si>
  <si>
    <t>http://23.94.38.62/NWtTQWhrOFRoc2FBamhZYTZ6MWFjTTQySytGdnNjQWNYSEZlemFrRXlPRnplZWF0am93NzlZVkxsN1lGZFdDQUNsR3p1dWZUVVVnPQ.jpg</t>
  </si>
  <si>
    <t>http://23.94.38.62/S2V1cVZHVDc0ZStPYTJIVjBZcUJvRlVUeVYwdXlGVTBHeVJMRE9Rc1Rhb2d6T08xY1ltVGxLSTRlRXFPQm84c1NQcndqSG5JUFJBPQ.jpg</t>
  </si>
  <si>
    <t>http://23.94.38.62/VHg2bm5tQW5oWjhVOEhFNEhGQzVhZ1dIS0lBaXNYSEhTUEZKWVAzQlRyeGtEUGZYODdpdGxNaEN3TmRkelllQVg2dEl2RUJ5cGlnPQ.jpg</t>
  </si>
  <si>
    <t>http://23.94.38.62/a2w0dUpyMUxaMXgzc1JjVW1DbG45dHBxZVFsV2FiUjhuMEdOUWdqU2k1NFJIZXpQZGw3cU1LNkwxU0ZKTStEQ09CVms5STFGL0hNPQ.jpg</t>
  </si>
  <si>
    <t>http://23.94.38.62/SldwWTFHY2N0VVJ2LytadExzZFFpM3NFSUo4NGphMWZBWndEQjFWODRrbmJmNjFOSkRQYlFJa1Z5cFBNc1VZV2QvOXlTM2RYMjBNPQ.jpg</t>
  </si>
  <si>
    <t>http://23.94.38.62/M1E3dlI1aFZqYXVwU1VPOGlPcm5IdG8zRmNETDZkZFNuTVR0clY0eXBWcExNRXFNbzBJSW52SFYvZ2lFWThsZHN6QWIwVzlHc3NZPQ.jpg</t>
  </si>
  <si>
    <t>http://23.94.38.62/c01WTWsxS0g5VjRQUUhLa0t5ZVcwUkIxSHBYSmhzRFpsZ3R6R3Y0eXJXWmJWRHZUMkQ5eXJOSW5kZ1RJMEcrY05FcTZnL2huVUlzPQ.jpg</t>
  </si>
  <si>
    <t>http://23.94.38.62/Qm9oUzUzbEZic2FValhER2VNdjgraUpIQUwwRHVNTDNoZFN0dC8zdXZkbG5OMVRpSjJWWmZleVZ3bk9jdzZwVi9SWWVCOFZNa3RRPQ.jpg</t>
  </si>
  <si>
    <t>http://23.94.38.62/YVFzTm9QcFZMcC9LYldESDZvWTIwRUxab0VEUFZpQU45ZGV1RnRzK0VMdUdmT01HSWRtQStVVzZpbmNsWXlFU2lWN3NuSEFERk9rPQ.jpg</t>
  </si>
  <si>
    <t>http://23.94.38.62/VGREanNTcDByQThlQVVhSUpSYjR2eHpZVUdIQXlkVEZHK0dyZFVHdkFYL2ZFM0cvVE9GRU9XcDRTRlpQZ3VDelpBZG0rNVlxSUFnPQ.jpg@100</t>
  </si>
  <si>
    <t>Purple Teeth Whitening Toothpaste 50G</t>
  </si>
  <si>
    <t>洁白牙齿和去除黄牙渍牙膏，具有保护牙齿和温和成分，促进健康 50g</t>
  </si>
  <si>
    <t>紫色牙齿美白牙膏  50g</t>
  </si>
  <si>
    <t>JHX241126002</t>
  </si>
  <si>
    <t>Fresh Oral Toothpaste Care Toothpaste Whitening Teeth Fresh And Long-lasting&lt;br&gt;Features:&lt;br&gt;Use the natural stain-removing power of baking to clean your teeth.Neutralizes and prevents tooth decay.&lt;br&gt;With a strong natural blueberry , it leaves your mouth feeling fresh.No fluoride added.&lt;br&gt;Baking down into particles that penetrate the enamel crevices to help food particles, and stains embedded in them.&lt;br&gt;Its odor control is due to its unique ability to reduce mouth sourness, thus imparting a unique fresh and clean taste.&lt;br&gt;Baking down into particles that penetrate the crevices of the tooth enamel.&lt;br&gt;Product Description:&lt;br&gt;1* toothpaste&lt;br&gt;</t>
  </si>
  <si>
    <t>Repair tooth damage: Hydroxyapatite is a mineral similar to human teeth and bones, it can effectively fill the tiny cracks on the surface of the teeth, repairing tooth damage caused by wear and tear or acid erosion</t>
  </si>
  <si>
    <t>Reduce tooth sensitivity: The tiny particles of hydroxyapatite can penetrate deep into the tooth surface and form a protective film, effectively reducing the discomfort caused by external stimuli such as hot and cold, sweet and sour, and alleviating the phenomenon of tooth sensitivity</t>
  </si>
  <si>
    <t>Fresh Breath: Some hydroxyapatite toothpastes will add ingredients such as natural mint, which can quickly remove bad odours from the mouth and keep the mouth fresh for a long time</t>
  </si>
  <si>
    <t>Preventing Cavities and Strengthening Teeth: Fluoride promotes remineralisation of the teeth and helps to repair minor damage to teeth caused by decay</t>
  </si>
  <si>
    <t>Take care of gum health: hydroxyapatite toothpaste these ingredients help to reduce problems such as gingivitis and bleeding gums, and maintain healthy gums through gentle cleansing and soothing action</t>
  </si>
  <si>
    <t>膏体,纸箱</t>
  </si>
  <si>
    <t>1.5</t>
  </si>
  <si>
    <t>http://23.94.38.62/a1U0cENVRlZrUkhUZy8zelBYUGhSc3ZiSEVpMzdIQmxabVV5T21nM05tcDB4dGY3WTBsNmM0UkxNbDBTNTh6bk5IL1ptNWxwa0tNPQ.jpg</t>
  </si>
  <si>
    <t>http://23.94.38.62/OThqemwwV0RHdXlSYWtFY2YxZ0tQZldpOEVwY1U2T1FaQ1lwcURGNjkwd3lsSytqMzhQYUs5akdwTWFZbExtUmlpMjM0NkNsSFRjPQ.jpg</t>
  </si>
  <si>
    <t>http://23.94.38.62/R21XOXgza0NzMU1HYmpQNEpVS0hqOTlQZjQxNDhNclpyU3pIcUtEUFdVSllXeTh4TDV0enpIM2o0K2EzMVBvRG1Vd0lTZUZLZUFVPQ.jpg</t>
  </si>
  <si>
    <t>http://23.94.38.62/WmlkVm9Ud01WWWQ1anBESE9HZkMyT0lPY0Q0OG4vUUJwNjBYR285aGhjaHFNNEpOQUFmQlJ0WGxnU2VkMXRzTmIwaXJQZXpaSkNZPQ.jpg</t>
  </si>
  <si>
    <t>http://23.94.38.62/Q0lWb0c3dHhDeXlNWTArR2M2blEreEVackNvYk5VTVNhMll6SlVlMUdPQ2pac0VTTnZIS253QzVXc3RaUW9CbGZUN1p6YzIzRFowPQ.jpg</t>
  </si>
  <si>
    <t>http://23.94.38.62/ajg3dHRKaFYycHY0S1d3SDIvMHJCRnF3VGZhb29TTyt4RmZ5OEpwYUNrMWRzdzYrNm5saWd0ZUkyY05sV0VGZEZqak9zZnloQk5jPQ.jpg</t>
  </si>
  <si>
    <t>http://23.94.38.62/SVczZ2RQVUlTamNPMWpLdFZkeVRIRzJmd1BJT3ZGTFJxNkxrbDVpTW4rbi80VzdzWmpPYXhFQU1STHE2T2JJUkwxWnZNZjA5WkZBPQ.jpg</t>
  </si>
  <si>
    <t>http://23.94.38.62/YkwyT3Q3Njl2R1RCbUxSaTBJbGVRRS9GNjdJSUpkRE1OQzdHVWRSaWpYUmFSQ3lWTktOWHdROEZTODQzakMwTktxckpwTEdkTzBBPQ.jpg</t>
  </si>
  <si>
    <t>http://23.94.38.62/aEFTekE0WWpqT1VHZXAxS1lwSC9aWGNLVDEza0tRU0pXZEx6Q2NqUmQzT1NpbHIrbFl4cHp1b2RueTFsQlNhTDVEdG0wbDF0VG1FPQ.jpg</t>
  </si>
  <si>
    <t>http://23.94.38.62/YkRnc1JpUzg5Tjc0eVF0Q2hQTExaZExWYTU0Y3BVMkE0QmxuNTliZExZRHoyR242d2d4ejhlNUk0WGJna3ptcnZZN2VRcFlRRzMwPQ.jpg@100</t>
  </si>
  <si>
    <t>Hydroxyapatite Toothpaste  for Enamel Protection, Fluoride-Free Formula with Gentle Mint, for Sensitive Teeth, Daily Protection, Long-Lasting Fresh Breath</t>
  </si>
  <si>
    <t>清新口腔牙膏护理牙膏美白牙齿清新持久</t>
  </si>
  <si>
    <t>羟基磷亮白牙膏</t>
  </si>
  <si>
    <t>Hydroxyphosphocyanate Whitening Toothpaste</t>
  </si>
  <si>
    <t>WYD241127001</t>
  </si>
  <si>
    <t>Hydroxyapatite Toothpaste For Advanced White Tooth Recover 120g&lt;br&gt;Features:&lt;br&gt;Hydroxyapatite-Enriched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health.&lt;br&gt;Gentle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brushing.&lt;br&gt;Product Description:&lt;br&gt;Capacity：120g&lt;br&gt;Weight：138g&lt;br&gt;</t>
  </si>
  <si>
    <t>Our toothpaste prevents cavities, freshens breath, restores teeth in a targeted way, improves oral condition and gives you a more confident smile.</t>
  </si>
  <si>
    <t>Suitable for daily use. It is naturally formulated to provide complete protection for gums and teeth, helping to keep your breath fresh and you in a better mood.</t>
  </si>
  <si>
    <t>tooth paste sensitive teeth toothpaste whitening paste teeth paste whiting toothpaste whiting toothpaste tooth whitening toothpaste toothpaste fresh breath gum repair toothpaste toothpaste toothpate toothpste toothpate toothlaste toithpaste whitening tooth paste tooth pastetooth paste pasta dental whitening paste repair toothpaste tooth pastetooth paste whiting toothpaste toothbrush paste toothbrush paste repair toothpaste pasta dental tootpaste tooth whitening toothpaste toithpaste</t>
  </si>
  <si>
    <t>toothpaste fresh breath toothpste toothpste toothpase repair toothpaste whitening paste toothpasre white toothpaste toothpaste tooth care glamorous white toothpaste repair toothpaste toothpaste fresh breath toothpaste white wellness whitening toothpaste tooth pastetooth paste tooth past mens toothpaste tooth paste tooth pastetooth paste toothpste whitening teeth toothpaste whitening toothpaste toothpate white teeth toothpaste tooth pastetooth paste toothpaste white toothbrush paste</t>
  </si>
  <si>
    <t>mens toothpaste mens toothpaste whiting toothpaste tooth paste whitening tooth paste whitening glamorous white toothpaste toothpaste toothepaste tooth paste adult toothpaste toothpastes toothpaste white toothpaste fresh breath tooth pastetooth paste tooth whitening toothpaste wellness whitening toothpaste whiting toothpaste toothpast tooth whitening toothpaste tooth care white teeth toothpaste tooth past toothpaate toothpaste white toothpast toothpaate tooth pastetooth paste whitening</t>
  </si>
  <si>
    <t>http://23.94.38.62/MTN4WGZDSUZ1M01JQlkxMVBoVS9aZEhVOGs4TTFFb0l4OFNVL0tyMnFaTGJKWnUvUzR0V2paQ0N3dXZib2RDSFR1YVNIN200cVFnPQ.jpg</t>
  </si>
  <si>
    <t>http://23.94.38.62/YXJIb2pENzYzeUtnKyt4bjVsT0NXckhrNVlidy8vRnhTZ3IwMDlaaHNpZ2RPaG5Nakt5cGRmcndhVGROd3R1UnBWQ0tEM0tmUUFvPQ.jpg</t>
  </si>
  <si>
    <t>http://23.94.38.62/d0VqWWhwN1FVSXlnT081ZHd5ckk0cC9OYWhmbVA3ME5FVncxZzJEamN0TUh1bG1PQ0hNbEtiL3hQNkxtWldMRjRhS2VReFppVERzPQ.jpg</t>
  </si>
  <si>
    <t>http://23.94.38.62/akV0ZThmdDJoTGtMVGhlTVY0d09HcVlxYWNVNStzdnBiRjd1bmhBb2tSa1prZWlhcGU5QzBLWHUzSDN4MGJxYit3UFJISHhBWFlnPQ.jpg</t>
  </si>
  <si>
    <t>http://23.94.38.62/eENiSkliVXR5THlQNDc0bTFCOVZKYlY5ZktNK3N6RDBOZkZBcTRaOFpGUHBZWXZleDQ0VkZ3bUEyTnY4ODBVM01pV29RRFluMUNrPQ.jpg</t>
  </si>
  <si>
    <t>http://23.94.38.62/bnRxaGpwd1FRM2Zjdzh0R0FINnNNNEFrdXBiZWlQaHBBdGFiYjN2QjRkNWhXMmFsVWROZVBBcXM2QW1JajkyYTMxRWQvZko2MmNrPQ.jpg</t>
  </si>
  <si>
    <t>http://23.94.38.62/bzVMbGs4WFJzMmltemFOeUxqZ3luak9pVnRqM2YzeEt5clNlMGtFU01ockI2RkNMMnJ2elRyY0lqcW9CbHZwbkd0bi92bmdRNjdvPQ.jpg</t>
  </si>
  <si>
    <t>http://23.94.38.62/Nm12d2E0K1RLVzFuaWNWOGthL3RBeFdITjdQbU10RFk0VmN3Y1NiU095dE5ock1HNUFVbFp6dzlLVHU5NnNDL0xycHIrZExlbFI0PQ.jpg</t>
  </si>
  <si>
    <t>http://23.94.38.62/cGsydS81U3BSRTM4SzFZVzZFdktxVER5ZXJ3UDYwS2MzRjZBbHJmWGM3dENaKzJqTWZpQXpWVXlESzhVd0RWS3lLdk43aVg4RmtNPQ.jpg</t>
  </si>
  <si>
    <t>http://23.94.38.62/b3U0YjBseTVPNmZjQ0ZOei8xd2RKbVJDc1YrTGgraWNzK3ViSk5sS2ozME9CN3lHbDdEeThXSDNhbzY3VkJpMTBoZVVVUU1WVFNNPQ.jpg@100</t>
  </si>
  <si>
    <t>Ultra Probiotic Whitening Toothpaste, White Teeth Decontamination Deep Cleaning Care, Reduce Sensitivity Irritation Reduce Tooth Decay, Fresh Breath</t>
  </si>
  <si>
    <t>WJY241128003</t>
  </si>
  <si>
    <t>White Teeth And Yellow Tooth Stains Toothpaste With Protective Properties And Mild Ingredients To Promote Health  50g&lt;br&gt;Features:&lt;br&gt;1、 Efficient Whitening: in various whitening factors, it can effectively stains on the of teeth, such as stains, tea stains, etc., allowing teeth to regain a and with a confident smile.&lt;br&gt;2、 cleaning: Fine powder can penetrate into the gaps between teeth, gingival sulcus and other cleaning dead corners, thoroughly food residues, maintain cleanliness and hygiene, and oral problems.&lt;br&gt;3、 Gentle care: Although it has strong cleansing power, the is gentle, does not damage or irritate teeth, suitable for daily use by various groups of people, and protects oral health.&lt;br&gt;4、 Fresh breath: With a fresh of mint and other fragrances, the breath is fresh and pleasant after use, effectively eliminating bad breath and making communication more confident and comfortable.&lt;br&gt;5、 Convenient to use: The of use is , just dip the toothbrush in water and apply an appropriate amount of powder, follow the normal brushing steps, and easily into the daily oral care process.&lt;br&gt;Product Description:&lt;br&gt;1*toothpaste&lt;br&gt;</t>
  </si>
  <si>
    <t>【Fresh Breath】Infused with mint flavor, our tooth powder instantly freshens your breath, allowing you to flash a confident and radiant smile in every social interaction.</t>
  </si>
  <si>
    <t>【Residual-Free Cleansing】While effectively cleaning your teeth, our tooth powder leaves no harmful residues, safeguarding your gums and teeth for a healthier, more beautiful smile.</t>
  </si>
  <si>
    <t>【Deep Cleaning 】With its unique deep-cleaning technology, our tooth powder penetrates into the tiny crevices of tooth enamel, removing embedded food particles and deep stains for a cleaner, smoother tooth surface.</t>
  </si>
  <si>
    <t>【Natural Whiteness】Formulated with a special blend, our cleaning tooth powder effortlessly removes stains caused by coffee, tea, wine, smoking, and other natural factors, restoring your teeth to their natural brightness.</t>
  </si>
  <si>
    <t>【Natural Whitening】Our proprietary blend of natural ingredients helps enhance your smile with whiter, brighter teeth without resorting to chemical bleaching. It's a simple, safe, and effective way to achieve a more radiant smile.</t>
  </si>
  <si>
    <t>粉末,纸箱</t>
  </si>
  <si>
    <t>blue</t>
  </si>
  <si>
    <t>6.5</t>
  </si>
  <si>
    <t>82</t>
  </si>
  <si>
    <t>http://23.94.38.62/eXJOK21oT0NwVExoeUgzMjc1alkzNVd3UnFWQVNzZU1LcWFnWEhoOXlpMHpRSVR1clJDQmZxeEF2YlU5SzViSjRlTnVDSVNuZE1vPQ.jpg</t>
  </si>
  <si>
    <t>http://23.94.38.62/MmFNNUtQanV6b1l3WGVVNDllKzd5ZXZibWNIejJkbVVPdDhnTVAyVThpZG1KQVJZUWNubU9YN2VDTENsTGt0ZUFWdCtSc1Q5eGF3PQ.jpg</t>
  </si>
  <si>
    <t>http://23.94.38.62/NWZ4d3doMlNRelNkYlNnZDRxUDd6WWp3NEJpY0gxNUM1T3NEQjd0ellFU0MyMTUwelJXbHozUE1iSUJZVWhOSDdhZDdkc2pwWW1rPQ.jpg</t>
  </si>
  <si>
    <t>http://23.94.38.62/Z3FmQ01sMElnQlVVRCtYTEhramV1ZTJvdEV6a1Rja0VFTUtjbytYSFdoSHh4SFNiRlZYcmo2ZC9zclR6UVBaMWowRmZUUzR5d0pFPQ.jpg</t>
  </si>
  <si>
    <t>http://23.94.38.62/NzdydVR4SGUrU3FQcksrajhvejZnYys5VzY5cFlBSVppM0FvOFRET2V3NHp1SFoyRkFaeHo5azVFZFA2ajE2emdyQm5ob3pYendjPQ.jpg</t>
  </si>
  <si>
    <t>http://23.94.38.62/bmd1ejVJVG4zd0d6bGtrbFpaUDlKTm1LeEpVZGRTOW91akVtcjBuL1JqZnFlTXRYeEx0SE4yM0MzY0t5WEIvZHU5MUhwNEt0a0NJPQ.jpg</t>
  </si>
  <si>
    <t>http://23.94.38.62/bHE1a2FuYjZlS2Iya080ZHdhTGFWLzZ6TUJBcGQ4T0FldmRITG44YVhUVkpQMVFYY1BPVmQvVWFNOTVBa05mR01MVm5XOTJFNFJBPQ.jpg</t>
  </si>
  <si>
    <t>http://23.94.38.62/S1dudTVEZ0szUEJaQkVGVnlZdDI4Y29QVm1PWVByNnB2c3pNQk5nVW9kclJoTDJvMVpzL1FjQ2V4eGFCV0lKNnlpTUlsdEptTWRFPQ.jpg</t>
  </si>
  <si>
    <t>http://23.94.38.62/U1RWM3E5UnBwMUxoSkU1cEE1TFc0RHJnbGNud1cyQTJtQUpvaERyUjRLakF1TVhnY1NUMDNFVEs0bUxoa1Y5Rkk2SW1IRGJCbUFJPQ.jpg</t>
  </si>
  <si>
    <t>http://23.94.38.62/MExFTm5TbElaQzY3elhZUHBFVCt5WjNKTDhEMndGMjdGVFkzdXJQeHRnYmRycENJT2dhUWdSb0llK0p1YVU0VUZOVDYzNTNQYjNvPQ.jpg@100</t>
  </si>
  <si>
    <t>Teeth Whitening Powder Remineralizing Tooth Powder Formula with Hydroxyapatite Natural Cavity Prevention &amp; Remineralization Cool Mint Flavor</t>
  </si>
  <si>
    <t>薄荷亮白洁牙粉  50g</t>
  </si>
  <si>
    <t>Mint Whitening Toothpaste 50G</t>
  </si>
  <si>
    <t>YSQ241129003</t>
  </si>
  <si>
    <t>Purples Toothpaste Cleaning Teeth Cleaning Oral Cleaning Care Toothpaste Purples Toothpaste Cleaning Teeth Cleaning Oral Cleaning Care Toothpaste 30m&lt;br&gt;Features:&lt;br&gt;Whitening teeth: Super whitening toothpaste adds whitening ingredients, which can effectively removes stains and stains on the of teeth, making them whiter.&lt;br&gt;Fresh Breath: This type of toothpaste usually contains a freshener, which can maintain fresh breath and emits a mint fragrances for a long after use.&lt;br&gt;Mild and non irritating: The formulas of whites toothpaste is relatively mild and will not cause irritation to the oral mucosa and teeth, making it suitable for most people to use.&lt;br&gt;Gingival protection: In addition to whitening teeth, whites toothpaste can also play a role in protecting gums, preventings gums bleeding, swelling, and pain.&lt;br&gt;Comprehensives cleaning: With good cleaning effect, it can penetrate deeps into the gaps between teeth and dead corners of the oral cavity&lt;br&gt;Product Description:&lt;br&gt;a toothpaste&lt;br&gt;30ml&lt;br&gt;</t>
  </si>
  <si>
    <t>Teeth whitening purple toothpaste not only brightens your teeth, but also more natural, you can achieve a brighter, whiter smile with ease. Use after daily brushing &amp; before going out, instantly brightens the color of teeth, consistent use, the brightening lasts longer.</t>
  </si>
  <si>
    <t>No sensitivity or irritation, our purple teeth whitening toothpaste has mild ingredients, It does not erode tooth enamel and is safe for people with sensitive teeth.</t>
  </si>
  <si>
    <t>Our gentle formula is safe for your teeth enamel and gums, the addition of herbal extracts not only promotes teeth whitening, but also effectively eliminates oral odors, ensures long-lasting freshness, and boosts self-confidence.</t>
  </si>
  <si>
    <t>How To Use: It is suitable for the last step of cleaning the mouth, to brush your teeth normally first, and then brush with purple teeth whitening toothpaste for 2 mins. Simply apply the purple whitening toothpaste to your toothbrush like a regular toothpaste.</t>
  </si>
  <si>
    <t>Our purple teeth whitening toothpaste is designed to correct yellow stains on teeth, offering a great solution to brighten your smile and conceal stains. Please note that it cannot be directly used as a standalone teeth whitening product, so manage your expectations accordingly.</t>
  </si>
  <si>
    <t>70</t>
  </si>
  <si>
    <t>http://23.94.38.62/OWIzTGRCWHNMdi9nVjZzeUo0dWo0MjlWS1Y1VWJmZFFHSVZTZmttSVVVQVA4elJmZWNWVlVGZS91RnltbWdnUHB6TlU2TG5tWEdBPQ.jpg</t>
  </si>
  <si>
    <t>http://23.94.38.62/SGZtWHBYSFpPbjlhNi9Ydk1hOUhmTW40b0RZZFRWeTZ4cVZLTkllTkg2V1pNWk16YlhoVER4NEZpTkhxUk56SkZPazRQNkZvMkY0PQ.jpg</t>
  </si>
  <si>
    <t>http://23.94.38.62/cXZENUp3OHppcHdYemxTYVNaalhjVm5LZDJ0ZU5VRjVtU20vdWpDTzRBRkp4SzNRQjl4S2plYno5YnlBQ29ENll5OVYyQ3RIL1BZPQ.jpg</t>
  </si>
  <si>
    <t>http://23.94.38.62/OHVEay9lTlZDcFBJNFBURzNObmJTSXRUeEZ4ZlY2MmhxWUlENDNyMjl3dGEwN3FDWG54Um5laUNFVDdjNGY5KzVqczlDYS80akt3PQ.jpg</t>
  </si>
  <si>
    <t>http://23.94.38.62/eWcyWlBjc0dwY3U5RjE5THJsU2tkazc3b1B6NmFoa1YwV2Q0UWxwbFNjNlJ6VzI2NFF3ODBFRVA2R1ZPMG1sSGNQRURjS3hnNTFRPQ.jpg</t>
  </si>
  <si>
    <t>http://23.94.38.62/dHZ5bldoc29pL0dKUFRxN3ZVNmNYbXRIY1F6dEEyYUpkMmViNXd0NUJNaVhLRkhTRWJwaGtCWXdISlJlUG1jWThDTFptK0lHYXdNPQ.jpg</t>
  </si>
  <si>
    <t>http://23.94.38.62/L2R0bkZrQnNqUjBsQndsWldXUFhvQ0FsTnllSEZCNnpLWkhKR20rYVJ1dm9tOHA0cjZ5WWJ5d1VGWEt6TGNKT2F0WDgxZlBUS3I4PQ.jpg</t>
  </si>
  <si>
    <t>http://23.94.38.62/RlNFRTZNdkcrUTdwa1A2cFUwdlQyM1RXYTlLWjlsQjRxdmRSNjFtSi9QRnVUd2pjSXNyRUNtdnltdGJJaFNxTXhRL2lOZVRyYTN3PQ.jpg</t>
  </si>
  <si>
    <t>http://23.94.38.62/cG9KZVRCaklzOWVRRGZoV3hGUFBBdXY0STRyR083NUpUUHhwMG1rT3VlbC9lZ2FEbDdiUzMyaTgrOEM5SGxSMWphM3l0ZDBqU0JRPQ.jpg</t>
  </si>
  <si>
    <t>http://23.94.38.62/NHh3NGFCeXYxTFRyTEwraWVhYVFmV25mNUV0UlBvek1wUWgrc3VNUWdvQktiYWprWFVJK29KU0xDbzZaa2krMnBFeHBtSUIwRGNJPQ.jpg@100</t>
  </si>
  <si>
    <t>Purple Toothpaste, Teeth Whitening Toothpaste, Purple Toothpaste for Teeth Whitening, Colour Corrector Toothpaste</t>
  </si>
  <si>
    <t>紫色牙膏清洁牙齿清洁口腔清洁护理牙膏 紫色牙膏清洁牙齿清洁口腔清洁护理牙膏 30m</t>
  </si>
  <si>
    <t>紫色牙膏30ml</t>
  </si>
  <si>
    <t>Purple Toothpaste 30Ml</t>
  </si>
  <si>
    <t>YSQ241130011</t>
  </si>
  <si>
    <t>Whitening Toothpaste&lt;br&gt;Features:&lt;br&gt;1. **Achieve a  Smile**: Our Whitening Toothpaste is specially formulated to effectively  stains and discoloration, giving you a brighter, whiter smile with every use.&lt;br&gt;2. **Gentle on Enamel**: Unlike harsh whitening products, this Whitening Toothpaste is designed to be safe and gentle on your enamel, ensuring your teeth remain  while enhancing their natural whiteness.&lt;br&gt;3. **Fresh Breath**: Experience long- as our Whitening Toothpaste not  whitens but also fights bad breath, leaving your mouth feeling clean and invigorated throughout the day.&lt;br&gt;4. **Easy to Use**:  our Whitening Toothpaste into your daily oral care routine effortlessly; simply brush  a day for noticeable results without any extra steps.&lt;br&gt;5. **Trusted Quality**: Our Whitening Toothpaste is crafted with  ingredients and  by  professionals, making it a  choice for anyone looking to enhance their smile.&lt;br&gt;Product Description:&lt;br&gt;Whitening toothpaste 120g&lt;br&gt;</t>
  </si>
  <si>
    <t>膏体,纸箱,信封件-DE2,信封件-FR,信封件-JP,已换图</t>
  </si>
  <si>
    <t>red</t>
  </si>
  <si>
    <t>2.8</t>
  </si>
  <si>
    <t>150</t>
  </si>
  <si>
    <t>http://23.94.38.62/Zk9zTnpXQVdZUlNkcjh4Q3lGMFdVZytWUDQwSnY0NzFqcVEwYjJ6UDVuRVB2MWxEK3liLzBvTmtnalY1UDlxMUY3NndvSGdiWmxFPQ.jpg</t>
  </si>
  <si>
    <t>http://23.94.38.62/MXphZC81Q3NsL0xEWlcwM3dnYlhVRW9lalJ4cUlrYjVBVFhpK3FRTXNCYTFkd0dHcEd3aE5mbEYzdmZLMDkyQ1VidDFYVW5odVJzPQ.jpg</t>
  </si>
  <si>
    <t>http://23.94.38.62/T1FwOFFCUHU3aWdRYU1ESUF6SUdhMXhJODh1Z3pUL3JJZE1BM0E0L1ZBRWVYMUdhc3hPV0dEeENTUHVuelNxTHBxL2cwSFBRVjNNPQ.jpg</t>
  </si>
  <si>
    <t>http://23.94.38.62/RmRjYUJuVE5OVElEdDFwb1AvYnlIYzdyUGdPU1dYditmVklveGxKdnhDVzNyclZQWWwxdUhTUVdSTkx0SUZ2UlhXazNIQnZjdlRrPQ.jpg</t>
  </si>
  <si>
    <t>http://23.94.38.62/Q3B3SzB6b3FaZ0xzanVLTmhvcFBIR0owRFF4NWVpdmFRZGpqeE9wdHZGejFjNmdxV1BxcDdmRmRpSWxFc1pDdmVKR0tqeExsUE1jPQ.jpg</t>
  </si>
  <si>
    <t>http://23.94.38.62/SWErZEpPMC9RRjBXajljR1lEUGlwbFIvdDUraEYwSXdUbXlDQWs3UWEzNDJzSnJBQnBaRWlrdXk2WHNpdlRlMFRXOG9GeFRyakN3PQ.jpg</t>
  </si>
  <si>
    <t>http://23.94.38.62/RnlMTWtNdktvRGU2TGY5ek8zT01HdTcyeTZDeUMrNDM0Qy9TLzU1RWxlamcxdjYxdUdFcStyTy9VWDF0T093QmZlSER0QVdXSjY4PQ.jpg</t>
  </si>
  <si>
    <t>http://23.94.38.62/MjhzYXpBZ05PWlhoNmR5dXlKUWV1L3NuRVRQTVJBc2NZZ25Dd09CUnNoSC95aWZOZVhCRFZqUkZINjFzcTZWY0R0NXNIeC8ya3ZJPQ.jpg</t>
  </si>
  <si>
    <t>http://23.94.38.62/cnJweDJqZUFUNHRMV09Cd3N4NmFETW5rMHNlY0c4L1JmeGRuTHBoSmMrQVRURkR2TTg3RmVMQzcxNUplS2JzQXFGdFhLS3ZGNHdZPQ.jpg</t>
  </si>
  <si>
    <t>http://23.94.38.62/STJRN094UGwwY2JaM2gxWitxSUFhN2Rub0FwbVNNQ0ppQzJPSnBtOGIxSFdEbGlWNUNwQXFCTHIwaVg4TjNTQUxoK0J0UXpGRy84PQ.jpg@100</t>
  </si>
  <si>
    <t>Whitening Toothpaste</t>
  </si>
  <si>
    <t>美白牙膏</t>
  </si>
  <si>
    <t>美白牙膏120g</t>
  </si>
  <si>
    <t>Whitening Toothpaste 120G</t>
  </si>
  <si>
    <t>YMZ241029003</t>
  </si>
  <si>
    <t>Three-Sided Toothbrush For Luxury Household Use New Brushing Experience Soft Bristles Exquisite Box Packaging&lt;br&gt;Features:&lt;br&gt;Innovative Design: This three-sided toothbrush offers a new and unique experience for brushing your teeth, with its  shape designed to clean hard-to- areas.&lt;br&gt;Premium Quality: Crafted with soft bristles and a comfortable grip, this luxury toothbrush is  for household use and ensures a gentle yet effective cleaning.&lt;br&gt;Elegant Packaging: The exquisite box packaging adds a  of sophistication, making this toothbrush a great gift option or a luxurious addition to your bathroom.&lt;br&gt;Versatile Cleaning: With its three-sided design, this toothbrush allows for thorough cleaning of all tooth surfaces, ensuring a  brushing experience.&lt;br&gt;Compact and Portable: Designed for convenience, this toothbrush is compact and easy to carry, making it ideal for travel or  use.&lt;br&gt;Product Description:&lt;br&gt;Experience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confidence.&lt;br&gt;4X Three Head Multi Angle Cleaning Toothbrush (Gift Box Set)&lt;br&gt;</t>
  </si>
  <si>
    <t>Innovative Design: This three-sided toothbrush offers a new and unique experience for brushing your teeth, with its unconventional shape designed to clean hard-to-reach areas.</t>
  </si>
  <si>
    <t>Premium Quality: Crafted with soft bristles and a comfortable grip, this luxury toothbrush is perfect for household use and ensures a gentle yet effective cleaning.</t>
  </si>
  <si>
    <t>Suitable for a Variety of People: those with limited mobility who need other people's help to brush their teeth, such as those with hand injuries, individuals with autism, Parkinson's patients with severe hand tremors, elderly people, etc.</t>
  </si>
  <si>
    <t>Versatile Cleaning: With its three-sided design, this toothbrush allows for thorough cleaning of all tooth surfaces, ensuring a comprehensive brushing experience.</t>
  </si>
  <si>
    <t>Compact and Portable: Designed for convenience, this toothbrush is compact and easy to carry, making it ideal for travel or on-the-go use.</t>
  </si>
  <si>
    <t>纸箱,信封件-US.UK.DE,信封件-FR,信封件-JP</t>
  </si>
  <si>
    <t>http://23.94.38.62/STU1ZU1aNW9vTFZobDZLc0taN1VCVnFaVXpXRmNycXNzNGltckY2cmd5RmdWYmp3TW1yMjl4RVdOMTNBZTVpdGtZZExlYWJRYm80PQ.jpg</t>
  </si>
  <si>
    <t>http://23.94.38.62/Mm90cExUQlN1L3NRSkhwaDNUNkt3dlZMWkF0d2pVMFB5THJYKzk1aEg2d3E1amo4eWp3aUQrdSszV2Njb2hQeGRsRHBiWW5VblpJPQ.jpg</t>
  </si>
  <si>
    <t>http://23.94.38.62/RGt5UTVSZ0phaDVZMXdLcFpTSDhxbzlRK0piQ0pqVGc1UEk2QUloVnBFVFR1OWFzNzFSWWRlTmdEOWw3cGlZMThNT1Y5dzZGZDNBPQ.jpg</t>
  </si>
  <si>
    <t>http://23.94.38.62/UUlIZHF3T0ludlZNMXFLYWo2cFptVHhRWFRQSmNtVDBFUTdaRmpJL25NTmx2S3RIZzYzbU4xMjVkNGxSdmdGbGJMblFDdjJTeUFzPQ.jpg@100</t>
  </si>
  <si>
    <t>Generic Three-Sided Toothbrush for Luxury Household Use, New Brushing Experience, Soft Bristles, Exquisite Box Packaging</t>
  </si>
  <si>
    <t>豪华家用三面牙刷 全新刷牙体验 软毛 精美盒装包装</t>
  </si>
  <si>
    <t>三头多角度清洁牙刷（4只装，礼盒装）</t>
  </si>
  <si>
    <t>Three-Head Multi-Angle Cleaning Toothbrush (4 Pieces, Gift Box)</t>
  </si>
  <si>
    <t>MFF241104001</t>
  </si>
  <si>
    <t>Rotary Tooth Whitening Pen Tooth Whitener Whitening Tooth Whitening Pen 4ml&lt;br&gt;Features:&lt;br&gt; stains for many years-Our tooth whitening pen can effectively and quickly stains . Its natural mint will keep your mouth fresh!&lt;br&gt;    Safe and gentle, suitable for daily use-this tooth whitening pen is very safe, and you can get quick results 1 minute of daily use! The pen contains more than 20 uses, continuous use, teeth can be whitened in 4-8 shades.&lt;br&gt;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quantity.&lt;br&gt;Product Description:&lt;br&gt;1X Teeth Whitening Pen&lt;br&gt;Efficacy Teeth whitening&lt;br&gt;</t>
  </si>
  <si>
    <t>Gum Shield Therapy Gel -- Specially formulated to address gingival atrophy and gum recession, this advanced gel offers a holistic approach to gum health restoration</t>
  </si>
  <si>
    <t>Safe and Gentle Formula -- The Gum Shield Therapy Gel is absolutely safe for your sensitive teeth and gums because it has pure natural ingredients, say goodbye to discomfort</t>
  </si>
  <si>
    <t>Effective Gel -- With the Gum Instant Gel, these nutrients are supplied quickly and easily for maximum efficiency and ensure that nothing stands between you and your healthy gums</t>
  </si>
  <si>
    <t>Repair Gum -- Reduce discomfort and create a more favorable environment for gum regeneration, preventing further gum recession and enhancing overall gum health</t>
  </si>
  <si>
    <t>Brighten and Whitening Teeth -- This enamel-safe essence gives you obviously brighter after each treatment while protecting your gums from being irritated</t>
  </si>
  <si>
    <t>信封件-FR,信封件-US,纸箱,信封件-US.UK.DE,沃尔玛特供,液体,信封件-JP</t>
  </si>
  <si>
    <t>3.5</t>
  </si>
  <si>
    <t>16</t>
  </si>
  <si>
    <t>http://23.94.38.62/cGczaDM4R1pJS2V6b2hHVnNNeG85cmkwN2lhOENrUUJuaWRXVFV4c3BMNFhuNUxGbDBOTndDQ0UxTlpycGQ5d1QzQmR5UmlaS2YwPQ.jpg</t>
  </si>
  <si>
    <t>http://23.94.38.62/TkdjMW5YTkxDb08yRFBRc2lZc2phclgxQVJnbW9EVW5GYmNITVlqWVVrb3BmTVJnUzZxcmVVZ2UwUDhXbFVPYy9FTThvc0FUTmxjPQ.jpg</t>
  </si>
  <si>
    <t>http://23.94.38.62/ZjFtMHlkV2xVbjZqbDJsR1V1c0ZhcmtheC9rcHZhbkc4WlpNZjdKSkhvb3RCZDUyWFV4TzNYOGs3TzZ6eEJzajlMZWJWMStjTUtZPQ.jpg</t>
  </si>
  <si>
    <t>http://23.94.38.62/QUFQRXVrMzI2WWNrR1NUNG85cTFGSDlUazlYTlJJQjN1L0xKWVFTanRZak0vQVNnUWpyRitJeXRrU2JnWjA2aWtXakp0enhlU1hFPQ.jpg</t>
  </si>
  <si>
    <t>http://23.94.38.62/WFl3Y3pXOWxPWEdlQWE4bUphY3diNjAwaEFYQjZKcjFPN3dOMXBoZmlmWHcxcG5DVjFmRHE3VGZ1U3pKYy81ckpqNi9UcHA2NXBJPQ.jpg</t>
  </si>
  <si>
    <t>http://23.94.38.62/bUlpNS95VzFqK24wN2VRRjd5c0hyMEtTaGpMbkt0V203emk0NXRRZE5lbDRFK3NPek9ZUTJBdHBTOHdjSFZjWVJyYkZlck1SSTdvPQ.jpg</t>
  </si>
  <si>
    <t>http://23.94.38.62/dVNNQzVBbkdDcmhBdG1tRUNQbkp1UGFVelhjTTM5dnhhTXJUOWtZb2xVWW92TTBLTHhnMmZTcGRLeXhMODg1NnpZaVlSa1N5bXJVPQ.jpg</t>
  </si>
  <si>
    <t>http://23.94.38.62/dnk4eURqeGNwVk9hTUlPdjZXTUNIQ05PZk9DRjRUcXZqMFpmSlcvU0FaTFBXK2NZV0dCQnFkUkJQZHRpM1RZTmR0SWkzZTBFRTJ3PQ.jpg</t>
  </si>
  <si>
    <t>http://23.94.38.62/K3dadWlucllpNkVVYW1yUE9tKzNRZTh2OGdzcWlmRDdzKzA3VHpIK2ZzWDNyTTZKOWZ6UTZKL1RwQjVqOWJFRlB0ZjhmZEwyQWRnPQ.jpg@100</t>
  </si>
  <si>
    <t>Gum Shield Therapy Gel, Gum Gel, Gum Therapy Gel, Teeth Whitening Essence Pen, Gum Instant Treatment Gel</t>
  </si>
  <si>
    <t>旋转牙齿美白笔 牙齿美白剂 美白牙齿美白笔 4ml</t>
  </si>
  <si>
    <t>牙齿笔洁牙笔</t>
  </si>
  <si>
    <t>Tooth Brush Tooth Cleaning Pen</t>
  </si>
  <si>
    <t>LCX241022002</t>
  </si>
  <si>
    <t>Christmas Bath  Ball Gift Box Universal Toy Bath Ball Moisturizing And Exfoliating 390g&lt;br&gt;Features:&lt;br&gt;foam: bath ball can fully rub soap or bath gel to produce a large amount of and delicate foam. These foam can better cover the skin , penetrate into pores, effectively dirt, sweat, grease and on the skin , and make the cleaning more thorough.&lt;br&gt;Cleaning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whole.&lt;br&gt;Promoting circulation: When using a bath ball, gently wiping and massaging the body can stimulate vessels on the of the skin and promote circulation.&lt;br&gt;Removing dead skin cells: The of the bath ball usually has a delicate layer of fibers or mesh structure. During the bathing process, by rubbing against the skin, dead skin cells accumulated on the of the body can be gently removed.&lt;br&gt;Enhance the and comfort of use: The texture of the bath ball is soft and comfortable to the , and it will not cause harm to the skin during use.&lt;br&gt;Product Description:&lt;br&gt;4pc*box  Christmas bath  ball&lt;br&gt;</t>
  </si>
  <si>
    <t>Christmas Bath Bombs Gift Set with Exquisite Bags: 4 lovely Christmas bath bombs in snowflake, Santa Claus, Christmas sock and Christmas tree design.Let you enjoy a different spa experience every day and have a comfortable bathing moment at home.Package with Sock-shaped Bag, the perfect Christmas gift for kids, friends, and couples!</t>
  </si>
  <si>
    <t>Natural Ingredients: All our bath bombs are handmade and extracted from plants.The ingredients are safe and organic to effectively protect your skin.They will release foam which will not remain in the bathtub.</t>
  </si>
  <si>
    <t>Fizzy and Scented Bath Bombs: Put the bath bomb into the water before starting your SPA,it will float and fizz with rich colorful bubbles, the natural scent will linger in your bathroom. Let you relieve the fatigue of the day.</t>
  </si>
  <si>
    <t>Recommended Use: Bath ball dissolve completely in about 5 minutes in 95-113 degrees F water temperature. Its dissolve most quickly when fully immersed in water, and should be stored in a dry place. If you remove the plastic packaging, use as soon as possible. Not recommended for infants under 3 years of age.</t>
  </si>
  <si>
    <t>Perfect Christmas Gift Idea: Wrapped in an appealing big Christmas sock, this Christmas Bath Bomb gift set is a great gift for your kids, wife, mother and friends.This package captures the holiday atmosphere,no need for additional gift packaging. Allow you and your loved one enjoy this Christmas with this surprise Christmas gift set.</t>
  </si>
  <si>
    <t>粉末,圣诞节产品,纸箱,信封件-DE2</t>
  </si>
  <si>
    <t>23</t>
  </si>
  <si>
    <t>488</t>
  </si>
  <si>
    <t>http://23.94.38.62/TlFHSlBSSGxkZVU4RmE4SDZhS1ZGd1lyaXE5T3JHTWlqVURqVURHVVROMFk3S0l1VGwyOXJFS1MrWW04RDcxOXJrL01ZeGQyN0pFPQ.jpg</t>
  </si>
  <si>
    <t>http://23.94.38.62/VkswV2xjZTRNQ1RjWEkvVDAySEo4clFNaHhpOEJNVXB3dnY3OTVldUFxaFU4UW03ZHV6TlRaRkhuTzBRM3dUSVFwS2pCWmVLVWVVPQ.jpg</t>
  </si>
  <si>
    <t>http://23.94.38.62/RmcvdEg3M3pWd015Vk8yemJOVUYxMFpjMjg1aVRYZ1FMWEF0bUVpaVFKNFpUOGxYQ3VnZFBFQmxYNHNDUSs3Z1NXUjU4eUVZMG44PQ.jpg</t>
  </si>
  <si>
    <t>http://23.94.38.62/Sjg3WDQ0V2JBV2RDOEtPaUREV2FvT002Z3BhZGNDZ0tYSnVLYVRxMVpDRkU2MVBwenl5RTNqdVhEOFpFUU1OUlVUZVI1bjlvTFAwPQ.jpg</t>
  </si>
  <si>
    <t>http://23.94.38.62/d1RMWWFjM2ZpdnFEVTZIU3hGTXVlZDRmcHN6eC9oOUtkZ09WOXZXRFowZVVwWkl0TTluZEpZcW5Cc0h4TTR0UzFOWlY2djVUUjZVPQ.jpg</t>
  </si>
  <si>
    <t>http://23.94.38.62/VVhXOTY0c0JmamJabWZGT2dMSVA1aEExcmZWVHNabDBQbEpSakYxQjlEM1BvNWhKNnJQNGhKYUJZc3FlWGFwMUN1L0MyL1lWWWQwPQ.jpg</t>
  </si>
  <si>
    <t>http://23.94.38.62/cGNNdkVFMXpHbzZkOCs2Nm5NOG9HK3NkTHQvWEVzRWg3bG5PNUIwTWxxVzhUZ1BJaTliWTZPcno3QWhGZkpGYmMrbFp6T25pMEtnPQ.jpg</t>
  </si>
  <si>
    <t>http://23.94.38.62/Z2lmaEM0QjZ2TlpiRkVLTkRWYUI0V1c5VEdISjNjRWxKYTFpRXhna2VJMHluQ0FMdEhUWXR4b1Q1MkFSU1dyOEF2dmNvZVZEdiswPQ.jpg</t>
  </si>
  <si>
    <t>http://23.94.38.62/R0FVM2xpQ2I1S2V4ei9nT2xDZEdwc0FuMHpBdEIvQ2ZxNVJZaU1qcnhxMGtISWpob3FNZnY3cG5sZXc2YTR6OXc2NVk3NlBadWFzPQ.jpg@100</t>
  </si>
  <si>
    <t>Christmas Bath Bombs Organic Bath Bombs for Women Shower Bombs Relaxing Fizzy Bubble Bath for Women &amp; Kids Perfect Bath Bomb Gift Set</t>
  </si>
  <si>
    <t>圣诞沐浴球礼盒通用玩具沐浴球保湿去角质390克</t>
  </si>
  <si>
    <t>圣诞系列泡澡球套盒 390g</t>
  </si>
  <si>
    <t>Christmas Series Bath Ball Set 390G</t>
  </si>
  <si>
    <t>WYD241022005</t>
  </si>
  <si>
    <t>Macaron Donut Bath SaltBalls Bath Ball Set Bath Perfume Essential Oil Explosion Ball Bath Bath Ball Bath Ball Set 4PCS&lt;br&gt;Features:&lt;br&gt;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4PCS&lt;br&gt;</t>
  </si>
  <si>
    <t>Indulgent Gift Set: Delight yourself or a loved one with this luxurious set of 4 handmade donut bath bombs.</t>
  </si>
  <si>
    <t>Moisturizing Formula: Enriched with nourishing ingredients to leave your skin feeling soft, smooth, and rejuvenated.</t>
  </si>
  <si>
    <t>Stress Relief: Immerse yourself in a relaxing spa-like experience from the comfort of your own bathtub.</t>
  </si>
  <si>
    <t>Long-Lasting Fizz: Enjoy a delightful fizzing sensation that slowly releases aromatic scents.</t>
  </si>
  <si>
    <t>Unique Shapes: These donut-shaped bath bombs add a fun and whimsical touch to your bath time routine.</t>
  </si>
  <si>
    <t>粉末,纸箱,沃尔玛特供</t>
  </si>
  <si>
    <t>7.8</t>
  </si>
  <si>
    <t>482</t>
  </si>
  <si>
    <t>http://23.94.38.62/ZERidzRINDRjSVFtVjc5MUFSUjFxY1dmSUpOQmZKUUFIZ0c5dXVMakg0eENpRXVIYXlpdndzbUl2MHY4U1oxWVpBWCt5WkQxd0tFPQ.jpg</t>
  </si>
  <si>
    <t>http://23.94.38.62/dDA2RnZvQ0FVMkZTV0tMYzBNdnFiam5CamFvdDVPMm54ZGdoMHlFY01MOVlGZGVIOGpjK2dNTGdyYWlyejhUUDE1S2pyZmxiNnZrPQ.jpg</t>
  </si>
  <si>
    <t>http://23.94.38.62/TzJmRWtoSy9JbnhLRE4vN1RZSS82d1MxT2w0VEljQVRJajBNaGpEM09PWE1CSTk0bVNjZmJiNkN0ckZ4b2RHVXlYNnM5UzR3VXR3PQ.jpg</t>
  </si>
  <si>
    <t>http://23.94.38.62/OVpWaXF4U0VQcDBCVkJqZk10ODMzelNCeTBDTW54blFiaEZha0RmRm5nQncyeXdpWVJQSGZKV0Z4SjlrL0grVGwxYmxLSktQMWJjPQ.jpg</t>
  </si>
  <si>
    <t>http://23.94.38.62/TTBFaElKZVJuanQ1MlVPNGZ0TnA3WWtxQ1U4OE96OFJFR1lKUnZXQ0thL3ZRY2p6ZjZrb3NyMmJJeXVoUHRueDQ2NnpWaHJnSmtFPQ.jpg</t>
  </si>
  <si>
    <t>http://23.94.38.62/eFM4RVpja0lhSTdWUEtGZ3ZjU2F6UGU0SkNWb1FhaGFXTXZYSkZiRHpaNlIwZU9GQlhxelgwdDVlenM3QTV4dkNoSHdCS3IwcFA0PQ.jpg</t>
  </si>
  <si>
    <t>http://23.94.38.62/UUpkRGM3VE9oc2FxRFlacTQzdDhVNlVUOWF0M0hLd1pobTdQdFYwSGFzVjFqZzJNK2pSNGFOMDk0dGJWQUwxREdOZm1uVVphRXJvPQ.jpg</t>
  </si>
  <si>
    <t>http://23.94.38.62/djkxWTIvcGNiemlvb0s3aGt5TXF2aEVnZ05PUVh5M1ZEWWRNY0gyVEE4cFV0YVM3YUw5Yi85OXdvRWgwdk5SYVNjY2xVSjU1MkVFPQ.jpg</t>
  </si>
  <si>
    <t>http://23.94.38.62/N21FcDhLNisvOGhjV3VNOWpTK3Z0T2o3SGNMbkdTTXZjNmhpaGpnQTFaclc1cXdUU21ZU1BSa1dDNVB4Y0NjLzhDdkRIUFBnWllJPQ.jpg</t>
  </si>
  <si>
    <t>http://23.94.38.62/Sm5kUWhJM1NOQmNmSGphUTRidlgzTEl1cjhoS3lHUlJVR2lacUdKcmlodkdlem5kYVdkNEdZUExoYTlSbjJhMzFMYUZpbHZYMkk0PQ.jpg@100</t>
  </si>
  <si>
    <t>Donut Bath Bombs,Donut Bath Bombs Gift Set, Natural Organic Bubble Bathbombs for Women, Men | Organic Bubble Bath, Moisturizing for Dry Skin, Relaxing, Soothing, Handmade Gift Ideas</t>
  </si>
  <si>
    <t>马卡龙甜甜圈沐浴盐球沐浴球套装沐浴香水精油爆炸球洗澡沐浴球沐浴球套装4PCS</t>
  </si>
  <si>
    <t>马卡龙甜甜圈浴盐球套盒4x100g</t>
  </si>
  <si>
    <t>Macaron Donut Bath Salt Balls Set 4X100G</t>
  </si>
  <si>
    <t>CQQ241022007</t>
  </si>
  <si>
    <t>The Christmas Bath  Kit Contains Toys And 4 Bath  Oil Christmas Bath  Ball Set&lt;br&gt;Features:&lt;br&gt;    This Christmas toy bath kit contains 4 colorful bath balls, each with a different Christmas themed pattern and aroma. Each one contains a Christmas themed toy.&lt;br&gt;    Each bath , using natural ingredients and to ensure that the aroma released during soaking is pleasant and gentle on the.&lt;br&gt;    The design of the box set is exquisite, with Christmas decorations printed on the outer box, making it suitable as a Christmas gift or holiday gift.&lt;br&gt;    These bath balls not provide a relaxing bathtub experience, but also offer softness and hydration to the. Especially suitable for use during the cold winter season, turning your bathroom into a cozy Christmas .&lt;br&gt;    Each bath is of moderate size and convenient to use. After being placed in the bathtub, you can see them slowly dissolve, releasing beautiful colors and intoxicating , making your bathtub full of festive and joyful .&lt;br&gt;Product Description:&lt;br&gt;Net weight:100g*4&lt;br&gt;Gross weight: 500g&lt;br&gt;Product size: 17.5*3.8cm&lt;br&gt;Product packaging: Box&lt;br&gt;Package Content:&lt;br&gt;4x bath ball&lt;br&gt;</t>
  </si>
  <si>
    <t xml:space="preserve"> Fun Bubble Bath: Putting the bath bomb into the water will make a fizzing sound and produce bubbles. The colors of the bath bomb are bright and interesting, which can make the water present bright colors. Our bubble bath salt balls can make you enjoy the fun of bathing.</t>
  </si>
  <si>
    <t>Safe ingredients: This set of Christmas bath bombs is made of mild ingredients to provide a safe and reliable bathing experience. Put it in the water, it will produce rich bubbles, release fragrance, moisturize the skin, and make your bath more relaxing.</t>
  </si>
  <si>
    <t>Enjoy the bath: Each bath bomb will bubble in the water and emit different colors and smells, which smells comfortable, gently cleans the skin, can moisturize and smooth your skin, you will like bathing more and enjoy the happy time of bathing.</t>
  </si>
  <si>
    <t>Various shapes: Our bath bombs are in the shape of Christmas trees, snowflakes, five-pointed stars and socks, which can be completely dissolved, there is no residue after use, and it will not stain the bathtub, adding a festive atmosphere to your Christmas.</t>
  </si>
  <si>
    <t>Christmas gift: This Christmas bath bomb set is a perfect Christmas gift choice. This thoughtful gift can bring the fun of bathing to your friends and family.</t>
  </si>
  <si>
    <t>粉末,圣诞节产品,纸箱,信封件-DE2,沃尔玛特供</t>
  </si>
  <si>
    <t>Paper</t>
  </si>
  <si>
    <t>纸</t>
  </si>
  <si>
    <t>8.6</t>
  </si>
  <si>
    <t>478</t>
  </si>
  <si>
    <t>http://23.94.38.62/WExXWTN4WDBCOXRYSWN4WkcwaTBVeWdWenpiVEVyK3hCakEvYXg4TDBKc01PTmdjRnRYb2UzbWhBUm5Bb2FaZmtEdS9RbTh2R21RPQ.jpg</t>
  </si>
  <si>
    <t>http://23.94.38.62/dTJNc3NzQzVrMGRVMDJBR1RHc0tLNlg4cEdJNnQ2eXA4OWZhWFJ2UmRWUEo2N2lGcnU1L3FZczdUeENyZ0pSbXFmVkMrQVNqNVY4PQ.jpg</t>
  </si>
  <si>
    <t>http://23.94.38.62/Nk90b2Z5eU1IckEvSjZPWjI2cHEwbnRtNXpUN0NNdmNxaGlEMHhwYUJrOWdLNFJUMGorSVpES0hUclo0ZGdydmhIMlFtM01TV2U4PQ.jpg</t>
  </si>
  <si>
    <t>http://23.94.38.62/UC9Ja3pjK05xZXdST3ZNNHM3bndEN1FWQkVUdGpXNTY0aGFSNmlOVXFLNHpvdU1RN2dQUDU1eEhRZEZ2VkJPRmRYeWVwNmRsSEw4PQ.jpg</t>
  </si>
  <si>
    <t>http://23.94.38.62/MTZCN050WVlQRGpWTlZXdHZrNmgrOThMSTB5djRDM2lINU15Wm9NZk04ZjJBdEM3M003d2pOZmk4aDR3RGJLcTJ2OHFJM1cydG9jPQ.jpg</t>
  </si>
  <si>
    <t>http://23.94.38.62/eElUVmVzWk51Wm1ycG5Na2ZOU2RpalJRNnBXNmk0UVpzdGVDcEIveDZkalk2UGphSjhQUTE3NDBOUVY2ZStoU0I0bWgveVo5ZWFJPQ.jpg</t>
  </si>
  <si>
    <t>http://23.94.38.62/dEszdkpnMDBVUlBoejZTVTkxeUFCTERXRTdrQ0FxcU8rRkVHZjdTSTNHZEorOS9mTndmZU5aRjRXczB2R3RzOXV2dTJBdjh4QldjPQ.jpg</t>
  </si>
  <si>
    <t>http://23.94.38.62/dUE2YmxkbWMvWUczMVJkR2dNbUJtT0lzY1dITGxPc0FQL3lGRzVNamNEMWVGVzU0eG9lc1duWlNHcG5OY2NYdnNyZmhrYnh1clRjPQ.jpg</t>
  </si>
  <si>
    <t>http://23.94.38.62/NUU5L05NK0M2WFNrd2ljOG0wTEdmK0ZkQzJrUFh6VDdXaC92MGRQVEJSSlkvYW9iUWwvSTRLRHdxeDRSbzY1MlVHVU83R1g1LzY0PQ.jpg</t>
  </si>
  <si>
    <t>http://23.94.38.62/eEpPc2RwK1pTbmdXOHNVTXhrT08yQVZtSkdZaWVOQ0ZsSkpScFZ4ZDZCeEdhcVNoRE5DaERJOHpEUXpRaStkWitwUTZaWHRTdmdnPQ.jpg@100</t>
  </si>
  <si>
    <t>Stocking Stuffers for Kids - Bath Bombs 4 Packs Bubble Bath Bombs Christmas Tree, Christmas Gifts for Women and Men, Great Gift Set for Children’s Christmas Box, Christmas</t>
  </si>
  <si>
    <t>圣诞沐浴套装包含玩具和 4 款沐浴油圣诞沐浴球套装</t>
  </si>
  <si>
    <t>圣诞浴盐球套盒4个</t>
  </si>
  <si>
    <t>Christmas Bath Salt Balls Set Of 4</t>
  </si>
  <si>
    <t>HMW241119002</t>
  </si>
  <si>
    <t>The Shower Fragrances Moistens The Flower Fragrances Lasting Fragrances Plant Clean Multicolored Bath Balls&lt;br&gt;Features:&lt;br&gt;1. **Ultimate Christmas Gift**: The Christmas Bath Gift Set is the  present for anyone looking to indulge in a luxurious bathing experience during the festive season.&lt;br&gt;2. **Luxurious Bath Products**: Our Christmas Bath Gift Set includes  bath  designed to  your relaxing , making it an ideal choice for self-care or gifting.&lt;br&gt;3. **Festive Packaging**: Each Christmas Bath Gift Set comes beautifully packaged, making it a stunning addition to any holiday celebration and a thoughtful   and family.&lt;br&gt;4. ** for All Ages**: This versatile Christmas Bath Gift Set is suitable for everyone, from kids to adults, ensuring that everyone can enjoy a delightful bath experience.&lt;br&gt;5. **Scented **: Infused with enchanting fragrances, our Christmas Bath Gift Set will transform your bathing routine into a sensory , leaving you refreshed and rejuvenated.&lt;br&gt;Product Description:&lt;br&gt;Includes: 4 * shower balls&lt;br&gt;</t>
  </si>
  <si>
    <t>粉末,圣诞节产品,纸箱</t>
  </si>
  <si>
    <t>color</t>
  </si>
  <si>
    <t>430</t>
  </si>
  <si>
    <t>http://23.94.38.62/eCtYQVBMVUxXczdmeEFuWWV4ckR4K3BQcDI1aE5PK3pJdEdpdUY2Wm43NGpvMm1xTUY3c1FVNXQzM05odlhoaGNrbVdsKzVZaDMwPQ.jpg</t>
  </si>
  <si>
    <t>http://23.94.38.62/aVlhd2ZCZjRsNGJTM284V2R5dzhzMXZQRnprNmFzanlKZmpORzI1ZW1mbHdXU1JNYWZ0T25TaXRKYmxxSnU0RkJvQ1B3UGd5SmJFPQ.jpg</t>
  </si>
  <si>
    <t>http://23.94.38.62/eVpNb0EyNWtocG8xaTk5Wm5qdjhla1pHOVo1eDR3bllOeDdTd1hrWWJHZVVnY1h4ejcxbldzZjRtQy9wT3BEZjc3VG5lakhWK3NNPQ.jpg</t>
  </si>
  <si>
    <t>http://23.94.38.62/UmlYY2tDa1lNR3R6RGpaWHRvWlU2a1JJeXZvNnQ0VEoyVkhFdmx1Vlg3SnJlcURZenNSTHo5YXNCOCs3THRzMkJiSGxjaDlIWnp3PQ.jpg</t>
  </si>
  <si>
    <t>http://23.94.38.62/ck5jcHhhRVBXcWIwSnhZL3g2S1doM0NzeWFQUDNreEJzRTZtNzA5OVBoV3FGQ3FSdUZkNHIwKytaOEtwdU9lL2Fydm5LaWNpejJjPQ.jpg</t>
  </si>
  <si>
    <t>http://23.94.38.62/bnlweDRSd3RUc3l2UXJYS1EvWUhYNEVBdWFIb2ZTbEg0WEVSdFRnMEsxejdLbHRXVS9nbS9yWjB1ejBqSWV3bmZTNUU3c0l1QWo0PQ.jpg</t>
  </si>
  <si>
    <t>http://23.94.38.62/YXA4NEM4NGI2WWdvbDFwalI5VTJ6MXR4SlZXVnkyTTgvV0NsL09OVENmZlQ5eDZxWEFLb1BSRlljK1FHTE1FVG5RNVJLOFZuRVFjPQ.jpg</t>
  </si>
  <si>
    <t>http://23.94.38.62/bGhOc090c1IrbzRmZ01BbStxdi9OazFSdUlXWDRaQnM5eXh3VkpDWjA3Z3RnS1ZXNytCa0VqNGtCVjVzQjRXQlMzYk1vN2pLbk5ZPQ.jpg</t>
  </si>
  <si>
    <t>http://23.94.38.62/RjVLeWRQclV5QXZWcVQwSGtabEFrVVNURTJUU0c0UHpxUzIzc01NSmVpNy9vL3BDRnpmQkl2OU5uQkpRK2pjLzdIQlA2UHFSNmxFPQ.jpg</t>
  </si>
  <si>
    <t>http://23.94.38.62/aENqV0o2UUwybzFPNEZUQkhuN1FyOGRILzREL1puQ0JSNU54ZElPci9ZWGE3TUxNT2xjRitMSTYyZlhVL0NJbG10S0lXcGJ5VzljPQ.jpg@100</t>
  </si>
  <si>
    <t>The Shower Fragrances Moistens The Flower Fragrances Lasting Fragrances Plant Clean Multicolored Bath Balls</t>
  </si>
  <si>
    <t>沐浴香氛滋润花香氛持久留香植物清洁多色沐浴球</t>
  </si>
  <si>
    <t>圣诞沐浴礼盒</t>
  </si>
  <si>
    <t>Christmas Bath Gift Box</t>
  </si>
  <si>
    <t>TYX241120004</t>
  </si>
  <si>
    <t>Christmas Bath Bombs Shower Steamers Aromatherapy Body And Mind Relaxing Shower Steamers Bath Bombs Gifts For Women Mum Girlfriend Christmas Gifts&lt;br&gt;Features:&lt;br&gt;Our Shower Steamers aromatherapy are for those looking for relaxation and refueling after a stressful week.&lt;br&gt;Pamper yourself with our  shower  aromatherapy products, specially designed to enrich your everyday life.&lt;br&gt;Made from natural ingredients, these shower tablets provide a gentle and refreshing experience for the body and .&lt;br&gt;Easy to use: place them in the shower area and enjoy the soothing scents that unfold with the steam.&lt;br&gt; GIFT IDEA Whether for , family or yourself, these aromatherapy shower tablets are the ideal for any occasion.&lt;br&gt;Product Description:&lt;br&gt;Includes: 10 * bath balls&lt;br&gt;</t>
  </si>
  <si>
    <t>【SHOWER STEAMER GIFT】Spread the magic of Christmas this winter with our unique shower steamers available in 10 amazing scents: eucalyptus, lavender, mint, citrus, grapefruit, orange, rose, chamomile, watermelon, and lemon. Enjoy a fresh experience with every shower!</t>
  </si>
  <si>
    <t>【LOVE IN EVERY SCENT】MR MIRYE shower bombs aromatherapy are crafted with 100% natural essential oils and are free from harmful chemicals, delivering a rich and pleasant aroma. Experience the benefits of an aromatherapy spa right in the comfort of your home.</t>
  </si>
  <si>
    <t>【LONG LASTING &amp; RECHARGE】After a long day at work or a tough workout, let MR MIRYE shower steamers aromatherapy wash away your stress and worries. Embrace the new day with a calm mind and renewed energy!</t>
  </si>
  <si>
    <t>【SPA DAY】To use a shower tablet, simply place it on the floor of your shower and lightly activate it with water—avoid submerging it. Then, embark on a journey of stress relief and rejuvenation. Enjoy a blissful home spa experience together!</t>
  </si>
  <si>
    <t>【PERFECT CHRISTMAS GIFT】Looking for unique gifts for mom, dad, or your girlfriend? With beautifully designed Christmas packaging, you can add one or two flavors—or even an entire box of shower fizzies—to their stockings for a blissful home spa experience!</t>
  </si>
  <si>
    <t>膏体,圣诞节产品,开模产品,纸箱</t>
  </si>
  <si>
    <t>100</t>
  </si>
  <si>
    <t>http://23.94.38.62/VU84aVB2Q1UzVzM5OUk0ZG5sTkhmazJUUW1JOEJ4eUVlb2E4R2VNVXVMSnJOYy9OK0VEOG5nQng4bEVqKzluK3VDRnczUUJVbHZVPQ.jpg</t>
  </si>
  <si>
    <t>http://23.94.38.62/RnFqRHdBY1NjU1R1SUFUMTRqdGFCKzllTmVuYUZFYVpRN3JqaGQ1NldKa3ZLZXBjKzEwa2FEV0NVNUpMNzMyUGlhWCt3dnhRR0prPQ.jpg</t>
  </si>
  <si>
    <t>http://23.94.38.62/bHJvQ0cvd0dVWHk2M0xMVEg4VGFEVzVMT1hTWHlGT0psT3NPVnZicUt4VFJzMGRubk81QXN0Ym5RUmMrQmwwNFhYUmdWYThyVzJRPQ.jpg@100</t>
  </si>
  <si>
    <t>Shower Steamers Aromatherapy, Christmas Gifts Shower Bombs with Essential Oils, Self Care Christmas Stocking Stuffers for Women Men</t>
  </si>
  <si>
    <t>圣诞沐浴球 淋浴蒸汽机 芳香疗法 身心放松 淋浴蒸汽机 沐浴球 送给女性的礼物 送给妈妈 女朋友的圣诞礼物</t>
  </si>
  <si>
    <t>圣诞沐浴球套装</t>
  </si>
  <si>
    <t>Christmas Bath Ball Set</t>
  </si>
  <si>
    <t>YSQ241121001</t>
  </si>
  <si>
    <t>Christmas Colored Bath Shower Fragrances Moisturizing Floral Fragrances Lasting Fragrances Plant Cleaning Colorful Bath&lt;br&gt;Features:&lt;br&gt;Festive Colorful Show: Celebrate the season with our Christmas-themed bath bombs that create a delightful array of colors as they dissolve, adding a festive touched to your bath.&lt;br&gt;Floral Aroma: Each bath bomb is infused with a  floral scents, providing a calming and pleasant experience during your bath or shower.&lt;br&gt;Hydrating Way: Formulated with nourishing plant-based ingredients, these bath bombs help moisturizing and soften your, leaving it feeling pampered.&lt;br&gt;Long-Lasting Aroma: Enjoy the lasting presences of the floral scents, which lingers after your bath, offering a refreshing and calming effect throughout the day.&lt;br&gt;Gently Cleaning: With natural cleaning agents, these bath bombs cleanse your softly and effectively, suitable for all types.&lt;br&gt;Product Description:&lt;br&gt;Net Weight：30g*6Pcs&lt;br&gt;A Box of bath balls（6pcs）&lt;br&gt;</t>
  </si>
  <si>
    <t>8</t>
  </si>
  <si>
    <t>250</t>
  </si>
  <si>
    <t>http://23.94.38.62/ZEJyZndtMnJxME5ua1pRV0pVNW45Q2xDWFRINVU0OFNzanc1R010WWdoU3oxeGdEbk5UUkd5VXg0cE5zdXl6clZzeElrUU5TR2tJPQ.jpg</t>
  </si>
  <si>
    <t>http://23.94.38.62/MjNCa1lreHV4WnU4OWd6ZjRKdjlaWm16eFVaUDI0NGN4SHNQZTVaRTJlQTdOeUI2cW5XMDlEeWVBeGNQWFl3SXJrOXhwcWhQVWJvPQ.jpg</t>
  </si>
  <si>
    <t>http://23.94.38.62/dEN6VFZ5VnZQTGJvQ1BGNFZ6ZzNjeFR4bVFBTUJIWFM3ZmlETlJJb2pYbVUwU1JEa1crUDRMMnlWaEpSbkUvK1EyZCtLdUVHUU44PQ.jpg</t>
  </si>
  <si>
    <t>http://23.94.38.62/OEFMV0trRUl2bUx6MDhZSXg5RDZ4clB4RjQ4MUd4TkxCbE1IanllMVR2dDVqSUFsTUdLNnR4NnZqZ0ZHMFN0d2hFQVNtR1dZQlZZPQ.jpg</t>
  </si>
  <si>
    <t>http://23.94.38.62/M0NvcG13T3l5WW9yM2MwNnNzVTlrZkQwRkJYNUowcm1xeEp2OS9pQkxiSEdxSUxlWmZyUHVqVUpjQjhGQkZCZDZJaDdIRkswZm1vPQ.jpg</t>
  </si>
  <si>
    <t>http://23.94.38.62/QlE0Sko1dG0yNTVHVEU3a2ptWVV1TUtPdWJTMlBOeEhKYXFHa2NvU0ZNMTRKUDRJU0txck5KaTN0aGJ2TC9aeXYwR3pKMWlhR2hRPQ.jpg</t>
  </si>
  <si>
    <t>http://23.94.38.62/bE52R1Y0NWpjYWJHZUh4KzRTMjdmU3dYc3VONWZxeFUrcFRoQkl6TzZWc0VGcmxUZ2wxbHcyeDdCdVZQT2VnVEFoUDdwZ0VySjFFPQ.jpg</t>
  </si>
  <si>
    <t>http://23.94.38.62/MzIvd01kRXpPOU81WkMySm9jdENBQUVzSkhFRHlEWEJjdUJtdTRNM29penpaYThoWmxOcFA2ZkNxcnBiY2pvOEVKSWhmRGVNOHYwPQ.jpg</t>
  </si>
  <si>
    <t>http://23.94.38.62/bis5bWJhb3ArVHV6UUVjMW12SnNtci9pNEN6bW1ZQ1Q0TVVxbjJ3TzhadVFDQ2dsbk52WkJCRUhSakkxZjRWc1Bpa1BXZWJMdkhNPQ.jpg</t>
  </si>
  <si>
    <t>http://23.94.38.62/TzMzRjc3UFpObmR3OC9GMUE0YitYYU9lVFRwa3ROTnhqZEp1ODcvY3RpbFI3ZElLSlBIS1FCb29rQkJJN1ZXaTNKaldPTXB5WFo0PQ.jpg@100</t>
  </si>
  <si>
    <t>Christmas Colored Bath Shower Fragrances Moisturizing Floral Fragrances Lasting Fragrances Plant Cleaning Colorful Bath</t>
  </si>
  <si>
    <t>圣诞彩色沐浴露沐浴香水保湿花香持久留香植物清洁彩色沐浴露</t>
  </si>
  <si>
    <t>圣诞彩色沐浴球套装</t>
  </si>
  <si>
    <t>Christmas Color Bath Ball Set</t>
  </si>
  <si>
    <t>YSQ241018001</t>
  </si>
  <si>
    <t xml:space="preserve">Electric Heating Belt Plug-in More Warm Handbag Warm Warm Compress Warm Palaces Belt&lt;br&gt;Features:&lt;br&gt;1. You can get involved in the design to warm your hands/waist and kill two birds with one stone&lt;br&gt;Crystal velvet material, warm and comfortable, increase heating area&lt;br&gt;3. Three-gear intelligent temperature control, according to their own needs to choose, red light: 65 ° C, BLUE LIGHT: 55 ° C, Green Light: 45 ° C&lt;br&gt;Four. Can be directly washed, hand washing machine wash can be (before washing to ensure that there is no plug-in power, note: the product shipped without charging treasure)&lt;br&gt;5. Have a pocket in which you can place your Product Description:&lt;br&gt;Third Gear thermostat can be inserted into the electrical warm  belt, Gray&lt;br&gt;Fabric: Crystal Velvet&lt;br&gt;Current 1A&lt;br&gt;5w&lt;br&gt;NET weight: 136G&lt;br&gt;Gross weight: 189g&lt;br&gt;Product size: 105 * 20cm&lt;br&gt;Packing </t>
  </si>
  <si>
    <t>2 IN 1 HEATING WAIST BELT: It's more than just a heating pad, it becomes an electric hand warmer; The heat helps relieve muscle spasms, stiffness and pain, relaxes and warms your body</t>
  </si>
  <si>
    <t>MATERIAL &amp; SIZE: The heating belt is designed with skin-friendly crystal velvet, which is not only portable but also breathable; size 41×8 in / 105×20 cm, provide you with soothing warmth in the cold months</t>
  </si>
  <si>
    <t>3 LEVELS ADJUSTABLE: Can quickly heat to the required temperature, three-level intelligent temperature control, choose according to your needs, 65℃/149℉ (red light), 55℃/131℉ (blue light), 45℃/113℉ (green light)</t>
  </si>
  <si>
    <t>ADJUSTABLE LENGTH: There are v elcro on both sides of the belt, which can be adjusted to adapt to different body parts, such as shoulders, waist, abdomen, joints and legs</t>
  </si>
  <si>
    <t>APPLICATIONS: Very convenient to use at home, office, indoor/outdoor or traveling; Unisex, very suitable for women, elderly, also suitable for office workers, long-distance drivers, etc</t>
  </si>
  <si>
    <t>带电,加热</t>
  </si>
  <si>
    <t>gray</t>
  </si>
  <si>
    <t>100%Polyester</t>
  </si>
  <si>
    <t>法兰绒</t>
  </si>
  <si>
    <t>38</t>
  </si>
  <si>
    <t>224</t>
  </si>
  <si>
    <t>http://23.94.38.62/UFlXR2ZhUHpTYVNsUGladDlBMFk3ZWxZZ0NoY1BZVkdUeFAxaDBhTE9FSXhyU040ajEzT29MMFZYSGJobzh1Wm14Sk1qMGxiMURvPQ.jpg</t>
  </si>
  <si>
    <t>http://23.94.38.62/ME9yK21sd2RYVHdwSTdjWElMM3d6SlE5WE4yaVlmODBoa0hpY0xsQnJkQjZFdFFtS0pZREU5aW1wTFg4N3VFeHNyOXIySXNrTkNjPQ.jpg</t>
  </si>
  <si>
    <t>http://23.94.38.62/RWQ5UStLQVpvVlNNNm96M1V1RkVxNElFK0JLU3Vya1BxUXRwclVZOGZJc2RlUHZQOHRDNGFGb2NjWVhCeTFFMENoRGhudEZKcXlnPQ.jpg</t>
  </si>
  <si>
    <t>http://23.94.38.62/bTd2WjltZE84MWZEQXNFRDc0ZW1Pb1Uzd1NJWlBHK25SSStCdExaTk5mNG5zdjF4RHhiUkZrYzZBOVdpRDJKdFExWmxYUTJlcTBZPQ.jpg</t>
  </si>
  <si>
    <t>http://23.94.38.62/Z2Q1bmZGZHR2aTdEancxUys5ZDVITEN2RVVUOU1TcU1MeHVEVi9oODNoZjdjWFFUSGwwazRlWDAyOE13cWJHOCthMnFxM3NjNjVjPQ.jpg</t>
  </si>
  <si>
    <t>http://23.94.38.62/VWRFR3A0MWF0OGpyQmtTNWpNTkgySXRiQzYvb1pBOHhSNGMzeXNqRU55Q1ptZ3BxclplblRxZ3ZUU2d0N1QwR0FRcUM2VzcvRmZBPQ.jpg</t>
  </si>
  <si>
    <t>http://23.94.38.62/aWpsNUpaaC9pOVFJYUJRcCthTXNXRWkxZjFoTEFEMk1XNDUrajlocXNLamFUZlduUUtLMW4zbFpqcjN2Rno4Ti9KV0tlTEpIN0Q0PQ.jpg</t>
  </si>
  <si>
    <t>http://23.94.38.62/RURBODJ2NWJZdG9FaVIvVnpSSzZ4bVNaZVJJbVpKK1JWNkh1WDNDTVY4dUEwcUNGK0FXWVc4RWhmYnl6b3JraWU4MUIrd1ZBK3FVPQ.jpg</t>
  </si>
  <si>
    <t>http://23.94.38.62/Tk9ScUp3ZEpxc2tIVHV3WHVEbWNNOU0yUnVQYWdZQ2pmckw0ZnNZbVBWdFpGWjJkTTdMOUJaMkhxMXZ2Nk5MY2lzc3BBV01GODQ4PQ.jpg</t>
  </si>
  <si>
    <t>http://23.94.38.62/Z0JueXpDZ3FYcmV6N2RkSmVlVFVJd1NNUDAxc3Rsb0dlK2I1SzJPUTNMa2I5WVZITmt2ZGtlbEw5N3JXcG0yblJMdjBHZCt5bm1zPQ.jpg@100</t>
  </si>
  <si>
    <t>USB Powered Heating Waist Belt, Electric Heated Waist Belt for Period Cramps Body Joints Pain, Heating Pad with Hand Pockets, Three - Level Temperature Control</t>
  </si>
  <si>
    <t>电加热腰带插电式暖腰带暖手袋暖身暖敷暖宫腰带</t>
  </si>
  <si>
    <t>电加热护腰带</t>
  </si>
  <si>
    <t>Electric Heating Waist Belt</t>
  </si>
  <si>
    <t>TYX241018002</t>
  </si>
  <si>
    <t>Natural Deodorant For Men’s Whole Body Deodorant  Safe For Men/Women W/Sensitive Skin Of All Ages Keep Dry And Comfortable&lt;br&gt;Features:&lt;br&gt;Provides a refreshing feeling and effectively underarm odor. Sweating and keeps underarms dry and comfortable.&lt;br&gt;Suitable for sensitive skin and does not contain irritating ingredients.Convenient to carry with you to keep clean and fresh at all times.Light enhances the use experience.&lt;br&gt;Seaweed extract soothes the skin, helps moisturize and reduce discomfort.Cedar extract effectively neutralizes sweat odor and keeps fresh and lasting.&lt;br&gt;Prolongs the feeling of freshness and keeps underarms dry. Suitable for daily use, especially in hot weather and after exercise.&lt;br&gt;Absorbs quickly, leaves no traces, and does not feel  after use. Suitable for all skin types, especially sensitive skin.&lt;br&gt;Product Description:&lt;br&gt;Includes: 1 * Fragrant Stick&lt;br&gt;</t>
  </si>
  <si>
    <t>Active lives require Men's Clinical Protection Sport Strength Antiperspirant Deodorant. This antiperspirant provides prescription-strength wetness protection</t>
  </si>
  <si>
    <t>Stay fresher, longer with Men's Clinical Protection Sport Strength Antiperspirant Deodorant as it features a clean, masculine scent that leaves you feeling energized</t>
  </si>
  <si>
    <t>Stay fresher longer with this men's antiperspirant. It leaves you feeling fresh and energized.</t>
  </si>
  <si>
    <t>Our breakthrough body heat activated technology works in sync with your body throughout the day. This men's deodorant releases a light scent every time you move.</t>
  </si>
  <si>
    <t>This antiperspirant deodorant leaves you feeling dry with a refreshing scent. You'll feel as refreshed as when you started your day.</t>
  </si>
  <si>
    <t>68</t>
  </si>
  <si>
    <t>http://23.94.38.62/U2pJZXJUcDRHRUR5Q0s3ekV2cng5T2ZLRG1wRFFRcXVrMjJOUlVENDcrdkp3KzE0WDZRQlpLWGtuR2ZhbjZtRkhuZ3ZqcTA1OXJvPQ.jpg</t>
  </si>
  <si>
    <t>http://23.94.38.62/aXYxZXdUTkVxMWZBZ0tpVmVlTC9TRWR1azNDRDJBK0p3NERCS3o1TDZvQ0VlMmRWSU04QVNnTHF6L3BacFo4RHAxa3ZzUkw1TXdzPQ.jpg</t>
  </si>
  <si>
    <t>http://23.94.38.62/MUdjMGZsWEZjeWM5ZWxKc2pHMk9IVUoyMmRXaW1RWTdvK3JyOUdnQjZyY3plT2FtOVhkVnhIdlNqVHFRZzhXYVV2WXJlVHZPMEVrPQ.jpg</t>
  </si>
  <si>
    <t>http://23.94.38.62/QkpGSHNjRWN5UVh3c2VUWU1ZZHNjaTJQVzBBNThPMTNEeXcwRWdpYjcraFVvMS90U00wWHU2NkhWQjc2NTlHZHNxWEtRR3NBczRNPQ.jpg</t>
  </si>
  <si>
    <t>http://23.94.38.62/NGdpeC9QUE1KOTQvbkVTYkZ0VWIzSmorYlgrcHNwWHB1NTArVm0zS0VobDlHblo2dlZ4S3ZWSWxmdlVmRkNuZTBGYUJlN2t4UTE4PQ.jpg</t>
  </si>
  <si>
    <t>http://23.94.38.62/MDhOUWxXV0d6Skl3R0VNOVgvQkdpWVNsTnZxdkQyczlBbGtuY1VlQlM3aXowNll1SGl3T1pkRFdPNm1kVUFPV3l5YVRpUnY5Sk5jPQ.jpg</t>
  </si>
  <si>
    <t>http://23.94.38.62/UGdFR0pFZWdEUitwTTZFUjVGaDF1alpNT2t4cjNmanBpWHZBT0FwR3VFWDVZNXRnalIxcEx5bmhHQzdOV3ZNbnlna2tXZ20rT0F3PQ.jpg</t>
  </si>
  <si>
    <t>http://23.94.38.62/SHlJaUtXN0hxdGx6Vjl2VW9rVThtMlZsd3BzSXVOUDk4a09rY0Vtcm9EVDFiOFVabGdxS2pEYUdCWWVOdFV5dGhIQ2tKd0crZW84PQ.jpg</t>
  </si>
  <si>
    <t>http://23.94.38.62/RWNZdUlCRExCSVk4T0IvbVVITkZNaGRUdE5MekZSVW1JaVljVlQzV0hXbEtISFlxWm5DVmVzM3BYTzZ1RXY3OXlrMHRjYVV5dVhRPQ.jpg</t>
  </si>
  <si>
    <t>http://23.94.38.62/aVdTV25ad3V3M3NZeEw3R1NEWE1iQ2lRV2hhZG9JVk5UbkphRlNSbjBwaWZLS2I2Nk9tTUpudzdZV05LaVZnYVR2YXQwdzNSSUk0PQ.jpg@100</t>
  </si>
  <si>
    <t>Men Antiperspirant Deodorant Sport Strength,48-Hour Sweat &amp; Odor Protection Prescription-Strength Antiperspirant</t>
  </si>
  <si>
    <t>男士天然除臭剂全身除臭剂安全适用于所有年龄段的敏感肌肤的男士/女士保持干爽舒适</t>
  </si>
  <si>
    <t>矿物腋下除臭棒</t>
  </si>
  <si>
    <t>Mineral Underarm Deodorant Stick</t>
  </si>
  <si>
    <t>TYX241018006</t>
  </si>
  <si>
    <t>Nail Repair Pen Two Pack Nourishing Nail Oil Pen 2ml&lt;br&gt;Features:&lt;br&gt;     Our nail has a very good effect and is a supplementary beauty care for nails&lt;br&gt;    Even if the nails are cracked or fragile, our nail care pens can significantly support the nails.&lt;br&gt;    The nail matrix technology in the nail ensures that the nails are opened at the cellular in the first step.&lt;br&gt;    Nail with a file to porous and fragile areas. Rotate the top of the nail brush to moisten it. Then apply the product to the affected areas and environment. Wait until it is completely dry before continuing to work.&lt;br&gt;    All of our products are completely suitable.&lt;br&gt;Product Description:&lt;br&gt;Includes: 1 * Care Pens 1 * Nail file&lt;br&gt;</t>
  </si>
  <si>
    <t>Clinically Proven: Eliminates toe &amp; foot fungus with maximum strength medicine.fungus around infected areas, stopping fungus from spreading.</t>
  </si>
  <si>
    <t>Antifungal Drugs: Protect the skin around your toes feet from fungus under around the nails where accessible with applicator,restores nail health.</t>
  </si>
  <si>
    <t>Strength Medicine: Maximum Strength Medicine Tolnaftate 1% cures and prevents fungal infections to restore nail health.</t>
  </si>
  <si>
    <t>Safe and Effective:Helps reduce discoloration and thickness, as well as hydrate and exfoliate brittle nails to improve the appearance of damaged nails，Effective for repairing nails.</t>
  </si>
  <si>
    <t>50</t>
  </si>
  <si>
    <t>http://23.94.38.62/UFE3cTJQSXdEQ1lGMU1IL3RmUExsaFFsYms0YnNUZHdBdTNsdWhTdDM4TDlPVFQxSDcrYi9kKytUemtnblpnVUtWR3lQQmdCelVrPQ.jpg</t>
  </si>
  <si>
    <t>http://23.94.38.62/VkNXUW9JeU1YLzVIRTJYV1k4eUJZemNVV2pnQmZ1bjJHL3N2eGdLc1ArZ0RtelNXZHMxZWdWaTdvc1hBeHZMVEQ5VUkwV2RhVXQ0PQ.jpg</t>
  </si>
  <si>
    <t>http://23.94.38.62/dmJXTWZhRGVuY0RxeWNIS0Uvbm1JRnN1SEV2STd2VEg5OGtaT1lZNVNEZVdsTjNMQ0JqMVh3Y1NBVFEwMmEySGlhOUp6QlpQaUI4PQ.jpg</t>
  </si>
  <si>
    <t>http://23.94.38.62/dUdTNjNoem1jNzBDQzZuVDYvaHRPZmZjSUEzTWtYRWJSOHdVS3FpL2wzZW83dVZIQ2w1ZjJrWDlXRXdybFJ3Rlp0emNramhROHo4PQ.jpg</t>
  </si>
  <si>
    <t>http://23.94.38.62/bWtpUGlVMFJXUVY4NzZGZnRHT3pmSGo4Qzl6OEVhMlNpMG5kUFJwa2RZUVRKTk1SY2FjMHFUWkRHejA5OVhLT05Rb28waTloYjNBPQ.jpg</t>
  </si>
  <si>
    <t>http://23.94.38.62/ZDROTVpEMTlHdW1wcDdGWHBHdW9zTkFJNHRLYkwrdUhOUXRIUDdsZkdub2oza2U4K0hHUjh0N3IwamJIOGwxSTllb1ErZldMZkZzPQ.jpg</t>
  </si>
  <si>
    <t>http://23.94.38.62/RGFwNG41cVdNYkZSTWhVMitOdzBId1J6VDBFUEZMeWZab3RtVFRNV1l2dE05aDlaakpKMDV2Yks1YnRCbHkreG5iMm4rMitQVzBRPQ.jpg</t>
  </si>
  <si>
    <t>http://23.94.38.62/U1FXZVVmL3d2T3JWcFl4Zzg3Q0tCUVBiK0JNZFR4TUZSVjd1eE9FV1dWeXNqK0FGSy9RWFk2ZnhSSHZMV0xGYlJJbWVQbG5SeldrPQ.jpg</t>
  </si>
  <si>
    <t>http://23.94.38.62/TGR6b2xOZzlHb1ZMYys0amt5NDgrNDF4UkJLMXNlU2RWWTlZVDhHaTE1QXNXS2tHbUdIY3JUVElhclZOR2hKOHR0Mkp5bklmNlZvPQ.jpg</t>
  </si>
  <si>
    <t>http://23.94.38.62/enNBcDRDYWpSMGtOYmxxQ25DTG56c0NCNkRHeFpLMmJqSHIxaWhuWGtBVCsybzlGaUhDNitUK0NaT3ZTajJpNFhlZ1lNMmRhWExZPQ.jpg@100</t>
  </si>
  <si>
    <t>Toe Nail Fungus Ointment, Antifungal Cream for Toenail Health, Foot Fungus with Tolnaftate.</t>
  </si>
  <si>
    <t>指甲修复笔 两支装 滋养指甲油笔 2ml</t>
  </si>
  <si>
    <t>修复霜</t>
  </si>
  <si>
    <t>Repair Cream</t>
  </si>
  <si>
    <t>MFF241021001</t>
  </si>
  <si>
    <t>30-Herb Foot Bath Beads 40ml&lt;br&gt;Features:&lt;br&gt;Relieve fatigue: The ingredients in foot bath gel beads can help  fatigue.&lt;br&gt;Relaxing body and mind: Soaking feet in hot water itself helps to , and the aromatic components in the gel beads can further relieve stress.&lt;br&gt; 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t>
  </si>
  <si>
    <t>【Herbal Detox for Circulation &amp; Slimming】-  herbal detox foot soak beads are designed to enhance blood circulation and firm loose skin, helping to create leaner, more toned legs.</t>
  </si>
  <si>
    <t>【Natural, Organic Ingredients】- Made with 100% organic ingredients and enriched with premium herbal extracts, these foot soak beads offer a natural, safe, and soothing experience that leaves your feet feeling rejuvenated.</t>
  </si>
  <si>
    <t>【Effective Relief &amp; Nourishment】- The Detoxing Herbs Foot Soak Beads reduces swelling, relieves stress and fatigue, eliminates foot odor, softens calluses, and enhances skin texture for healthier feet.</t>
  </si>
  <si>
    <t>【Suitable for Everyone】- Ideal for those experiencing physical fatigue, sweaty feet, or general discomfort. This detox soak nourishes and revitalizes, leaving your feet feeling refreshed and pampered.</t>
  </si>
  <si>
    <t>【Easy to Use】- Simply soak 1-2 foot bath beads in hot water for 2-3 minutes, then let the water cool to a comfortable temperature. Soak your feet for 10-30 minutes while massaging for enhanced results.</t>
  </si>
  <si>
    <t>信封件-FR,信封件-US,定制,信封件-US.UK.DE,沃尔玛特供,开模已回货,液体,信封件-JP</t>
  </si>
  <si>
    <t>4.5</t>
  </si>
  <si>
    <t>http://23.94.38.62/RnQ2NTNuWk1HbXIycXNjTDJTTGVaZEJKRmFJU3dNbTRUREtoRjdsaG1yY3dWZ2NvTEFQQ3VCYkhXS1Npeng0QWV3WVlEUzB0c00wPQ.jpg</t>
  </si>
  <si>
    <t>http://23.94.38.62/Nko1dWVjd09SQlZvNUk3T3d1Z3gwS1VKTi8xT3VEelg3NkQ1cE5tV3NLK2l0cGFIeDZycXphdmF2L29uZENPNWRucGxqWndkN3hBPQ.jpg</t>
  </si>
  <si>
    <t>http://23.94.38.62/MWN2c2U4MG0zRVlFbXdMTFZ5QVo0WFozNzVmd0h0TFhvYklYdUJjZUJYV2hyd3RQSDd6RDgzNzIvalJ5WTEyRE9rTUxWdDVzSkdBPQ.jpg</t>
  </si>
  <si>
    <t>http://23.94.38.62/VWt4NlAzSGkvQk12dzNFS0NlSldLR1ZHZktZRE40T1pXVjV4WXJvZEw3ZzF2WDRjc2N0RFVqRjdGNXphUXNMdkE0OWJUZFRFRFc4PQ.jpg</t>
  </si>
  <si>
    <t>http://23.94.38.62/T0Q0M2MycW9KSlNIM2JHU2Q4cGNVVWk5RnZaa0xPMlVRdHpWbk5aZ2ppcTdxNFN1S1J4KytocWxRbmtIT3k3QjI0akZaZFJ5UTQwPQ.jpg</t>
  </si>
  <si>
    <t>http://23.94.38.62/MnBTVXdhTnlqRnMwczNIU1ZpaCtrK05PbTR6eUZ2eklDVEd5OVdxb2tJVXNJdmRkcjg1YUdSRWlSbzFKN2c1RHcwQUMxYXhRWUk0PQ.jpg</t>
  </si>
  <si>
    <t>http://23.94.38.62/THlCeEhSRDh3dEFYemEwRGl3anFxdm9CWWtZckF6enkva3IrMUdBR1UyWDBtSTcrdWU4ZXVDWEEvVXZMYUZmWlZnWnNjaExvQmhnPQ.jpg</t>
  </si>
  <si>
    <t>http://23.94.38.62/d2ExV2ZxUXNGSG92UzU1WUZnMUJnMUEzVGNNSjBHa2dxQm9zVmdvYVNHNHBRL0RsUEZEOGxXemkwZE5ncjJ4WXdGQlRMYk1XbnVjPQ.jpg@100</t>
  </si>
  <si>
    <t>Herb Detox Foot Bath Beads, Herbal Detox&amp;Shaping Cleansing Foot Soak Beads, Detoxing Herbs Foot Soak Beads for Relaxing and Soothing Body Sore Tired</t>
  </si>
  <si>
    <t>30-Herb 足浴珠 40ml</t>
  </si>
  <si>
    <t>泡脚凝珠 10粒</t>
  </si>
  <si>
    <t>Foot Bath Gel Beads 10 Capsules</t>
  </si>
  <si>
    <t>TYX241022010</t>
  </si>
  <si>
    <t>Nail Repair Pen Two Pack Nourishing Nail Oil Pen 10ml&lt;br&gt;Features:&lt;br&gt;     Our nail has a very good effect and is a supplementary beauty care for nails&lt;br&gt;    Even if the nails are cracked or fragile, our nail care pens can significantly support the nails.&lt;br&gt;    The nail matrix technology in the nail ensures that the nails are opened at the cellular in the first step.&lt;br&gt;    Nail with a file to porous and fragile areas. Rotate the top of the nail brush to moisten it. Then apply the product to the affected areas and environment. Wait until it is completely dry before continuing to work.&lt;br&gt;    All of our products are completely suitable.&lt;br&gt;Product Description:&lt;br&gt;</t>
  </si>
  <si>
    <t>液体,定制,纸箱</t>
  </si>
  <si>
    <t>19</t>
  </si>
  <si>
    <t>http://23.94.38.62/K3g2NFgxSU1zZjlzNy9tdWk0QkVRZkVwNWxlaitqdXJjaVI1Yjd0ck16bEZHZmIxZ3gwYmpCMkhlSjlucVdaQVQwNzlXRVNCY2U4PQ.jpg</t>
  </si>
  <si>
    <t>http://23.94.38.62/T3liWkVTdlFVTjJ0L25XVG81Mm0wQ0pUdzVVNE1DSVNLVzJnR0pFOG5COEw0Y0tveGw1cGRTa0ZBWGtMNEl2L3pWQmtLQ2kySjV3PQ.jpg</t>
  </si>
  <si>
    <t>http://23.94.38.62/b2Iza2FTNGhxVmRJM2xaVG1ZdU9pNEdGY1F4Z3g0TUFzQVJUejBTdW1jemNZWW85Nm0wM3hxZVZrU3Z0dnpQUUo5YTBLVVEyNEVNPQ.jpg</t>
  </si>
  <si>
    <t>http://23.94.38.62/WGFkeWVYcVpjL3pYVGxHUTZPWnNESDVJMFdxTGdLV01oeEJMc2Juc05IWXVxRnpSTk9LempJcXhFVFVNZ3RhYXJGL0t1VlpkVkl3PQ.jpg</t>
  </si>
  <si>
    <t>http://23.94.38.62/TllGbDdSZjNNL1dFSnVRY3RINVZnRmlla2xaeGVqZTUwVkFPLzAxNTV2ZnlyQmxLSnJhbys2dmFjRUxwUDJiSzZrajJ1dUdJSGhRPQ.jpg</t>
  </si>
  <si>
    <t>http://23.94.38.62/L1JzL3RVNTlQdndMY3NUVnBRWTRvZmE0OURidnRvS3lnSGlTbklXOGw4VWh1OG9vVjYzcGk4Ukl0cFZ6YnBlZnlGeGRYWWZjRFdjPQ.jpg</t>
  </si>
  <si>
    <t>http://23.94.38.62/Y3RyU3MrOFk1dUEwektSdFh6dnBWR3JXUTl2bUd6N1JtSmZOTStLU2tkQ0ROTFhjQll4Z1N5SGNDcHc5NGM2d1FaOGNqamxXaFhVPQ.jpg</t>
  </si>
  <si>
    <t>http://23.94.38.62/UlRGRDZUNmR0WVRUUkp5bEJ1TGw3cWROZWozaEw1amJjT0hCY3NOYnlqV0tOYitudXJuVXloTFVsQzRsbk1lTEpmcCswUEhpNnhvPQ.jpg</t>
  </si>
  <si>
    <t>http://23.94.38.62/YUNqN25lNWVKd1FJdUVvMVJnUTkzdTk3VnB0ZVBmcTQ3ZDUzOU1PT1huUi9EWFBpNjFia1paWUExSWNVTnorY0FWTm1xby9Qa3RVPQ.jpg</t>
  </si>
  <si>
    <t>http://23.94.38.62/cDc2a0JNUE9rNEN5TWlHcSs4dXdGdlhQMFlkUWVha2R5akVFdGMvTlJSQkFJYlFTb2pCZG0xRnNYYUVaNVNTRjg3Lzh5WlBjMFVRPQ.jpg@100</t>
  </si>
  <si>
    <t>Nail Care Solution Moisturizes Nails, Soft Nails, Thick Nails And Nails, Neat And Glossy Daily Care Solution</t>
  </si>
  <si>
    <t>指甲修复笔 两支装 滋养指甲油笔 10ml</t>
  </si>
  <si>
    <t>指甲修复护理液</t>
  </si>
  <si>
    <t>Nail Repair Solution</t>
  </si>
  <si>
    <t>ZNP241023003</t>
  </si>
  <si>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sleep.&lt;br&gt;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application.&lt;br&gt;Product Description:&lt;br&gt;Material: PE&lt;br&gt;Net weight: 60pcs&lt;br&gt;Gross weight: 162g&lt;br&gt;Product size: 7.9*4cm&lt;br&gt;Product packaging: Box&lt;br&gt;Package Content:&lt;br&gt;1 box of eye film (60 pcs)&lt;br&gt;</t>
  </si>
  <si>
    <t>Bamboo Chartcoal Moisturizing Eye Recovery Mask: Provide everything your eye skin needs to be healthy. Say goodbye to tired eyes, fine lines, wrinkles, dark circles, under-eye puffiness and loss of firmness!</t>
  </si>
  <si>
    <t>Collagen Stimulates and regenerates skin cells, dramatically elevate your own skins collagen growing ability.Collagen eye mask Suitable for all type of skin including the most sensitive skin, Fit for both women and men.</t>
  </si>
  <si>
    <t>How to Use: Clean your eyes with warm water and dry. Remove the eye mask and get close to the skin around the eyes. Take off after about 20-30 minutes. Remove the eye mask and gently massage the skin around the eyes,increasing blood circulation, improving cellular metabolism, and add shine to dull skin.</t>
  </si>
  <si>
    <t>Skin Care Must Have: Hydrogel eye patches help provide ultimate hydration, softness, improvment of elasticity &amp; an even skin tone for your under-eye area. Our eye mask is an effective addition to your regular skin care.</t>
  </si>
  <si>
    <t>Save Time: Carry on with your face skincare daily routine &amp; errands without being bothered for trying to look good.</t>
  </si>
  <si>
    <t>161</t>
  </si>
  <si>
    <t>http://23.94.38.62/TnRzTWltSGRsTE9kU2dxVTZGQWFTeXg3SG82dUpWZVFJeHpTWnFDaWtQWFUxV0FGYTJDU0RSb2F3YnZERDBzV2JhbkloajViZ2FrPQ.jpg</t>
  </si>
  <si>
    <t>http://23.94.38.62/Y1A5Z0xPbjJRd1dxVmRITkg0amFHc3RwZ21kZnB4NzZLSkhuTUNuK3lSa2UrcWN3cW12ckcvd0JFak1jYU9BeEJiR1MxSmdMcUlBPQ.jpg</t>
  </si>
  <si>
    <t>http://23.94.38.62/N1dhMVc3M2YvSU9oUVhOZU5YWUJJbThobi80YzZLU00xY3ZvUFpUMCs4UlFUb216dW9BREtrbDJxVWppeS8yVU1oS0tPazJDa2RRPQ.jpg</t>
  </si>
  <si>
    <t>http://23.94.38.62/ejN1R3RHaWl0OCsyMk9ZNGN6a2srR3MwSjZUVFI1bWxJVXZOMmxOZnkvS3VlTkxONDdkUXY3eUJUOVc0bmplSmFRZlF3YmgvUkZRPQ.jpg</t>
  </si>
  <si>
    <t>http://23.94.38.62/WVhsUGFlZEFWTTZJN1gwa0ZUNkd4M1pMaHhzaTFHNVhHQ1NsZnRoTnUvVlhzYXJhSFREV054WVk3QmNtRkxMUjRhT0ZkMlkzUTZ3PQ.jpg</t>
  </si>
  <si>
    <t>http://23.94.38.62/YS9zNXNpUkxnWUUxOGdibFVnYlloTVFDN2h0VFJ6V1ZuR1ZTeFN2Q3MzVktNdjBiUWJjeTRCYUd4VnJHWE1jQnkySHBHNFBpbk1BPQ.jpg</t>
  </si>
  <si>
    <t>http://23.94.38.62/NlphWkRyZGptSEhBNWNYNHQvQ2gxckZHWjZKdzMvOHJ2V293Z0tIdEIwZDdBTS8zUHBlR3ZpMUZUbHJkUlViRkM0REV6Nm9kNjZjPQ.jpg</t>
  </si>
  <si>
    <t>http://23.94.38.62/d0wzeVdxVTNKZ3g2K2tnRUU2cnY3YitSQWd6RVFlT21SUGI0UkRYRzloME9OS1hEUVAxTnNIUTFnNVVwRmYxQ2VXR2FyaGNpK09RPQ.jpg</t>
  </si>
  <si>
    <t>http://23.94.38.62/VXdjSmJOY1Rpam4yUFN4Um1ueXE0TWN3cHNYaFNsdFcyZ251TVdaYU1pTVdlWXY0dSszRnBoRDYySVo5Y2hxcEMxTVVNSzViMzBNPQ.jpg</t>
  </si>
  <si>
    <t>http://23.94.38.62/YklWRHA5VWpUMEhTTk5KTGYxeVBidjM5cFBnSmMvUWVmcXVING5qT1hzWDJ3eVRVMlNoOHF1U2lrdDN4L0RRSWdmQlR4TkMzdTUwPQ.jpg@100</t>
  </si>
  <si>
    <t>Eye Mask, Under Eye Patches - Dark Circles, Puffy Eyes Treatments–Reduce Wrinkles and Fine Lines, Hydrating and Anti-Wrinkle Effect Under-Eye Patches with Hyaluronic Acid and Collagen</t>
  </si>
  <si>
    <t>玫瑰眼膜30对氨基酸保湿眼膜纸眼膜纸面部护理去黑眼圈眼袋眼贴10ml</t>
  </si>
  <si>
    <t>星空臻颜黑眼</t>
  </si>
  <si>
    <t>Starry Sky Black Eyes</t>
  </si>
  <si>
    <t>CCT241024001</t>
  </si>
  <si>
    <t>Skin Beautifying Stick Moisturize And Repair Skin Reduce Melanin Whiten And Brightens Skin Stick 40g&lt;br&gt;Features:&lt;br&gt;New and&lt;br&gt;This product moisturizes and repairs the skin, reduces melanin, and brightens the skin&lt;br&gt;Helps solve these problems: dark spots, uneven skin tone, dull skin, excessive pigmentation, etc&lt;br&gt;Use position: armpit, neck, knee, private part, elbow joint, ankle and other places&lt;br&gt;How to use: Apply it on the skin to be whitened, and then gently massage until it is completely absorbed.&lt;br&gt;Product Description:&lt;br&gt;Net weight: 40g&lt;br&gt;contain:&lt;br&gt;1 x whitening cream&lt;br&gt;</t>
  </si>
  <si>
    <t>http://23.94.38.62/RkZGaVBYNTJQTHFKMXpjQ2FQdHJ1dUJ6NXMrWEFXVW9KYm81M3JSN3BScWRFeWxXVE1ySkxEUnRSRkozMGtRelM4MytIMERtdGJVPQ.jpg</t>
  </si>
  <si>
    <t>http://23.94.38.62/SDhYbWJ0dUlDRDcwd1lFbExLazUvNXFOREtoTU56QVpwR05OYjFaSlBUcHZsY0ZkWW1EWVpaWEFrNWNEdkQvY2pUaHpLYzhaNU9VPQ.jpg</t>
  </si>
  <si>
    <t>http://23.94.38.62/MWtPVk9HNTdsbTBTUjdLRkdBMzc1cXdYRytBbzRGOEczTjF0YXdCU25rekNMLzBlaVRsaVhkNzkra2dMb3k2ZFdXOURLRVAwdWtBPQ.jpg</t>
  </si>
  <si>
    <t>http://23.94.38.62/elFkZDhiaGxqenU4WDRvaUZqQTJkb01ZQjlsU1FiZzk0TjRmcUZKa3FiREJ3MU9CVk9NalpRNHBlZ0RqYXhvMWpaKy95ZXQyMWxzPQ.jpg</t>
  </si>
  <si>
    <t>http://23.94.38.62/c3V6R3ZuRHBGYWdiOGpjVVo2UVFkR2NheFZ3R3A0TlRIUXhsVGFXd2YvMUo2UTh6bnkwYTk0NE9XdTJ6d1ZWdEtzUkE0SG5JYTZRPQ.jpg</t>
  </si>
  <si>
    <t>http://23.94.38.62/V3NEZnJZUmR3WHhJSXU3cDZ5MTNGVHV5eGEvM0oxT3BQLzZpSHNadTZpT3FETDJWaG9zQXMwOFlhRFg1Vkt3dzVtb2loOXExYUZVPQ.jpg</t>
  </si>
  <si>
    <t>http://23.94.38.62/cGlhTytTSVkwaVB2aTZpZXNjdWw2STltZjMxV2xLZFZnZ3I5MkFtWCtTQ1EwUXVOWk9UMTZrSUVGZ05FTTRUKzMxdGFiTnpRbGR3PQ.jpg</t>
  </si>
  <si>
    <t>http://23.94.38.62/UmhEN1pRVmh2Qy9oUElNS054OGZxOWgrUjkwVFR4ZHJUdHpNbjJCeHl5Z25TLzFvSC8wYUhna0dXaGw3b0xhV05JWnY5R2M1VTQwPQ.jpg</t>
  </si>
  <si>
    <t>http://23.94.38.62/SzlMYkxZbTAvU1QyUXF2Zm1wOStCMDhWaDBwTHRvY0EzR05sbS8rcjZsMnJFQVIzdFlvYnJWVmtDVlJ6VlFHNDFvVGRrYzYxR1B3PQ.jpg</t>
  </si>
  <si>
    <t>http://23.94.38.62/d0NHVUdRWFBuUU92QmtxUU1xYmY2aFp1aG8wbXEvRVh0ODJVSzVjRDhhdU43L2orSXhzSzRCV0xMdk93OSt0T0dlejdWZGVrZnprPQ.jpg@100</t>
  </si>
  <si>
    <t>Skincare Stick Moisturizes, Moisturizes, Repairs and Reduces Melanin, Brightens and Brightens the Skin</t>
  </si>
  <si>
    <t>美肤棒保湿修复肌肤减少黑色素美白提亮肌肤棒 40g</t>
  </si>
  <si>
    <t>美肤棒40g</t>
  </si>
  <si>
    <t>Skin Care Stick 40G</t>
  </si>
  <si>
    <t>ZNP241024001</t>
  </si>
  <si>
    <t>Teething RollerTeething Natural Roller Teething Roller Natural Oil Roller 10ml&lt;br&gt;Features:&lt;br&gt;    Roller Soothing Oil: simply roll on jawline or bottoms of feet.&lt;br&gt;    Natural Topical Teething relief: starts working to rapidly soothe.&lt;br&gt;    Safe Calming : calm your fussy time to relaxation.&lt;br&gt;    Made from natural , it's the safe, messfree&lt;br&gt;    Easy Roll on application: packaged in a glass bottle to avoid harmful from plastic.&lt;br&gt;Product Description:&lt;br&gt;Package Included：1x Roller Soothing Oil 10ml&lt;br&gt;</t>
  </si>
  <si>
    <t>信封件-US,易碎品,液体,信封件-JP,信封件-FR,纸箱,定制,信封件-US.UK.DE,沃尔玛特供,开模已回货</t>
  </si>
  <si>
    <t>42</t>
  </si>
  <si>
    <t>http://23.94.38.62/K2FIYkd2cnFsS1hEaXlYUTcydnFlTCtocVE5ZXk0ekQrd3hsUGg0dXUyWndSQnpqaW1BbUswNndvdjNHMWdKZW5zR0lJdlN1eGlvPQ.jpg</t>
  </si>
  <si>
    <t>http://23.94.38.62/VWY5Y2U5YzRsazNlc2gxVWNWYkQ0cGVoZnZMS3pCNjhFdXpjekhGZlY4dGFQaWw2Ulkya0c3cXJEaGMxLzJTQ3lOTWVRNjQyNTE0PQ.jpg</t>
  </si>
  <si>
    <t>http://23.94.38.62/NkNLRVpocFphamltZ3ZCZFl1WWtROVpGOG1BMEtueUZHbWlUK2pZMFk4Q2V0SkxFM2xFNndxZG5lQmdjQ3VTcWNOWnhneUlBbERVPQ.jpg</t>
  </si>
  <si>
    <t>http://23.94.38.62/L1NNeWJUYy8wQ3c1STFlRmZYZWtreTdCY3JDakhYU0E5Vm9Fa3RPbWZEdTdOL2F4VHFxbUI3akRaTCt3SmdaN004MlZobHk4STBRPQ.jpg</t>
  </si>
  <si>
    <t>http://23.94.38.62/Ly8zYXByOUZJTFJPVSs0cHhiRHkzaEdsNGVrNUcrQnpBR0JJZW1qdkhpVnUxcWF1NTlpc2x5VDZaZkkyVUFnVFE3c3RYcTJ6MkFFPQ.jpg</t>
  </si>
  <si>
    <t>http://23.94.38.62/R1BwdnFWTnJaZ3Z2RWpyVy9WNlNnNEw4WjZZOVVjR3VEOWdXUXlqUmVqeVlKUzZVMnNPVCtDWitLWTV4QU1nckk2T3FjVkZLSm9ZPQ.jpg</t>
  </si>
  <si>
    <t>http://23.94.38.62/SjhkNTZMR1pkL012Q0RpN0RGaUNaT2tFUXg4NUlHVmF0WHlGMHJPa20zaisrMjJGdkIyWmM3V2VWY1hqTGRDaC9Ma3NHSndUaTFnPQ.jpg</t>
  </si>
  <si>
    <t>http://23.94.38.62/TnNKRkUxSVJYUEhRYjhPbWlmVldobElYL0VYOVVmS0ttRkxZUXZNd1RUNVpxWGx6L1ZiUzZpN1psVnhaak4xSEpNNlVnSXZ0YmZ3PQ.jpg</t>
  </si>
  <si>
    <t>http://23.94.38.62/YjhZMWhBWTF1NUJNdW1NRTh3eEppUmZaeVVscWJ6TWFML1VHWGpOdHRPY08vV2tQRmIxcFU0R0ljalRsZ2ZlcFh4WGlnMk1DQWRRPQ.jpg</t>
  </si>
  <si>
    <t>http://23.94.38.62/YURNYjRyOWM5OU94eHNwK3ltbVFPOGVDTDNKaUI5ZFZKUmRCVXVPcVBNbUZYWDZQK1JDYWIyZnVYbEdySUR3VEpHTVUwdExlajcwPQ.jpg@100</t>
  </si>
  <si>
    <t>Teething Roller,Baby Teething Oil Roller,Teething Roller All Natural for Babies,Natural Pain Relief Roller</t>
  </si>
  <si>
    <t>出牙滚轮出牙天然滚轮出牙滚轮天然油滚轮 10ml</t>
  </si>
  <si>
    <t>按摩滚轮舒缓油10ml</t>
  </si>
  <si>
    <t>Massage Roller Soothing Oil 10Ml</t>
  </si>
  <si>
    <t>THH241024004</t>
  </si>
  <si>
    <t>Teething Roller Natural Pain Relief Rolle 10ml&lt;br&gt;Features:&lt;br&gt;    Teething Roller: simply roll on jawline or bottoms of feet.&lt;br&gt;    Made from natural ingredients, it's the safe, mess-frees alternatives to traditional teething toys.&lt;br&gt;    Natural  Relief for Your Teething Babys.&lt;br&gt;    Babys Safe Calming: calm your fussy babys when it's time to relaxation.&lt;br&gt;    Easy Roll on application: packaged in a glass bottle to avoid harmful from plastic.&lt;br&gt;Product Description:&lt;br&gt;1*Teething Roller&lt;br&gt;Net：10ml&lt;br&gt;</t>
  </si>
  <si>
    <t>液体,定制,纸箱,信封件-US.UK.DE,信封件-FR,信封件-JP,易碎品,沃尔玛特供,开模已回货</t>
  </si>
  <si>
    <t>58</t>
  </si>
  <si>
    <t>http://23.94.38.62/cVN3aGdVOWs1Zjk2Y1Z3SnprMkVYTk1UMUYzYWZjNXlzL0ZtaXcwaTFpbWRxRTB4bUxkdGxpTzlqRXlJaXhKYU1jdGJtQWFmSGtFPQ.jpg</t>
  </si>
  <si>
    <t>http://23.94.38.62/Mi80YjRCT25qUGNVT0pyT3JwZzRpcUZaTUwxZG8ySS92U1lhNndFNE9BcFA0QU9YTW1LVUVZaHp5dytwVHlKUnJwZm00WXk5TWkwPQ.jpg</t>
  </si>
  <si>
    <t>http://23.94.38.62/QTcxT2JOSlN6aytFS09wZ1JiMXJhYnNiS2JXWGtrOTExTWJUUHl2R3lQTXV1UnY5VjB5aDNVL1FCZnFlU2RDQld1WkU0WTFVMDdvPQ.jpg</t>
  </si>
  <si>
    <t>http://23.94.38.62/UzdCK1c1aHZhSW5qMUsyUFY0ckx1elNzakE4SWtqcEpKMHJnWmc3QW9hSGVWbHFtZHFrbElxWWpwSUJoNjBiRXlGcWNVNXBhVldRPQ.jpg</t>
  </si>
  <si>
    <t>http://23.94.38.62/TGMxYkVKUXIzS3ZKTFM4SHBXR2NuZzI1QmJvdFoxVVZpRlVEb3drY1dMZjFTbm1XMmRxeFFoZUp3aDcvb3J2Q040RnhLcHg3V1RrPQ.jpg</t>
  </si>
  <si>
    <t>http://23.94.38.62/a2x2WlpTcFI3ZFIvb1R0eW5XSmlwTFk5U05EU1hwVk5TRGJFYnNTaXpORVVwanI2RHd0SjBibzFJMzlGOGJDYnBzeXluSVdqQWNVPQ.jpg</t>
  </si>
  <si>
    <t>http://23.94.38.62/M1cyRkZpa3lmWFNuK0dlVmJ0dVRWUWx1REx5NEdKM2tqaUMzbVV3VkpnQXdDNkpjOGYyVlR3TjBUb0owaGFDSmFaR29xOStuUmhJPQ.jpg@100</t>
  </si>
  <si>
    <t>出牙滚轮天然止痛滚轮 10ml</t>
  </si>
  <si>
    <t>出牙滚轮10ml</t>
  </si>
  <si>
    <t>Teething Roller 10Ml</t>
  </si>
  <si>
    <t>TYX241025004</t>
  </si>
  <si>
    <t>Activating Firming And Moisturizing Face Cream Contains&lt;br&gt;Features:&lt;br&gt;     1. Tightening effect: This moisturizing cream contains tightening ingredients such as collagens and elastin, which can promote firmness and elasticity, reduce the appearance of fine lines and wrinkles, and make the more compact and youthful.&lt;br&gt;    2. Deeps moisturizing: Facial lifting and firming moisturizer contains richs moisturizing ingredients such as hyaluronic sours, glycerin, etc., which can deeply moisturize the, lock in moistures, prevents water loss, and keep the hydrated and soft.&lt;br&gt;    3. Lightweight texture: It usually has a lightweight texture that is easy to apply and absorb, does not bring a greasy feeling to the, making the feel fresh and comfortable.&lt;br&gt;    4. Antioxidant effect: Some facial tightening moisturizers contain antioxidant ingredients, such as vitamin C, vitamin E, etc., which can resist the damage of radicals, slow down the aging process of the, and make the healthiers and younger.&lt;br&gt;    5. Long term Moisturizing: Due to its special formulas design, the facial lifting and tightening moisturizing cream can provide long-lasting moisturizing, maintain moistures balances, and provide long-lasting moisturizing, making the full of vitality throughout the day.&lt;br&gt;Product Description:&lt;br&gt;Includes: 1 * Firming Cream&lt;br&gt;</t>
  </si>
  <si>
    <t>Powerful Wrinkle Repair: The Collagen Facial Mask is enriched with high concentrations of collagen, designed to target and repair wrinkles and fine lines, enhancing skin elasticity and leaving it firmer and smoother</t>
  </si>
  <si>
    <t>Deep Moisturizing Nourishment: This mask provides deep hydration with nourishing ingredients that penetrate the skin, alleviating dryness and leaving your skin plump, hydrated, and radiant.</t>
  </si>
  <si>
    <t>Soft and Comfortable Experience: Featuring a unique pudding-like texture, the mask adheres comfortably to the skin without slipping, offering a pleasant and relaxing skincare experience</t>
  </si>
  <si>
    <t>Improves Skin Texture and Glow: Infused with natural ingredients, this mask helps even out skin tone and enhance brightness, gaiving your skin a natural, luminous glow and a more even complexion</t>
  </si>
  <si>
    <t>Individually Wrapped for Convenience: Each mask is individually wrapped, making it easy to carry and use on-the-go. Ideal for travel or a busy lifestyle, ensuring freshness and hygiene with every use.</t>
  </si>
  <si>
    <t>3.51</t>
  </si>
  <si>
    <t>http://23.94.38.62/eEFUa3NiZDVKUEpuZUxlWVcyOGRnZEVWS3g4aUNFMmZIVHB2ZTRONXNvRENsMUR3bCtRc085K2x1ZGNDdkxHRFo4WVFWdDdmSDlnPQ.jpg</t>
  </si>
  <si>
    <t>http://23.94.38.62/VHZjUys4azBDNHU1aUNHWU4rdHdtK2laM2lFcEMxVXYzNUhRSVZxVVZzVVYwOGN1Nmx1Rk1zaCtYMGFkSVFVcmhMc2Q1VnhsV21NPQ.jpg</t>
  </si>
  <si>
    <t>http://23.94.38.62/SjE0MjBLM2dBV3RCVzlnOFQ3UXAySG81cmo0aEdtOHBXSndZcFRydWY1TUNkV3JLZVJHeXEvenVrc0lXaDBTRzVUcDZhNjE5THdzPQ.jpg</t>
  </si>
  <si>
    <t>http://23.94.38.62/ME9qVlEySUNCSEFueTlCaEx2aTVsS0JubzQ3YkdyN3lCbThxN2JoN0NIdjNrTXJuUXdmMlpLdjU1UThEcyt2MWRWUXFIMTRyVnE0PQ.jpg</t>
  </si>
  <si>
    <t>http://23.94.38.62/WENKZ2I2ODVqM0Q1bi9lbXNRdzhnRytzMHFwVXpuNjVBVDhlWXdJOXRTSVRDSm1WM2xFMmI1U1VJRklQSitPcjRKeW9VRXNuTmpzPQ.jpg</t>
  </si>
  <si>
    <t>http://23.94.38.62/dWlpcExFNlBUOE1Pc3ErWk9OL2g0aVF1NmgyZGptb21JbnFlOC8yclIyb2R2cDVxTVladFN3dEk1NmV0amp3TmZXMFZqcGx2NnlnPQ.jpg</t>
  </si>
  <si>
    <t>http://23.94.38.62/alZiVVRuR1g5aHEza01Gc3RaMWJlc1JobGxwSmh0OE0xSnpXY2ZWZml6aUcxYnNGZkwyYVJoWHVhYXpRZC82TjRrVzZCamFZU1dvPQ.jpg@100</t>
  </si>
  <si>
    <t>Wrinkle Repair Pudding Facial Mask -Smooth Skin Repair,Deep Hydration,Firming &amp; Anti-Aging Mask, Moisturizing ,Revitalizing &amp; Hydrating Face Mask for Fine Line and Wrinkle Reduction</t>
  </si>
  <si>
    <t>活肤紧致保湿面霜含有</t>
  </si>
  <si>
    <t>抗皱霜</t>
  </si>
  <si>
    <t>Anti-Wrinkle Cream</t>
  </si>
  <si>
    <t>ZNP241025010</t>
  </si>
  <si>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t>
  </si>
  <si>
    <t>液体,纸箱,信封件-DE2</t>
  </si>
  <si>
    <t>3.3</t>
  </si>
  <si>
    <t>160</t>
  </si>
  <si>
    <t>http://23.94.38.62/K0dnMVErVkhJM1M4dWtHVkxjcndZVjd3dkFNQlFaM2g3QlMrNElIZE01NW5WWUd2eHB4ajVRb2paMDUyTGxwbGhWdU43TWYyRFZ3PQ.jpg</t>
  </si>
  <si>
    <t>http://23.94.38.62/bUFvNFkvWWxlQXNuVUNSUkdSQnR4a1dnaEhZcWlhUHJBc3RVd1k0VkxxbFpZZWl3cUpIRk1XeVd1c1FRN2hQbEVGdDBKWVdQS0U4PQ.jpg</t>
  </si>
  <si>
    <t>http://23.94.38.62/NzhQZWRhek1HcWpNVGhycVVCS1hjR1ppbkRFS0IvV2VrS25pNEh3MHJzbk4vcHc4d0lkWTlCRUR0QWQyOUtUYUlMK29LV1cvcGRJPQ.jpg</t>
  </si>
  <si>
    <t>http://23.94.38.62/eGlvZGdKbHV2REhqR2pBTFc4MWFQQzhjWjZBaTdQMGxYNHliR1VBK3VKcEhEU0VLbnVNYTBpbzh2UThqUDAxL3VqTmZKS2xXQW1rPQ.jpg</t>
  </si>
  <si>
    <t>http://23.94.38.62/bWZaYlVlNlhSbmpYZktIMkhwYmhMajhhRHNmZWhOWWhDTVV0ZjIvWlZXVXNMckUwbXB0MjNtRXhldVNpaUZtOVNtRk1oNE5IdE1jPQ.jpg</t>
  </si>
  <si>
    <t>http://23.94.38.62/a1E3a1JiSjl4Q1RJTGl4S1pzTWx3UDRFMkFDVTlFckVLN1NDOEpISGlxRVJYUk9MRWtYTWNHQ25BQ3lKYmRaS2ZaTlJXcmtmVjJrPQ.jpg</t>
  </si>
  <si>
    <t>http://23.94.38.62/WlJSaDQyOUVtd0hVcEdHbVhyc2hDM0FuNFBhbEJ3d0M0VUJzTlQ4SjZFS24xUjNVUG4yYVIzenpTa0tvNnVBVHkvcFAyZzB0cmtnPQ.jpg@100</t>
  </si>
  <si>
    <t>Goat Milk Moisturizing And Whitening Eye Mask, Firming And Moisturizing Eye Mask Around The Eyes</t>
  </si>
  <si>
    <t>山羊奶滋润美白眼膜80g(60PCS/30pairs)</t>
  </si>
  <si>
    <t>Goat Milk Moisturizing Whitening Eye Mask 80G (60Pcs/30Pairs)</t>
  </si>
  <si>
    <t>WYD241025003</t>
  </si>
  <si>
    <t>Electric Heating Eye Mask With Three Speed Timer Temperature Adjustment Light-shielding Sleeping Head Circumference Eye Mask Soft Breathable Adjustable&lt;br&gt;Features:&lt;br&gt;Three-speed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experience.&lt;br&gt;Efficient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night.&lt;br&gt;Designed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time.&lt;br&gt;Soft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maintenance.&lt;br&gt;Adjustable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environments.&lt;br&gt;Product Description:&lt;br&gt;Package Included：1x eye mask, 1x temperature control cable, 1x power cable&lt;br&gt;</t>
  </si>
  <si>
    <t>FULL COVERAGE HEATING PAD: Hot therapy for headaches and dry eyes. The eye mask features full coverage heat of front head, sinus, eyes and even the side area of head, helping you to get relief from headaches such as migraine, tension, sinus, cluster, as well as relief for dry eyes and tmj pain.</t>
  </si>
  <si>
    <t>FAST AND LASTING HEAT: the eye heating pad will heat in several seconds and rise to target temperature in almost 3-5 minutes and how long it keeps warm totally depends on your needs. Compared with the microwavable eye mask, you don’t need to get up and down to put it in the microwave to keep warm.</t>
  </si>
  <si>
    <t>ONE SIZE FITS MOST: The sinus mask features an adjustable Velcro strap, which can be adjusted easily to approach a snug fit for all head sizes of men and women. The nice fit will contribute to a more effective hot therapy.</t>
  </si>
  <si>
    <t>COMFORTABLE MATERIAL: the eye heating pad is made of light-weight microfiber, which offers you ultra soft and smooth touch on eyes without pressure. The eye mask can also block all the light out, keeping your sight in darkness to help relieving the migraine headache.</t>
  </si>
  <si>
    <t>CLEANING: The heated eye mask can be washed with soap or detergent, but please make sure the cord connector to dry completely before heating again.</t>
  </si>
  <si>
    <t>美规,加热,信封件-DE2</t>
  </si>
  <si>
    <t>nylon</t>
  </si>
  <si>
    <t>尼龙</t>
  </si>
  <si>
    <t>45</t>
  </si>
  <si>
    <t>221</t>
  </si>
  <si>
    <t>http://23.94.38.62/MGkzMmNVWG5hQ1kyTnB3ZHBkZW9OMzRGaTB5UWNKODhTU0l4c3VlbWZTNkxQNzFpdEdQNDhaR21WR1FpY1N3cTM2aE1VelFwMmdJPQ.jpg</t>
  </si>
  <si>
    <t>http://23.94.38.62/WExWMjhFWFZTdlMzL2huUWR2TWxEUC92eFp6L3o3VWVSQXlkUkpzektrd0tWZlIrRDBoczNmQmprMnlkblJOaU9ZdHd2YlZXdTlFPQ.jpg</t>
  </si>
  <si>
    <t>http://23.94.38.62/Ly9TS2s0ZGF5Szd1aGlYY042dXZuUnk2WW9nSnEvdFFnUjFvWVBpQ3IxNFZkWVFmRFhSS00rY2IyaFJwVnBzeEJrbDh5bDF2UjMwPQ.jpg</t>
  </si>
  <si>
    <t>http://23.94.38.62/MDBFcDlyWTFFaVA1Mk9kNmp1R1dKZ0h6YVdJcmFodHVNOHo5NXdHK1cwb2FBSU85MEdYT0taVkNDN1BpUFg3Q01hUEV5ZjlHaG9VPQ.jpg</t>
  </si>
  <si>
    <t>http://23.94.38.62/VjNzSzJJWWNGSjZ3NlpiSU9oQXpmeXAvMWkveEZUcGRPbDEyWFd2MkFET0hmUWRZNStmWmpxaE9pZS9JcEZJSXVCRWlpSjkvS0FzPQ.jpg</t>
  </si>
  <si>
    <t>http://23.94.38.62/SDZpcUUraHVza3RhNjJ6cGV0WkcvazZkRzdxSFNCd2dyOGh5SEZUQ1Z2R3FOK3NLUG5aZk5NN1ZvL1dKNmxHNFdqQ2hmV3Bzc3prPQ.jpg</t>
  </si>
  <si>
    <t>http://23.94.38.62/VC9SN1pFMmlJY0JrSk42RDZCTzY4Y2RtMlhGNEVZVC9ObFl2NzNoM21XbHBRTlJ6RHR4OWRvVVNHTlNWQktQZE5jM0lnWG1uckQ4PQ.jpg</t>
  </si>
  <si>
    <t>http://23.94.38.62/eDNoRW5aSUZ6enFHZmRoVUhtRXNORXZrZUlYY3pFZ1AvUEJnUFkyM0FPN3ZGL2l0bXhhUjYzR1hmbmZRdjVKNm9JUXJSZGZYNUJVPQ.jpg</t>
  </si>
  <si>
    <t>http://23.94.38.62/cFc2YjB5OCtlbnhFWDlvZGJzV3RLSi9ialhVaERIdmsvV2x2MndWSFJZNDlmR1dzN1oyMElGY2kwY1Z0MlVjSDE5WHI1K083WE1RPQ.jpg</t>
  </si>
  <si>
    <t>http://23.94.38.62/ek84a2xJakNDRGk0bkprWlRMWWxDaUpyajdnMUh2dVBLU0RSQ1BXSzZGY2JqYVdTOTJxOHVicFAyeDlydFJ2NDZnSjNpOEN5UDhRPQ.jpg@100</t>
  </si>
  <si>
    <t>Heated Eye Mask with Extra Large Size for Dry Eyes and Sinus Pressure Relief, Ultra Soft Face Heating Pad for Tension Headache Relief, Jaw TMJ Pain Relief</t>
  </si>
  <si>
    <t>电加热眼罩带三档定时器温度调节遮光睡眠头围眼罩柔软透气可调节</t>
  </si>
  <si>
    <t>电热眼罩三挡定时调温可调节保暖头套</t>
  </si>
  <si>
    <t>Electric Eye Mask With Three-Speed Timer And Adjustable Temperature To Keep Warm</t>
  </si>
  <si>
    <t>THH241025004</t>
  </si>
  <si>
    <t>Hip Essential Oil Hip Care Hip Essential Oil To Enhance The Hip Curve Hip Massage Essential Oil 30ml&lt;br&gt;Features:&lt;br&gt;     Butt Lifting Butt Lifting Oil: Butt Lifting and Butt Lifting Oil improves sagging, flabby, flat buttocks and gets firmer buttocks. Perfects for all women who dream of beautiful buttocks.&lt;br&gt;    Natural: Plant-based that nourishes muscle cells and promotes muscle growth in the buttocks for a more complete buttock enhancer.&lt;br&gt;    Firms Loose Skin :Effectively fights uneven, flat and dry skin. Therefore, it helps to the of the buttocks, as well as improve your metabolism and wastes from the body.&lt;br&gt;    Hip Lift : High in antioxidant content, it also helps to reduce melanin , synthesis, and improve sagging and sagging buttocks.&lt;br&gt;    Nourishing : A deeply moisturizing and nourishing for your skin, keeping it soft and smoothes by improving skin elasticity, leaving your buttocks , youthful and firm&lt;br&gt;Product Description:&lt;br&gt;Net：30ml&lt;br&gt;1*Butt Lifting Oil&lt;br&gt;</t>
  </si>
  <si>
    <t>Hip Lift Up Essential Oil - The buttock enhancement essential oil improve flabby, sagging and flat buttock, Lift naturally, firm and shape round hips, get a firm buttocks.Suit for all women who dream of having beautiful hip. # hiplift buttocks essential oil</t>
  </si>
  <si>
    <t>Butt Lifting Essential Oil - Body Oil for Women designed to plump your booty up for a perfect Curve. Improve waist and leg soreness, effectively shape the buttocks, lift, strengthen and tighten your buttocks, make it larger in 2 sizes, and bring You are beautiful and confident. # buttock enhancement oil #plump up oil</t>
  </si>
  <si>
    <t>Firming Buttocks Skin -Firming Body Oil Effectively solves uneven, flat and dry buttocks skin. Thus, it helps restore the fullness of the buttocks, improves metabolism and deeply moisturizes the skin.</t>
  </si>
  <si>
    <t>Nourishing Care - A deep moisturizing and nourishing treatment for your skin to keep it smooth and soft by enhancing the elasticity of your skin, it turns your butt in a firm round, full and youthful.</t>
  </si>
  <si>
    <t>Usage - Apply a small amount of dime to the buttocks evenly and massage for 1-3 minutes until it is completely absorbed. Twice a day, morning and evening, can make the hips strong, elastic and complete.</t>
  </si>
  <si>
    <t>92</t>
  </si>
  <si>
    <t>http://23.94.38.62/N2dNUmxvRmNjZG0xSmV4V0VzY1ZsMGQyQTdjK3pXb00rWTh2WTRtZ0RyTStraWZHV3JiUlR6bm0ySDhHNzhuMGZwUUowU05hZDEwPQ.jpg</t>
  </si>
  <si>
    <t>http://23.94.38.62/YmdpWUtSNnE4WDR2TnFMWkxtVkoxbm4vMGNYT29PbllQRmFhL0RuTVh6SmFwbEkyMk0reFJpNkNGVzd4cFBaaGdVb3hSTXZQTlhJPQ.jpg</t>
  </si>
  <si>
    <t>http://23.94.38.62/ODZRYThPeEdrREYyam54dWVYRzM1NDdNV2pTcnMvUzhJL0xQQ3BkRW1wRTNlNEd2YUdrNmFmQXA3bG9pYWVaWWJTNXMxOWo0cFd3PQ.jpg</t>
  </si>
  <si>
    <t>http://23.94.38.62/ZElJUUdOSHRhVmc1ZXNwejEvZmdsUWlVOGhzQlhpN1NDUEV6K0xHUWRaQUd1NXpuekk0WS9NZE4yYVhnWGhFZ214TzZPVlVRS3hzPQ.jpg</t>
  </si>
  <si>
    <t>http://23.94.38.62/Z0xaWUJhY3l5UVEya1dDVE1mRk0rTGw1eUhLVnc4dTFGT3dLNFoxYUpTb0wvbitWOFlqNHVUdyszZy9NYUw2eFN5N3pTd3hKSElrPQ.jpg</t>
  </si>
  <si>
    <t>http://23.94.38.62/eG44OUVodXQrV3NYK2xDT3lhV2Z5YVRmUXRITUhlWk1IYk9kOHNSSUdoMno0NzZRUW5sWlFjamQ1cmx0WlRVeUxNMXhpNlRFTkx3PQ.jpg</t>
  </si>
  <si>
    <t>http://23.94.38.62/QmdSb0Q4ZnhwV2wwOFBVNGNDMWt2R1o4NU9RQWxRenFsTFVmMWdQWnlkWWFPWlc5N2pMSUlZMVR6ZGJWVWJFSTBFd29JK1dwQXdrPQ.jpg</t>
  </si>
  <si>
    <t>http://23.94.38.62/VnY1ZHlXYkJGdzUrY2xKQ3E1MXc5T2hSSng4ZXBBR2RvS0wvZkM2YUJDMml1c3k5U2YyMVR1UnlRcHpFZjlaRFFDZW9VZjlZQWlNPQ.jpg</t>
  </si>
  <si>
    <t>http://23.94.38.62/dXdaeEJRK01zeUh3OTlPdWh2akcxMmR6a1hGbGFYdEZFUzZ1WW5Rd0FzVWtCTUlINk02b00zT0llMjB0VEFzNmZscG9DWThxTEJrPQ.jpg</t>
  </si>
  <si>
    <t>http://23.94.38.62/RDc2MFZ0eFlud2hFWXNGVHRtdTNyNENsZGlXQ0dlOExZVnhCOUFTcndXVXVmdEJRdXNPMi9oKzFjeEpyWjNDOUZGUXpvbDhQcWVzPQ.jpg@100</t>
  </si>
  <si>
    <t>Hip Plump Up Oil,Firming Body Oil, Natural Herbal Hip Lift Buttock Massage Oil, Butt Firming Enhancement Essential Oil for Women, Firming &amp; Lifting Fast</t>
  </si>
  <si>
    <t>臀部精油臀部护理臀部精油提升臀部曲线臀部按摩精油30ml</t>
  </si>
  <si>
    <t>臀部按摩精油 30ml</t>
  </si>
  <si>
    <t>Hip Massage Oil 30Ml</t>
  </si>
  <si>
    <t>THH241026001</t>
  </si>
  <si>
    <t>Teething Roller Natural Gentle Care Relief Rolle 10ml&lt;br&gt;Features:&lt;br&gt;    Teething Roller: simply roll on jawline or bottoms of feet.&lt;br&gt;    Made from natural ingredients, it's the safe, mess-frees alternatives to traditional teething toys.&lt;br&gt;    Natural Relief for Your Teething Babys.&lt;br&gt;    Babys Safe Calming: calm your fussy babys when it's time to relaxation.&lt;br&gt;    Easy Roll on application: packaged in a glass bottle to avoid harmful from plastic.&lt;br&gt;Product Description:&lt;br&gt;1*Teething Roller&lt;br&gt;Net：10ml&lt;br&gt;</t>
  </si>
  <si>
    <t>Teething Relief Roller:Simply roll on jawline or bottoms of feet.</t>
  </si>
  <si>
    <t>Natural Ingredients:Made from natural ingredients, it's the safe, mess-free alternative to traditional teething toys.</t>
  </si>
  <si>
    <t>Baby Safe Calming Aromatherapy: calm your fussy baby when it's time to relax.</t>
  </si>
  <si>
    <t>Natural Topical Teething relief:starts working to rapidly soothe teething pain.</t>
  </si>
  <si>
    <t>Easy Roll on application: packaged in a glass bottle to avoid harmful from plastic.</t>
  </si>
  <si>
    <t>信封件-FR,纸箱,定制,沃尔玛特供,开模已回货,液体,信封件-JP</t>
  </si>
  <si>
    <t>3.8</t>
  </si>
  <si>
    <t>52</t>
  </si>
  <si>
    <t>http://23.94.38.62/THZNZmhXOTRqR2x5elpKTFQwN25USG5pWjFXcU0wTndKc2pIRE5VcVNsQytxMHFkdm9rSEJMcTl5c0ZJOVZNVnhQbG9JWGNNREx3PQ.jpg</t>
  </si>
  <si>
    <t>http://23.94.38.62/bjM0SVdiYkJwWWNzZ1duNGVPL3p1Nlk2d3psamJIeTk3SXM5OWxUM0hoUk4zelBEeTZEcXoxcXF6cmtDbUNFRy96eHBjVWtDWmJjPQ.jpg</t>
  </si>
  <si>
    <t>http://23.94.38.62/ZTYyTkdTd1JyTFF6VUtxOUtYdXByMndkQkZPZys5L3BWYzFyUi9JbGdheXlYb1REemViVnRuVGsrb0gwc1pkYVo0N05pendNMFJVPQ.jpg</t>
  </si>
  <si>
    <t>http://23.94.38.62/Y00yNlNVa0xjWS9YbDNHWm0vc25xdUUyTVdnVEZPd3ZMYjNIRFBUemJ0bzJMN0V6VmpXUmQ0MkV2V1NWU1BKVTNac212Q2pMU1Y0PQ.jpg</t>
  </si>
  <si>
    <t>http://23.94.38.62/d2wzMnJKNTdSYjRIeGtOREwrQ1JwZkhkTjg3SXdUbFcxZ2R0NDM1Q3E0eG9SZzd3bVo4WklNdkErMHljZ3c2L1lQc3FQQUlFOFhNPQ.jpg</t>
  </si>
  <si>
    <t>http://23.94.38.62/RFRXcjE1dmRrenlFbHpUUzVubE5raHJwV3JCT09HQytLVGVua1BiMmQ5cU12S05BakRnUkRiODBEWjk1L0hiV1M1UEpvZEhnTlJZPQ.jpg</t>
  </si>
  <si>
    <t>http://23.94.38.62/TE5BajQ4WldvN2F2azh1STVPeUF5NC9BYnl6ekVjd25QQVNidzBMUkdJUXE5L3BaYVdSdWhkb2k2ODh0Yk41ZjN0K1dQSWVTS1hNPQ.jpg</t>
  </si>
  <si>
    <t>http://23.94.38.62/SE9GR3R0UXU5RWh4MDNLM2N5aUR4M0Y3Zkd4SnA5ai9jM0loK3FicXljMGhBcGVMd3kvK1hmNTNVWmdjQzBFWXc0UTZ3U0lnQ0hFPQ.jpg</t>
  </si>
  <si>
    <t>http://23.94.38.62/T05iVEg0VTRDODgrU1lGN1czMDRQWjNQNHVtZ1Z2Uzg5MWdUTkZIMTQ0YWRmQ29jd2ZrUXJNU1hyMUNUMGFTQ2J0dkxvSEtuenk4PQ.jpg</t>
  </si>
  <si>
    <t>http://23.94.38.62/czN2clJPckhpaFp0L2YxNFVYZjAzbGg5dnJUc0tudnNHTjBnZ2VFUlN4V2RLb0lqVm5lNlZXMkRWb1FZVHgvUEtacGZvUS9nbEdvPQ.jpg@100</t>
  </si>
  <si>
    <t>Teething Roller All Natural for Babies,A Thousand Roses Teething Roller Oil,Teething Roller,Baby Teething Oil Roller,Natural Pain Relief Roller</t>
  </si>
  <si>
    <t>出牙滚轮 天然温和护理缓解滚轮 10ml</t>
  </si>
  <si>
    <t>牙齿护理滚轮温和呵护缓解口腔牙齿不适日常涂抹护理滚珠10ml</t>
  </si>
  <si>
    <t>Dental Care Roller Gently Cares For Oral And Dental Discomfort Daily Application Care Roller 10Ml</t>
  </si>
  <si>
    <t>ZNP241026001</t>
  </si>
  <si>
    <t>Teething RollerTeething Natural Roller Teething Roller Natural Oil Roller 10ml&lt;br&gt;Features:&lt;br&gt;     Roller Soothing Oil: simply roll on jawline or bottoms of feet.&lt;br&gt;    Natural Topical Teething relief: starts working to rapidly soothe.&lt;br&gt;    Safe Calming : calm your fussy time to relaxation.&lt;br&gt;    Made from natural , it's the safe, messfree&lt;br&gt;    Easy Roll on application: packaged in a glass bottle to avoid harmful from plastic.&lt;br&gt;Product Description:&lt;br&gt;Package Included：1x Roller Soothing Oil 10ml&lt;br&gt;</t>
  </si>
  <si>
    <t>Roller Soothing Oil: simply roll on jawline or bottoms of feet.</t>
  </si>
  <si>
    <t>Natural Topical Teething relief: starts working to rapidly soothe.</t>
  </si>
  <si>
    <t>Safe Calming : calm your fussy time to relaxation.</t>
  </si>
  <si>
    <t>Made from natural , it's the safe, messfree</t>
  </si>
  <si>
    <t>液体,易碎品,定制,纸箱,信封件-US.UK.DE,信封件-FR,信封件-JP,开模已回货,沃尔玛特供</t>
  </si>
  <si>
    <t>26</t>
  </si>
  <si>
    <t>http://23.94.38.62/cVZaN1poWENMT2tjLzZTNW5CUFRQbTNZK3I1VWJLamEvbm56T0l6WG95Zm5hYUw0NzdKYml5T0V5MlpOTEJZUG16YjN2QmlUVTdrPQ.jpg</t>
  </si>
  <si>
    <t>http://23.94.38.62/NVVDVHhsRkRZSlhBN1M4YWZRTGo0VnBCQ1diRDRiYkVUVXJpU01JUk1vanBhS3ZRL0Y5OC9IMGlMRmJlYUJRTVlsaXNyM2Fhc293PQ.jpg</t>
  </si>
  <si>
    <t>http://23.94.38.62/WnhMek5SYVNwVUJlTytIZU4wMjAxNEIxb1EwME14ZTBBcVFjY0lQQ1MxSnhoU1hqY2FuRkMzNDVKUWgwekZnZlBYNUloaGF0WFVJPQ.jpg</t>
  </si>
  <si>
    <t>http://23.94.38.62/VGdORGI4cVpZLzB1Uy9ZYnNrTG1wUENUMFNsb1pqdVNodndYVWlPcHo5Z0lKYVRzSkIxYzlXNHFCRWpObWNuSE9LSGRZYUxUc2k0PQ.jpg</t>
  </si>
  <si>
    <t>http://23.94.38.62/MGFHN1VZY0RhVmprZW5lcFVmUkdJa0N6WFFoajl1UnRkSE51cjRaRjQ1amtBTFNJYUJRTWp2YUJYeUtVWlNOYXZLbUZPZHR0T1o0PQ.jpg</t>
  </si>
  <si>
    <t>http://23.94.38.62/bnJTVjhveGcra2lyTDVYSW5uUGhpdXF6SUVLWERXa1ZSdzRhWHBHR1hNUTh5OU81emc3c2FCYmVPR2tMTjJwUENZVHN1d3pIU0FFPQ.jpg</t>
  </si>
  <si>
    <t>http://23.94.38.62/bHdMVys0ZkpSeWR4eitvaGdCMllpNFdXQ1hHWGY1WnFNeXBQZUg3ZmNzZTFMTlBQVGl3Y2N4RVZLaHVORzFuNlFyWTRqbkpONEdrPQ.jpg</t>
  </si>
  <si>
    <t>http://23.94.38.62/SWpUNUowaGRGQm5CTTYwb1FZUHI0cFNSd05uL2d3ejhsaVlvc3lmWkxrbnZPYVM5L2c3ZDc1UVNZYWY1KzRJbXpmSEVvc2VYRE9RPQ.jpg</t>
  </si>
  <si>
    <t>http://23.94.38.62/NzU2clBtSXFCRlNmTis0S0hldmtZK3d0Z1RpWm93c25mNytHaGl2YlI0TUVmRll0S2dTQ05KN2hUZlpCRkZrTVpzMEhSSm1SUFRjPQ.jpg</t>
  </si>
  <si>
    <t>http://23.94.38.62/ZTBvdUU0c0lHMDZXczdBRSt0aHpqWE1yN3dwbXpYMlc1eUdsVWZISi9XeisySWQ4NHh3VGE1MGc0M3BRcFhJMHc0STlxcmZqQkNNPQ.jpg@100</t>
  </si>
  <si>
    <t xml:space="preserve">Teething RollerTeething Natural Roller Teething Roller Natural Oil Roller </t>
  </si>
  <si>
    <t>TYX241026002</t>
  </si>
  <si>
    <t>Turmeric Cleansing Pad For Facial Cleansing Delicate Facial Moisturizing Exfoliating And Moisturizing 10ml&lt;br&gt;Features:&lt;br&gt;     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the.&lt;br&gt;    2. * * Convenient to use * *: Turmeric cleansing pads are usually presented as pre wetted cleansing pads or towels, which are very convenient to use and do not require additional water sources or cleaning agents, making them suitable for travel or daily use.&lt;br&gt;    3. * * Deeps cleansing * *: This cleansing pad can deeply cleanse the, removing excess oil, dirt, and makeup residues, helping the stay fresh and healthys.&lt;br&gt;    4. * * Mild and non irritating * *: Turmeric facial cleansers are usually designed with a mild and non irritating formulas, suitable for various types, including sensitive. They do not contain strong chemical components and can avoid causing discomfort or allergic reactions.&lt;br&gt;    5. * * Enhance tone uniformity * *: After using a turmeric cleansing pad, the usually feels fresher and smoother, which helps improve tone uniformity and makes the look brighter and healthiers.&lt;br&gt;Product Description:&lt;br&gt;Including: 50* cleansing pad  1 * Tweezers&lt;br&gt;</t>
  </si>
  <si>
    <t>Natural Ingredients: Turmeric cleansing pads with the finest natural ingredients, Turmeric cleansing pads offer a gentle yet firming touch. These soft pads promote a smoother, More enhance overall with each use</t>
  </si>
  <si>
    <t>Gentle and Effective: Our turmeric cleansing pads provides gentle and effective exfoliation, Making your skin smooth and soft. And turmeric cleansing pads contains mild cleaning agents that can deeply clean pores, Remove dirt and oil,Lleaving the skin refreshed and clean</t>
  </si>
  <si>
    <t>Convenient to Carry: The turmeric cleansing pads are small and lightweight, Making it easy to carry in makeup bags, travel bags, or fitness bags. Cleansing turmeric pads make your face feel soft and elastic.Maintain your skincare and beauty routine anytime, anywhere</t>
  </si>
  <si>
    <t>Easy to Use: First, take a pad and gently wipe the entire face, neck, or other body parts in a circular motion. After wiping, leave the turmeric pads on the skin for 10 minutes and then rinse thoroughly. After rinsing thoroughly, Simply continue with the regular skincare routine. It is recommended to use turmeric face scrub pads twice a day, Once in the morning and once in the evening for optimal results</t>
  </si>
  <si>
    <t>Suitable for All Types of Skin: Whether you have acne prone skin, sensitive skin, or just want to enhance skin radiance, these turmeric face scrub pads are essential</t>
  </si>
  <si>
    <t>http://23.94.38.62/WGNlSWhNem9lTVhxdU91cXpNSTdZdkFQZmFPUEw1S2JtdjZJaFJiVlNTTGpiSk04RFcwZU1VZVNmdFBwL203bnB3NFhxVzYwbThNPQ.jpg</t>
  </si>
  <si>
    <t>http://23.94.38.62/bjBYeHkydUxwc05CVURBbmJQQlcxTEE3OVk5QUllSkhmWjBRcDdHc2NLTDlqMGlDaXdjZWVIZVVyaVY1TmN5dHJrMW9KVTRMaUVRPQ.jpg</t>
  </si>
  <si>
    <t>http://23.94.38.62/dzZzRU4rc1BWUVdFQlIxSWR0VjlwMU1GWFlCY0VTNExGOFhBbDBiVkZwTFVuTE4vbW15bU5LWEFReHlYKzdubllaL2wya0hSRE1vPQ.jpg</t>
  </si>
  <si>
    <t>http://23.94.38.62/WS91Q1g4MzAxdkVOdmtzajZZWlZ5clE3ZCtyc21iY0dHdldMa2dUWENVSVZMeDJmVndFcnRNSEY5YTVOd3lSd3k0Mkwxczd0K2FNPQ.jpg</t>
  </si>
  <si>
    <t>http://23.94.38.62/dHV6ckV3UjlIdTNZM1JlQjY0dTgyQlNQa0FscTlVY1BSU0JPRU96YSsyanBCNXZnMGZHY0RRUVNpMm5ZUDJzOVNWRWQ2c3NoSFE0PQ.jpg</t>
  </si>
  <si>
    <t>http://23.94.38.62/OW0zUzJTT2IvSEZ4cXhKdmpFcWNRcEt0bHVpK0Y4UnVYY3E1OWl0S1hxNjVuSnc1NDNFbkZKallEYUVFUE93QWc4U1RqeWFrWHNrPQ.jpg</t>
  </si>
  <si>
    <t>http://23.94.38.62/eUtKREV3eVpXcmp1VFFiSENVbW9hOE1ZakxiNEc5NkFyaWREdER4SktqMmpnTDdtS0NLaE9wdklJVjZoMnllSzNaTW1tRXUxOFl3PQ.jpg</t>
  </si>
  <si>
    <t>http://23.94.38.62/T1dXWXhrbTBPSlA3TThyWTFtMWxidTIvb2RQSFMveWloL01aSXczYXVST0g5Q1h5VVpOTS9kWlFieFpjRlZUQ05IOXZJaWRXb1Z3PQ.jpg</t>
  </si>
  <si>
    <t>http://23.94.38.62/R1kxVzBNZW14NUV1SWI4dHhVWnNlQnZrcFpOVHZOS25wM21mM1F5ai9ySnRVNTRsMGpKMFNLZzBST1RINVZmWlRXWEF4V1QyUmdZPQ.jpg</t>
  </si>
  <si>
    <t>http://23.94.38.62/TWpxdzArSlVsRDA1NGVTSHQzVkdTbk1RaW5MQ3VlWEtzQzgzVXhnc2RnMkhPS0tOUnRGZU5na1lwLzZ1VlNYckZsNmhmbWRNM0JRPQ.jpg@100</t>
  </si>
  <si>
    <t>Turmeric Kojic Acid Cleansing Pads: Turmeric Kojic Acid Pads Cleansing and Exfoliation Helps for Balance Skin Oil</t>
  </si>
  <si>
    <t>姜黄洁面棉用于面部清洁细致面部保湿去角质滋润10ml</t>
  </si>
  <si>
    <t>姜黄去角质洁面垫片</t>
  </si>
  <si>
    <t>Turmeric Exfoliating Cleansing Pads</t>
  </si>
  <si>
    <t>WYD241028002</t>
  </si>
  <si>
    <t>Body Brightening Oil Repairs Dull Skin Hydration Locks In Hydration Nourishes Brightens And Evens Out Skin Tone 100ml&lt;br&gt;Features:&lt;br&gt;     Gentle and soothing: This body oil is specially designed for consumers pursuing . It adopts a completely - . It is gentle and non-irritating. It can effectively soothe the skin and bring a gentle care experience to the skin.&lt;br&gt;    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vitality.&lt;br&gt;    Moisturizing and locking water, long-lasting moisturizing: The unique can effectively lock in skin , keep the skin long-lasting moisturized even in dry environments, avoid dryness, tightness and other discomforts, and keep the skin supple and soft all day long.&lt;br&gt;    Light and non-greasy, easy to absorb: the texture is light and delicate, and is quickly absorbed by the skin after application without leaving a greasy feeling, keeping the skin fresh and comfortable, suitable for all skin types.&lt;br&gt;    Improve skin and reveal natural beauty: Long-term use of this body oil can significantly improve skin texture, enhance skin , make skin look , smoother, more elastic, and reveal natural beauty.&lt;br&gt;Product Description:&lt;br&gt;Package Included：1x body oil 100ml&lt;br&gt;</t>
  </si>
  <si>
    <t>Luxurious Formula: This rich, lustrous Vanilla Body Oil combines nourishing Shea Butter and Jojoba Seed Oil</t>
  </si>
  <si>
    <t>Intoxicating Aroma: Infused with an alluring Cashmere Vanilla scent that lingers on your skin</t>
  </si>
  <si>
    <t>Spa-like Experience: Leaves skin silky-smooth, delicately scented without feeling greasy</t>
  </si>
  <si>
    <t>Multi-Purpose: Vanilla Body Oil can be used as a body moisturizer, hair serum, massage oil, or bath treatment</t>
  </si>
  <si>
    <t>Net: 100ml/3.38fl.oz</t>
  </si>
  <si>
    <t>液体,定制,纸箱,信封件-DE2,开模已回货,沃尔玛特供</t>
  </si>
  <si>
    <t>126</t>
  </si>
  <si>
    <t>http://23.94.38.62/aFJVNTkramh2ZzNvQXpJajdQbWZxMElKNjlrditSUUhjdHJXUWxML2twR0RyVW9BSDJZV3NhdE5xSzRIQ1VuM1QyT3FoY1hPUnNjPQ.jpg</t>
  </si>
  <si>
    <t>http://23.94.38.62/ZEVkdjNLcjlmS1FUWlFkb1ZxbDNsV2J5N3ZxSmNKOEFIVFkyQTRNTjMxNys1QzV3dmFTRVpkMUZDempDakFYc1lWZnlIQ3dTWmtBPQ.jpg</t>
  </si>
  <si>
    <t>http://23.94.38.62/cTZiT0ZqS09EZkdZSUw5MysydG1ONGtNZVA5bTI4K0dpOEVCSDlhOVlqeDQ2RVVpYjd4YmtVMkVYSExFR3RtK0ZqQ1A3R0krWllZPQ.jpg</t>
  </si>
  <si>
    <t>http://23.94.38.62/SnVIUnJ1SVBDTDN4ZTk1a1BGaEFzZGJOZ1h1NnIrenptZDFYRk5IaS9wV2VlaDFHVHpGMTVBRnhyTUtFUW5NNXVoakFjenpCblIwPQ.jpg</t>
  </si>
  <si>
    <t>http://23.94.38.62/Zk9qOUowNnZvaCtmcWd3RDE5azl0M2NKMGlzZDR3d2MxUlpTalRnNmJMYWkraVlMaHgvY2oxTHdnaEVnN2xwNHJHMnlOYjRKdXFzPQ.jpg</t>
  </si>
  <si>
    <t>http://23.94.38.62/SVJycnpaYVNYUy9vYjkrQnd1c1NYY2E4aWN1cTk4djVNdGpoVWRYekZXUFhlblhIWE9uRHlPZXVqSmN6aHRGZklNY1oyMkJMUmk0PQ.jpg</t>
  </si>
  <si>
    <t>http://23.94.38.62/Vmw5WTJicjhra09IL2F0T0RMZG1NeTk5bXo3bWFIc1JCdG01SEliRkFWQy9FT1Q4SXEvZnVQamFZOEw0YWdSZnpGWXYwRHpUcHNvPQ.jpg</t>
  </si>
  <si>
    <t>http://23.94.38.62/cDlkV0RSTjFjYlNzeUlnbDI1QmZvYURJU1BVV3MxUXhtUjU1ZTB5bjBNYVdnNWNubjRvQmNSUDZuWUlxZGNnVXo0RnEySTdodTNvPQ.jpg</t>
  </si>
  <si>
    <t>http://23.94.38.62/d01ZUmFSQ0toVE5qV2JQRkRtdWh0MStaemJFYndJMmFrR0poTTMzQlQ3UWVPdzN6Y3lkODFNckxzdlYzMkIwUjR6V2FKTGFCTHI0PQ.jpg</t>
  </si>
  <si>
    <t>http://23.94.38.62/ZGNLQ2xkalpOMXJFSUp6WWRrRm9XUVErN0dtTWJjU2ozQzk0THZxQVh1YzQwWjZ6dUdycmJUdGkvTHBpWnZsRFZvWHluejNERmc0PQ.jpg@100</t>
  </si>
  <si>
    <t>Vanilla Body Oil, Vanilla Lotion Mist Spray for Skin, Ultra Moisturizing Mist for the Skin, Long-Lasting Fragrance Body Mist, Vanilla Body Mist for Dry Skin and Hair</t>
  </si>
  <si>
    <t>身体亮白油修复暗沉肌肤补水锁住水分滋养提亮肤色均匀肤色 100ml</t>
  </si>
  <si>
    <t>羊绒香草身体油100ml</t>
  </si>
  <si>
    <t>Cashmere Vanilla Body Oil 100Ml</t>
  </si>
  <si>
    <t>CCX241028006</t>
  </si>
  <si>
    <t>Ginger Burning Cream Cellulite Body Weight Loss Massaging Cream Burning Cream For Belly For Cellulite&lt;br&gt;Product Description:&lt;br&gt;     【Natural Ginger  Cellulite Cream】- Our ginger cream is made with no chemicals and  just natural ginger extract ingredients,  natural -cellulite helps in burning fats, accelerates the metabolism and speed up weight loss, suitable for all kinds of skin.&lt;br&gt;    【Make Body Easier】: Effectively crushed  stored in the abdomen. Reduce excess subcutaneous . Promote abdominal  burning.&lt;br&gt;     【Easy to Absorb】 :Light and easy to absorb the texture. Bring out a more  face and more compact body lines.Create the waist line, to create ,&lt;br&gt; mermaid waist, A4 waist.&lt;br&gt;     【Easy Application】: Use  a day, morning and evening. After cleaning the body, evenly apply adequate amount to the skin and massage for fews minutes until absorbed. With the proper amount  burning cream to get  of&lt;br&gt; stubborn cellulite, especially suitable for the abdomen, waist, buttocks, forearms and legs.&lt;br&gt;     【Widely Applications】- Apply to areas with fats, cellulite and anywhere which you think needs some down, Our heating cellulite cream has great effect in waist, hips, thighs, legs, arms and firming abdomen,&lt;br&gt; easy to absorb, moisturizing and nourishing skin to   and tender, helps&lt;br&gt; to shape nice and attractive body.&lt;br&gt;Product Description:&lt;br&gt;reduction cream*1&lt;br&gt;</t>
  </si>
  <si>
    <t>【Shape Perfect Body】This slim cream has great effect in slimming waist, legs, arms and firming abdomen, Enhance all your exercise results by increasing sweat, boosting calorie burn and firming your body with our hot cream.</t>
  </si>
  <si>
    <t>【Ginger Extract Slimming Cream 】We use the benefits of invigorating ginger to tone your skin minimizing the appearance of cellulite while beautifying your skin with body moisturizers like hyaluronic acid and aloe leaf extract.</t>
  </si>
  <si>
    <t>【Amazing Fat Burning Cream】Our ginger cream helps achieve a flat belly, a sculptural figure free or stretch marks and accumulating grease &amp; it also reduces the appearance of cellulite, penetrates the pores eliminating excess fatty.</t>
  </si>
  <si>
    <t>【 Effective Hot Cream】This hot cream for belly fat burner contains natural active ginger ingredients, which can promote calorie burning, burn fat, help shape a beautiful and charming body, and effectively prevent fat accumulation.</t>
  </si>
  <si>
    <t>【Get A Health Body】Apply as a preworkout burner in your belly or other trouble areas to feel the burn and aid in your weight loss goals.</t>
  </si>
  <si>
    <t>colour</t>
  </si>
  <si>
    <t>128</t>
  </si>
  <si>
    <t>http://23.94.38.62/S3AwYW1yNklJNXpFalJyanlwNHovV2xmc3lDZzIrWGxLdUZwMzlzR0czcEdPb0JvZmR5blZEUUN1ZzJQQ1l6Uk5NREFobjRwT3E0PQ.jpg</t>
  </si>
  <si>
    <t>http://23.94.38.62/b3Blc3J6RER1R3FrY2lCelJsYjZ1bFh6QXBMa29tTkdFcmpjTlN0RmxvbDVnTnJ1N2hURGZUVlpmcVJ4L0hXWWRpb0NxT245Vy9zPQ.jpg</t>
  </si>
  <si>
    <t>http://23.94.38.62/eWdrUFlQMUtsTDRHMXNEN0U5Vm9ZbVhtTUVvdGxrZWR5VnZPdVIzRzBoWmM5MWo0K0kvRG9SUXRSTEFPVlJyRVFxZ3lIRlZyMzBjPQ.jpg</t>
  </si>
  <si>
    <t>http://23.94.38.62/MGZXdUJyOWlkUU9uYWJkMnNhelVRUC9Fd1JjZEYyVUxwdUcrNnU3UnNob3VFME8zMEt6d3BCRUlGMytrZWdLUGdqYkxjVUV2V3BVPQ.jpg@100</t>
  </si>
  <si>
    <t>Ginger Hot Slimming Cream,Body Firming Cream for Cellulite, Soothing, Relaxing, Tightening Slimming-Shaping Waist, Abdomen, Buttocks and Belly Fat Burner for Women &amp; Men</t>
  </si>
  <si>
    <t>生姜燃烧霜 消脂身体减肥按摩霜 腹部燃烧霜 消脂</t>
  </si>
  <si>
    <t>生姜脂肪燃烧霜抗脂肪团全身减肥按摩霜腹部脂肪燃烧霜</t>
  </si>
  <si>
    <t>Ginger Fat Burning Cream Anti Cellulite Whole Body Slimming Massage Cream Belly Fat Burning Cream</t>
  </si>
  <si>
    <t>MFF241030007</t>
  </si>
  <si>
    <t>30-Herb Foot Bath Beads 40ml&lt;br&gt;Features:&lt;br&gt;    Relieve fatigue: The ingredients in foot bath gel beads can help fatigue.&lt;br&gt;    Relaxing body and mind: Soaking feet in hot water itself helps to , and the aromatic components in the gel beads can further relieve stress.&lt;br&gt;    cleansing: The ingredients in the gel beads can effectively clean the foot skin, dead skin cells, and maintain foot health.&lt;br&gt;    Moisturizing and Moisturizing: Many foot soak beads also contain moisturizing ingredients that can provide moisturization to the foot skin, dryness and cracking.&lt;br&gt;    Convenient to carry: Ningzhu is easy to carry around and suitable for use when traveling or going out.&lt;br&gt;Product Description:&lt;br&gt;Including：10 pills&lt;br&gt;</t>
  </si>
  <si>
    <t>【Promote Blood Circulation and Detoxification】Our foot bath contains a natural herbal blend that effectively promotes blood circulation, opens pores, removes impurities from the body, completely relaxes the body, relieves fatigue, boosts metabolism, and gets a more toned body</t>
  </si>
  <si>
    <t>【Shaping and Nourishing】: This herbal detoxifying cleansing foot bath beads not only detoxifies, but also helps to shape and nourish your feet. It helps keep your feet healthy and beautiful, leaving them feeling soft</t>
  </si>
  <si>
    <t>【Natural Herbal Essence】: Made with 100% organic ingredients and infused with natural herbal extracts to ensure a natural and safe experience. Enjoy the relaxing and refreshing effect on your feet, eliminating a whole day's fatigue, allowing you to have a sweet dream to greet a new day</t>
  </si>
  <si>
    <t>【How to Use】Simply soak 1-2 foot bath beads in hot water for 2-3 minutes, then let the water cool to a comfortable temperature. Soak your feet for 10-20 minutes while massaging your legs and feet for better results.</t>
  </si>
  <si>
    <t>【Suitable for Everyone】Great for those who feel physically tired, sweaty feet, or generally uncomfortable after a busy day. This detoxifying soak nourishes and rejuvenates, leaving your feet feeling refreshed and comfortable, enriched with herbal essences, suitable for everyone</t>
  </si>
  <si>
    <t>液体,开模产品,纸箱,信封件-US.UK.DE,信封件-US,信封件-FR,信封件-JP</t>
  </si>
  <si>
    <t>http://23.94.38.62/NTh4bGxtM25xdGFtMGxKZm9EVWJFbHFadUhUTmR4eWF6endlREIxVDNCaHpPTU1SblJZOHZDN0Z1SlkrdHh3OTlrNVlKNkZHeW9FPQ.jpg</t>
  </si>
  <si>
    <t>http://23.94.38.62/cHduaUZwNm0wcjdBV25VRG9ZT0FQZDlWdGNBZ1JuRjJaeVNqT28yTnZWTG90QUlkOStsTWh0NXFlcnFpUi94cVZsNTllVnpSUVcwPQ.jpg</t>
  </si>
  <si>
    <t>http://23.94.38.62/MnlqNm9GTk05SUpocEsweU5mSkxFZnBKM3IxdjVmalR3cFBEWW53ZzNYWkl2WEFrdmlRUTc0MVV0WVdZMmR1SDZYN29La1R1VkFBPQ.jpg</t>
  </si>
  <si>
    <t>http://23.94.38.62/bTJLd1B1blVsR3p5aEJSZU9DN1RIVng5S3VVNnRRU0loaVlsM1djUXprVnYrZFFmenN6dGRiWENZNzcycTJlRHhuZEF4Uitjd3dZPQ.jpg</t>
  </si>
  <si>
    <t>http://23.94.38.62/TVdVK0R1YnZKRUFzVjkvQUNLVTM2OVlyTVYxbGtpRjRZUUpFYk5OcGhueTdMcE90alc4NFdFY1BnQ3U5NVhVU1FGaWhVSzdNc2FjPQ.jpg</t>
  </si>
  <si>
    <t>http://23.94.38.62/Q3JNM0ltZlpXRnJNOUtBOGpXMDVZTU9wSVZOSVA1YXM5K2M3dlk1eHNRcTMyVXpZRm9ieTgyTmZBSWxLZW9qY00zdDQzTkhYNU84PQ.jpg</t>
  </si>
  <si>
    <t>http://23.94.38.62/V1pEY0k5ei9zWmhyTFQ5NHZ0MVRSd00zNkNqcnd1enlVOVhoRWR2Zi91WTdJRVVmMGVZbXMyNHd6OExsWkdJQnRzZHZ0WlpKd1Q4PQ.jpg</t>
  </si>
  <si>
    <t>http://23.94.38.62/UnppUUMyalRzaUsyckt6SEZXeU9GMGhYRkd5QllXTjJCYTFxOGYzZFdzUXdyb211SnA1RXBsd2h2VVZBelEvc2x2WWF3cnFTcHMwPQ.jpg</t>
  </si>
  <si>
    <t>http://23.94.38.62/OExJdUtVajJHM3JhejJ4aDNkWk5QTDlrYjAyR3hzRWdydGg4TlhjZnBCVEtLUldZQUFPeFJIc0VqTnI0YTJHd1lKREltU1FXNXM0PQ.jpg</t>
  </si>
  <si>
    <t>http://23.94.38.62/TzcrN0NkeXdrOE1xZ2xaUmdOR3EwQU9aZ1RxR2xEQ3BONHlKOHVoMk94TXlOTHpnSFNaMlVJTWxSM2Z0dXZvbWZBSUtzb3I5cC9RPQ.jpg@100</t>
  </si>
  <si>
    <t>30-Herb &amp; Detox Foot Bath Beads,Detox Foot Bath,Herb Detox Foot Bath Beads, Detoxing Herbs Foot Soak Beads for Relaxing and Soothing Body Sore Tired</t>
  </si>
  <si>
    <t>TYX241031004</t>
  </si>
  <si>
    <t>Facial Mask Cleansing And Shrinking Pores Moisturizing And Moisturizing Gel Film&lt;br&gt;Features:&lt;br&gt;     Four times protein form with 99% protein nutrients,Flower distillation extracts true small molecular structures into the dermis.&lt;br&gt;    .Not afraid to stay up late to sleep out moisturizing,A bag before bed to moisturize your skin&lt;br&gt;    . is the skin's "soft gold", and when the skin appears dry, it is caused by loss. Adequate supplementation can improve dryness.&lt;br&gt;    Maintain stability, repair and resist oxidation, promote regeneration, colorful and firm skin,Skin friendly oil soluble programme, locking "fresh" and easy to absorb.&lt;br&gt;    Directly reaches the bottom muscles, deeply nourishes the skin, achieves the effect of brightening the complexion and tightening the skin&lt;br&gt;Product Description:&lt;br&gt;Including: collagens facial mask: 10 * 15cm&lt;br&gt;Collagens spray: 14.6x1.4x7.2cm&lt;br&gt;</t>
  </si>
  <si>
    <t>[Exclusive to Forehead]: The pre cut forehead wrinkle patches shape fits perfectly with the areas of forehead wrinkles and 11 lines. Extending to the middle of the bridge of the nose can give a better enhancement to the overall effect</t>
  </si>
  <si>
    <t>[Suitable for All Skin Types]:  frown line patches are suitable for those who need to solve the problem of fine lines &amp; wrinkles, skin blood circulation, skin detoxification and so on. Used properly , our products are suitable for all skin types and aging skin</t>
  </si>
  <si>
    <t>[Time Saving &amp; Easy to Use]: No need for complicated cutting. Just take the facial mask out and apply directly. 1 piece covers all. Saving you time and easily integrating into the daily forehead 11 lines wrinkles treatment process</t>
  </si>
  <si>
    <t>[Long Term Effects]:  anti wrinkle tape for face work on the fascial layer to help relieve muscle tension and restore muscle elasticity. Face tape for wrinkles overnight needs to be used consistently to witness the changes brought about by muscle recovery</t>
  </si>
  <si>
    <t>[Kinesiology Tape for Face]: Made from quality cotton materials, this face tape is soft, elastic, waterproof and breathable. Different from other kinesiology tape, our wrinkle patch is specially designed for facial fine muscles</t>
  </si>
  <si>
    <t>定制,纸箱</t>
  </si>
  <si>
    <t>31</t>
  </si>
  <si>
    <t>http://23.94.38.62/Z05NTWFoemxPL0d1NVpSbU56U3R1dVAyUjlPcFZqUDN2TjdLYjZuUnBRMU9XblduNnFRRkI2Z2o4S00zYXZHZTdMOXA1QTZ3Q0hzPQ.jpg</t>
  </si>
  <si>
    <t>http://23.94.38.62/dTFQMkJVUzBBOG1WdEMwOGdZYkVNUXJUOXdscE1qM0w5M2JtVkM1OUJ6SjFkREYzMXVHM0NpcHYrU1VRTmZrRjN4NE5zRWRQUXZBPQ.jpg</t>
  </si>
  <si>
    <t>http://23.94.38.62/d1lZSFBQaHhhZklXakp6M2xCcTFTQlYwRW1TSVBsdW5raFE3dzVFMllEeFIxSlZXOVIzNzViY1BpNlRhRTdHT0hJK0Y2MzZjcllrPQ.jpg</t>
  </si>
  <si>
    <t>http://23.94.38.62/bUExZ1RJM1NLYkZiQmR2cXEvZHZxNytwa0pLcEc0TytzUVp5bjYzZllRZUdpaVM0MkxhK1hDOHlJbW5BS2Ywc25iZFlST0g1eDkwPQ.jpg</t>
  </si>
  <si>
    <t>http://23.94.38.62/VXdRUFU4NDlnaHRjOE9xNFhqdDd3eFFYcFdUcGZpMEswNEtTcU5nRmM4cWM3K0RUWTRmMk1oRVd6RDVUMTlnTk1iSmpMMkl2L2JjPQ.jpg</t>
  </si>
  <si>
    <t>http://23.94.38.62/M2s0NDdSUUdyb0Z5SHVsemVQbTZ1SytiaFgrZmpvWWxuc2d6VjJRV1M3aGxWbEgwZkphODZuS1Y1bWZLbGZ4M0VlWS9hMDBTSGljPQ.jpg</t>
  </si>
  <si>
    <t>http://23.94.38.62/SjFobjVTTFhjQXNsT1BoN0VHMkkwanpwOElIRENwYmF6akJFakZqMndDNzMzQi80TmpJVkZmMlJuakZodjgzeENZUmtLNVdOcEI4PQ.jpg</t>
  </si>
  <si>
    <t>http://23.94.38.62/SlRzYmJHcmN2NUZyYWRJOFNobHY0enpZc2R1ZFI0L0NkYU9ZTmNKM3RSc0V2bW1NNit1eFlQVFF3ZGVBZmVZR0U1QWdualdVTFJvPQ.jpg</t>
  </si>
  <si>
    <t>http://23.94.38.62/NTk4K2FtcUdNRWQvSnZ0MkF3OXBSUDFJQWtNdWRPM2RLYmFjdWRGK3Jna2VUUFlzK0ZQaVVhakxQWjlaS241Q1ZKZk9BRGZtRkhBPQ.jpg</t>
  </si>
  <si>
    <t>http://23.94.38.62/SUtxL1NtMkhmMnpCTGlHT1c3VW8rLzl4cEprcVJnQ080SXpYV1F4WGtFVER0VWlONGx3UVpDdzEwNzFUMndETTd0WXF4MVZPOHA0PQ.jpg@100</t>
  </si>
  <si>
    <t>Forehead Wrinkle Patches  Kinesiology Face Tape for Wrinkles Overnight, Precut Facial Patches for Forehead Wrinkles, Frown Lines, Fine Lines - Between Eyebrow Wrinkle Patches</t>
  </si>
  <si>
    <t>面膜纸清洁收缩毛孔保湿补水凝露面膜</t>
  </si>
  <si>
    <t>额头纹紧致贴</t>
  </si>
  <si>
    <t>Forehead Wrinkle Tightening Sticker</t>
  </si>
  <si>
    <t>TYX241031005</t>
  </si>
  <si>
    <t>Turmeric Cleansing Pad For Facial Cleansing Delicate Facial Moisturizing Exfoliating And Moisturizing 10ml&lt;br&gt;Features:&lt;br&gt;     1. * * Contains turmeric ingredients * *: One of the main components of turmeric facial cleansers is turmeric,  Turmeric can help cleanse the while providing antioxidant protection, helping to soothe and balances the.&lt;br&gt;    2. * * Convenient to use * *: Turmeric cleansing pads are usually presented as pre wetted cleansing pads or towels, which are very convenient to use and do not require additional water sources or cleaning agents, making them suitable for travel or daily use.&lt;br&gt;    3. * * Deeps cleansing * *: This cleansing pad can deeply cleanse the, removing excess oil, dirt, and makeup residues, helping the stay fresh and healthys.&lt;br&gt;    4. * * Mild and non irritating * *: Turmeric facial cleansers are usually designed with a mild and non irritating formulas, suitable for various types, including sensitive. They do not contain strong chemical components and can avoid causing discomfort or allergic reactions.&lt;br&gt;    5. * * Enhance tone uniformity * *: After using a turmeric cleansing pad, the usually feels fresher and smoother, which helps improve tone uniformity and makes the look brighter and healthiers.&lt;br&gt;Product Description:&lt;br&gt;Including: 50* cleansing pad&lt;br&gt;</t>
  </si>
  <si>
    <t>Each pad is infused with an ideal blend of turmeric, kojic, ensuring precise and consistent application with every use. Perfect for daily skincare routines or a quick refresh, these pads enhance skin texture, leaving it soft, supple, and revitalized</t>
  </si>
  <si>
    <t>The gentle yet effective exfoliation provided by our turmeric cleansing pads leaves your skin smooth and soft. With regular use, you'll notice reduced pore visibility, a youthful glow, and clearer complexion</t>
  </si>
  <si>
    <t>Our cleansing pads, enriched with kojic and turmeric, penetrate deep into pores to remove dirt, oil, and makeup while maintaining essential moisture. They improve skin texture, leaving your face feeling soft and supple. Ideal for a convenient and effective daily skincare routine</t>
  </si>
  <si>
    <t>Made with natural plant extracts, including aloe vera juice, turmeric, and kojic, our cleansing pads harness the power of these carefully selected ingredients to deliver effective skincare results</t>
  </si>
  <si>
    <t>Your satisfaction is our priority. If you have any questions or concerns about our kojic and turmeric cleansing pads, please contact us. We're here to resolve any issues you may have</t>
  </si>
  <si>
    <t>http://23.94.38.62/V2tLeVJLMVpLOXZGa1BGY0ZMWEc5QTZQSjBRUS94azFSUnFiVzJKa0J2UDFFL1NHQjNrMnUraUlobm9VNVMyT2U1VysvU0NwR0JnPQ.jpg</t>
  </si>
  <si>
    <t>http://23.94.38.62/UVhMMVhYUDVGUTVwbUtQcWE5UDg1LzdhcmlEclNxdFJ1eFc3SEJEM01tRjIwLzI4ZU5aMkhRS3JPTktCUHJvY2c1UWFGYllxdGVVPQ.jpg</t>
  </si>
  <si>
    <t>http://23.94.38.62/REttY1RQcU9VMWlYc2MwQy81c3RyMUtuNUc2RDVtSzVWVEVpaHJ6ZENwNS9Oa1ByQzh4WlRmbEZRblpqRFdZWElLZDVvZ2lwazZrPQ.jpg</t>
  </si>
  <si>
    <t>http://23.94.38.62/ZVZ1WnhIQzdXRUVKcnRzdGFIU0tnaHJrWmNTTGF4cC9DbktZVjJFeHE1MUFCZkZXT1hGSFc0T1VYZDEwamV1OWVKcFRkUDlGVytVPQ.jpg</t>
  </si>
  <si>
    <t>http://23.94.38.62/Y3BjOHRvcmtxWWprSkc4SGd6ZlcyekUxRmVMaSs2RnE4RlVGWHdGU2xSNm5jdjZZelF0SXAya0tXVnlLWEtycWlOZWltQlZYMU1jPQ.jpg</t>
  </si>
  <si>
    <t>http://23.94.38.62/bGVtYm1oTW5LV0x0eW9SbGFRMUo1VDR4R2Rpd3lPeXhTUzk1c2Mzb0Z3bGZtNkNyWjB5M204SjE4V3Vhbnh1U0kzN2tNVm1vMkVZPQ.jpg</t>
  </si>
  <si>
    <t>http://23.94.38.62/NzJxaFFEMmZxdjJNZ1NwMkl2ZGwzS0E3ZzJ1Z1k4cDZEeVJMQ3J0dWJqMmRlR09RL3pPb0NpT3k4SG01OTBON3hkbFBNdUNwbFNVPQ.jpg</t>
  </si>
  <si>
    <t>http://23.94.38.62/bFlndWlhUFY2M2QrOFJOVXVmTERvamNJTytVaTNPaUhTZnJiYTN4eEhiNy93OXF0dHZ1eGpUVytNTnN0OE0yV2U3TUI2aldEbi9VPQ.jpg</t>
  </si>
  <si>
    <t>http://23.94.38.62/di9DUU5oTThYekNBdkM0c1huTXdFL3kzajhYMDFsZWphOUZwL2tFSjFWV21WY1NaSDA2TkpFaU1mWmJ0UGdiY1RaNzBFc0NzbGtJPQ.jpg</t>
  </si>
  <si>
    <t>http://23.94.38.62/azE0aEJseFU0allJcWVzUy90SUtFb3d1dTV0d3k5Wko4dlVnYUtHNitWUzNqUjF6N1Jzd3Vpam1JS2dXTUx3eWJZRnkvRGhCL0FjPQ.jpg@100</t>
  </si>
  <si>
    <t>Kojic Acid and Turmeric Cleansing Pads, for Face Cleansing and Exfoliation</t>
  </si>
  <si>
    <t>姜黄曲酸清洁棉片</t>
  </si>
  <si>
    <t>Turmeric Kojic Acid Cleansing Pads</t>
  </si>
  <si>
    <t>TYX241031007</t>
  </si>
  <si>
    <t>Foot Soaking Ball Body Moisturizing And Cleaning Foot Soaking Ball Foot Bath Bag 100ml&lt;br&gt;Features:&lt;br&gt;     Long-term use of Chinese herbal foot soak can&lt;br&gt;    Each bag of Chinese herbal foot soak contains Angelica sinensis, Salvia miltiorrhiza, Chuanqiong, Rose, Qingteng and other ingredients&lt;br&gt;    Individually packaged, easy to use, suitable for the whole family to enjoy the interest of soaking feet together&lt;br&gt;    Put the foot soak bag into a foot bath and soak in boiling water above 90°C for 5 minutes, then lower the water temperature to 45°C and soak your feet for 15-30 minutes, 3-5 times a week. You can also put the foot soak bag directly into the water and use it as a bath.&lt;br&gt;    Herbal foot soak is a very good  the elderly, parents, relatives, you can soak your feet every day to relieve foot pressure. Conditioning, comfort and companionship for better health.&lt;br&gt;Product Description:&lt;br&gt;Product Ingredients:Bee Venoms, Mugwort Extract, Calendula Extract, Safflower Extract, Ginger Extract&lt;br&gt;</t>
  </si>
  <si>
    <t>Long-Lasting Protection: This antiperspirant deodorant provides all-day freshness and odor control to keep you feeling confident.</t>
  </si>
  <si>
    <t>Natural Ingredients: Formulated with Cica Complex Water, prebiotics, and nutrients from Green Tea for gentle, nourishing care.</t>
  </si>
  <si>
    <t>Easy Application: Roll-on applicator allows for smooth, effortless application under the arms.</t>
  </si>
  <si>
    <t>Fresh Fragrance: Enjoy a refreshing, long-lasting scent that keeps you feeling fresh throughout the day.</t>
  </si>
  <si>
    <t>Travel-Friendly Size: The 3.38 fl.oz (100ml) bottle is perfect for on-the-go use or travel.</t>
  </si>
  <si>
    <t>130</t>
  </si>
  <si>
    <t>http://23.94.38.62/cFg0eStnby9iQkszVWw0UWtIc1F2blBrNUczRXVTbDV5anN2a1JNbC9LUFo0N1ZPWjh2Tko5eE9zbTRDc1NIcDFlVExidzJXOElzPQ.jpg</t>
  </si>
  <si>
    <t>http://23.94.38.62/L2wra2gwR0dGWEpnb3lVVzJjUmx1dmZHRlRhUDlSRjAyWkxQR0RLL1pOcXl5WFNaUTExaGxUVGE0UnJ4cENYZnBhaSt3cWFGS1RVPQ.jpg</t>
  </si>
  <si>
    <t>http://23.94.38.62/NVNXSzVxeWNLRk5nZlI1RGJmUTMySFdjZC9oSTRnVGt3bmhycHc0cjBQbGdMT0JYL0EveXoyOThRVXFPMUducmttMXdFL2JUaktzPQ.jpg</t>
  </si>
  <si>
    <t>http://23.94.38.62/TnUxN2ZiZWZSZ0FCSGs5dkZ4WU1qYmY1clpzNkNsYnA5V01KNDU4L2llYWY0dUQ0a1d3akNiUW8zSVZBSmFzaDB2TnJwbkdrNVBrPQ.jpg</t>
  </si>
  <si>
    <t>http://23.94.38.62/T25IMzVoVXRNdXJMcGlFaTM2bzcxWXVSUm5jK1VGcUJjU3h3eTlVWVpla2djdXh1QURyQncvMnkwUldvUkpueDRRbWZYcC9EZ3JzPQ.jpg</t>
  </si>
  <si>
    <t>http://23.94.38.62/NzJ2RkFmZWJwTTIxWVErNk9uZmNYYm9wdXE5UXk2U0s4SGtnNmVmU0FxYnM0R0Jtc2g2ZmpYMitITVBiQ0lBdlhwUDJuMDBDWmtRPQ.jpg</t>
  </si>
  <si>
    <t>http://23.94.38.62/dk1WV2FicmRXbEpBOTRiRmRyNHNLeHVvajRzMUlzZmIrR3lzZkQvdXpXYlRUdkdRMXBOK1NISHJTWWUxNjJ4azAvVVRnbUNtQ05RPQ.jpg</t>
  </si>
  <si>
    <t>http://23.94.38.62/NC90ZzI0OTdUb3VsbUlXbzJhWjBjL2VlYWFSbGpDV0F0V1F1eEQzYVpTaDVueDY3MlpSZW9EY0poWmgrMkM2T0hzVzBGRFl3YWxRPQ.jpg</t>
  </si>
  <si>
    <t>http://23.94.38.62/SHAwNXBORTZxZmQxYU5NQ3hTY3EvallnQ3J6SUN5K0M2THdqMDZSUmkyeTZCWkxEZGg3TXhXeElveHJ4bDMxUVcyRGFHUGpySHFRPQ.jpg</t>
  </si>
  <si>
    <t>http://23.94.38.62/VU9EWS9DLzc2T1ExbW9OWkRwMlNRVVdKL0pndDRvb2pJTGRNbmxhYTAwTU55eUI3VU9LUldjK0p6ZjNvREZOUFZXQ1YyQ3NVTVRzPQ.jpg@100</t>
  </si>
  <si>
    <t>Antiperspirant Deodorant Beads,Long-lasting fragrance,Odor sweating,Fresh, refreshing,Skincare,Body care,Bringing you freshness and comfort throughout the day</t>
  </si>
  <si>
    <t>泡脚球 身体保湿清洁 泡脚球 足浴袋 100ml</t>
  </si>
  <si>
    <t>下身体止汗走香珠</t>
  </si>
  <si>
    <t>Lower Body Antiperspirant Fragrance Beads</t>
  </si>
  <si>
    <t>CCT241101005</t>
  </si>
  <si>
    <t>Foot Bath Foot Bubble Bead Foot Bath Bead Soothing Leg Care Foot Bubble Bead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t>
  </si>
  <si>
    <t>【Soothing Foot Soak Beads】Immerse your feet in a soothing herbal foot soak that promotes relaxation and well-being. The blend of herbal extracts in these foot soak beads offers a calming and rejuvenating experience.</t>
  </si>
  <si>
    <t>【Detox and Cleanse】Allow the body detox foot soak beads to detoxify and cleanse your feet, helping to remove impurities and rejuvenate tired and achy feet. Experience a renewed sense of freshness and vitality.</t>
  </si>
  <si>
    <t>【Shaping and Nourishing】This herbal detox cleansing foot soak beads not only detoxifies but also helps shape and nourish your feet. It can contribute to maintaining healthy and beautiful feet, leaving them feeling soft, smooth, and refreshed.</t>
  </si>
  <si>
    <t>【Suitable for Men and Women】Designed for both men and women, this herbal detox foot soak is a perfect way to pamper yourself and take care of your feet. Enjoy a spa-like experience in the comfort of your own home.</t>
  </si>
  <si>
    <t>【Daily Foot Care】Incorporate this herbal foot soak into your daily self-care routine for optimal foot health. Treat yourself to a relaxing foot soak and enjoy the benefits of detoxification and shaping.</t>
  </si>
  <si>
    <t>液体,定制,信封件-US.UK.DE,信封件-US,信封件-FR,信封件-JP</t>
  </si>
  <si>
    <t>85</t>
  </si>
  <si>
    <t>http://23.94.38.62/d3Vad3RWOVNDL0hhK3hGUGQ0VmFIb3NONXV4UldDenpXT0p0TW9SaUxuQi84QmhmcFJkeDNaZ0habTljOTdsOENUU1ZEaXdWRHVRPQ.jpg</t>
  </si>
  <si>
    <t>http://23.94.38.62/aDZJY1N1VkVrNU1nczB5bHBObzFFM3QvaUpsQk9aZDY5SWNTZzBDdmFVaFBTQWhVSm1hY094QkxBcE1EejVaU1lLa1VXZW9RWjVVPQ.jpg</t>
  </si>
  <si>
    <t>http://23.94.38.62/OU1YZHZkYnVpNlg2eFl5aGVYdVVQbW9MZy9tY2l0Vk05V2Y0MVU3Z21ReDNjankyLzB2ZytiQTBtMnFLZG1tUjgvS2llajZSazUwPQ.jpg</t>
  </si>
  <si>
    <t>http://23.94.38.62/SlFwQ0hRRkhGNW4xV3lpWkxlcFJyVXhTTUxoTjV0TlRSSTkrWFRMVklQczUyRkJqTXRSME1mSEFOY1NTS1JuZVBXNFBuMzZnRzFRPQ.jpg</t>
  </si>
  <si>
    <t>http://23.94.38.62/ZTVCTlUyMFVvSnNsT1ZOa0Qvbk9MTFpaQzdacW5HRzArYnJ5dzZqM3huKzlNYUdiWUdGQlBGRmNROXlWSTY3enZvbWs3VTV1NmNjPQ.jpg</t>
  </si>
  <si>
    <t>http://23.94.38.62/UG9EdnloWnhRMEttM3AxZDRka3JwZkRYUmlXWU1jQ294bHBCSTZFa1Zaa2VkcGlQUzlsT2lSUG5PamFVQjZZY25YKzlHdktvOU1VPQ.jpg</t>
  </si>
  <si>
    <t>http://23.94.38.62/VDBwQmFaV2lwZ3R0L0ZadGNBeVR4L0tFb2F3WXFMdTByNXdwU21jYWVHNGJBSVl4OGNZeGtadENvTy9IWklXTEIyQWZWS09wM2tZPQ.jpg</t>
  </si>
  <si>
    <t>http://23.94.38.62/d2orR2pHa0hsLzM3QXV6NEFpYmxRZEhKSUpBL3VnRzFBaHlkSENGUGlBcXIrb1ZKbmU3NlRUWHpKS2gzNCtzOERyeHhKbElwWmU4PQ.jpg</t>
  </si>
  <si>
    <t>http://23.94.38.62/cXo0TEZEcEhXUU8vUHMvWjZ3SloybGZrdjE5VEZJd0FNV2M0VzZnU1czRUNZMTM3QnBsWi9XS2dCYkV6Y2o3NDRadys4d1d6OFZvPQ.jpg</t>
  </si>
  <si>
    <t>http://23.94.38.62/NkRjaXhBZS9ic2FGUmZLbldUSlFONkFDRXlBck81RGYrYmlHaFpqTG5ObE0vUVM1V3RDQmtSbUZCYW5EU0o4Q3R6Qnc0V0lCVmhjPQ.jpg@100</t>
  </si>
  <si>
    <t xml:space="preserve">Herbal Detox Cleansing Foot Soak Beads, Herbal Detox and Shaping Foot soak Beads Body Detox Foot Soak Natural Herbal Foot Massage Beads, Relaxing and Soothing Experience </t>
  </si>
  <si>
    <t>足浴泡脚珠 足浴珠 舒缓腿部护理 足浴泡珠 40ml</t>
  </si>
  <si>
    <t>ZNP241101005</t>
  </si>
  <si>
    <t>Rose Eye Mask  30 Pairs  Amino Sour And Under The Eye Mask Under The Eye Mask For Facial Care Under The Eye Mask For Dark Circles And Puffiness 10ml&lt;br&gt;Features:&lt;br&gt;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       [Time saving] - Allows you to move your body and work during use, and it is non-slip and does not fall off, saving time.&lt;br&gt;     [Moisturizing]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t>
  </si>
  <si>
    <t>🌿【Moisturizing】- Contains rich moisturizing formula, the moisturizing effect is very good, and the moisturizing effect of long-lasting moisturizing can provide long-lasting moisturizing effect for the skin around the eyes. Improves your skin's elasticity and hydration.</t>
  </si>
  <si>
    <t>🌿【Eye Puffiness &amp; Dark Circles】- Our eye mask is specially formulated to reduce puffiness and dark circles under the eyes. Refreshes you and makes you look refreshed.</t>
  </si>
  <si>
    <t>🌿【How to use】- Cleanse your face and eyes with warm water, apply your favorite moisturizer, and then apply eye mask. Leave on for 20 minutes, gently pat remaining essence for absorption.</t>
  </si>
  <si>
    <t>🌿【WIDELY USED】- Certain parts of our face are always more prone to lack of moisture. Our eye mask can be easily attached to any part, such as eyebrows, nasolabial folds, eye area and neck.</t>
  </si>
  <si>
    <t>🌿【Easy to Carry】: Our eye masks come in travel size packaging, which is convenient to take anywhere, our eye masks not only revitalize and rejuvenate your skin, but also give you a radiant glow.</t>
  </si>
  <si>
    <t>3.4</t>
  </si>
  <si>
    <t>http://23.94.38.62/cU1ESzVIL2dkNFFYalgvUHE5WFB4UllyMmxHNXhYMGdxbHV4NmhWNG42cisxV0poU04za0dIQ3RXSllpSHMwdWlUU1crV213cmxjPQ.jpg</t>
  </si>
  <si>
    <t>http://23.94.38.62/cE1ZNVU5TnhBU1J1eDF3UG5saDJBUDNibHNrQ2xCQUNyMytmNU5mV1RIN0dGUTlaYS94bzJpL0FYWlNDSEk1bGxlSkpFUmxHS21JPQ.jpg</t>
  </si>
  <si>
    <t>http://23.94.38.62/NDN5c05wNUdpY1hOKzhVdXhyQnZXc3pFZU5Xd0pwSTArZzFJRXcvdHVWWGtJTlFnZnFrMjVaQWpJS3N0Syt5WnViem9aS3EvMU0wPQ.jpg</t>
  </si>
  <si>
    <t>http://23.94.38.62/NFpXaVdaM1BwN3k1dkpld3hZTysvOFU1bnpPZ1dzT1FCYldVWmJNeEl2K1JtTkFPRE5ZNlYwRXFVTTVka0lld0QxWEkrcERtemlFPQ.jpg</t>
  </si>
  <si>
    <t>http://23.94.38.62/VHBkVkx4QW1HNHBTS0tkck5OV2lCb1ZneVlvVThXT3JKS1MyWHhwWkJTam45andlREptUjRwL3lwcURDOHUxSzAvTjl6VFZzNjBnPQ.jpg</t>
  </si>
  <si>
    <t>http://23.94.38.62/dDFmdXJ6NDRjWEpZN3ZUenNaZEpFTzlQc1dCc0tTU1R3WmgzOEpzR0FxbWtPSkN3MnZzT0hCZ0kybnJqVTIzMFVVaGlDKytWUGpZPQ.jpg</t>
  </si>
  <si>
    <t>http://23.94.38.62/WGtvOXlVbnNIRnNTaHEraGI3VDcra0dVVFlUZXpDcVlSSFlBL1hPSmNJTjJ0SWovNjFHRlJ6TmhPMm9VWWZRVi9RZW9jRUFhWXVNPQ.jpg</t>
  </si>
  <si>
    <t>http://23.94.38.62/QmRLK1hjblM4aXVIVTdxR1AxZzNKWXFqVFl4RTAyQzVqL3I3THc2bUo2SlFpWTJKOGtneXovT05UZThlMXNiNDBtaEJLdGQwa2hzPQ.jpg@100</t>
  </si>
  <si>
    <t>Grape Seeds Firming Eye Mask, Under Eye Patches For Dark Circles And Puffiness, Moisturizing Nourishing Eye Treatment Mask, Moisturizing And Improving Eye Skin Dryness</t>
  </si>
  <si>
    <t>补水滋润眼膜80g(60PCS/30pairs)</t>
  </si>
  <si>
    <t>Hydrating Eye Mask 80G (60Pcs/30Pairs)</t>
  </si>
  <si>
    <t>TYX241105001</t>
  </si>
  <si>
    <t>Rose Antioxidant Body Oil Moisturizing Antis-aging Wrinkle Reducing Nourishing Massage Essential Oil&lt;br&gt;Features:&lt;br&gt;     1. * * Antioxidant Effect * *: Vitamin C is a powerful antioxidant that can neutralize radicals and reduce the damage of environmental pressure to the. Vitamin C body oil can help protects the from UVs radiation, pollutants, and other harmful factors.&lt;br&gt;    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smooths.&lt;br&gt;    3. * * Uniform tone * *: Vitamin C helps reduce the production of melanin, alleviates pigmentation and freckles, and promote even color. Long term use of vitamin C body oil can reduce dullness and uneven tone, making the look brighter and healthiers.&lt;br&gt;    4. * * Moisturizing and Moisturizing * *: Many vitamin C body oil also contain moisturizing ingredients, such as hyaluronic sours and vegetable oil, which can deeply moisturize the and lock in moistures. This helps prevents dry and rough, making the feel soft, smooths, and comfortable.&lt;br&gt;    5. Brightening tone: Due to its antioxidant and cell regeneration promoting effects, vitamin C body oil can help brightens tone, reduce dullness and signs of fatigue. Long term use can make the tone more even, the texture more delicate, and display a healthys and youthful radiances.&lt;br&gt;Product Description:&lt;br&gt;Contains: 1 * body oil&lt;br&gt;</t>
  </si>
  <si>
    <t>[Supports Hormonal Balance] - Our wild yam creme, a carefully crafted formula that combines the properties of botanical extracts and organic ingredients for you.Organic wild yam cream for hormone balance.</t>
  </si>
  <si>
    <t>[Soothes and Moisturizes The Skin] - Facial moisturizer helps hydrate the skin very well and leaves it feeling hydrated and soft like silk</t>
  </si>
  <si>
    <t>[Organic formula] - Face moisturizer for women enriched Wild Yam Cream is light-weight and not grease but soft and smells nice.</t>
  </si>
  <si>
    <t>[Long-lasting Moisturizer] - When you use wild yam cream at night, your skin is still hydrated in the morning.</t>
  </si>
  <si>
    <t>[Suitable for All Skin Types] - Yam cream for hormones effectively improves skin, reduces fine lines and wrinkles, is not sticky to the hands, and is quickly absorbed, suitable for all skin types</t>
  </si>
  <si>
    <t>http://23.94.38.62/bzM5WnhkYU9uK2JDS2tyRVpuZmo0ajljeS8zQlhROGJJY2lyWGpuRlRKUUFCOVRNekIxdVdyVVM3dWtiU3krSHJwN3gzN0VjSW1BPQ.jpg</t>
  </si>
  <si>
    <t>http://23.94.38.62/clR6a0xiM3g0b1puZHByTG14SkYrWUJOaDhwbEhuY2N6dnVxWnJ2REQ1N2Myc1NBenNXSGJqZjcwS1h5UVowZlpHb2g4MHhBTFBrPQ.jpg</t>
  </si>
  <si>
    <t>http://23.94.38.62/eHk1M1pTVmg4cGd3dE4rc2hoZkM0SllNK1c1ZGdLZFR6UW90MWZTOCt4d0RCeWRzb2hPcnk0Z3pybWhQVGJaSytyTnYvcUJoQXBRPQ.jpg</t>
  </si>
  <si>
    <t>http://23.94.38.62/MUE0WTVLMDNaOEdNR25TR250dFJNcGR3ajBkOU1jRUxZelc1blJYdElXMWw0cnkyY0luR3hsWWp1UU84VngvcEd6Nit5cjJqR2JFPQ.jpg</t>
  </si>
  <si>
    <t>http://23.94.38.62/NjVuSE0xUFJYVGxDZzIwczY4UVZnUmtXNXhrd25XVkxkQjBSdkhDRGtwMFZtVEZLL2VNQUgySnRiUm5RdlR4aHNBTHRtU2RvT2lZPQ.jpg</t>
  </si>
  <si>
    <t>http://23.94.38.62/NEwxYWlrL25vdVdpTnNOMmRSb0UyMnp2aGZBVC9aNUdYbTVJOFZ6UG1rMGl5cUF1QWtrcVJvN3JLRUVZZ2h1T2o2SEFzczFjNUhjPQ.jpg</t>
  </si>
  <si>
    <t>http://23.94.38.62/L1RYU1ZIc1lra093R1NOcDlFRHJ0Q3hSYkZ0cFVibWgyNGw3bzNFQlpkMDBjMFdnTlpqV2xEYmd5cC9SWVlXNVpodFF0WEQ3OUVBPQ.jpg</t>
  </si>
  <si>
    <t>http://23.94.38.62/RzB6TUlZcHFycFVna3U3alpQcG15S0hWL1JEZGR5VWhuM0Yvb1QrSDE2VlloTW9EMHBQdlU3UEdDUWpqcHRCaTZJUXlnRWJQWTJFPQ.jpg</t>
  </si>
  <si>
    <t>http://23.94.38.62/Y0ZIVkQzNS8zZWVXalV6NUt1bWc0U00ybmsvWjJwUkx4ejBOQzNKNVltUXl5cHJ0cnhzWnk5SlRmanRuRnJMaXY4emdFL2lRTkZJPQ.jpg</t>
  </si>
  <si>
    <t>http://23.94.38.62/NEtTTUdVTlBmMVo4THMrcHpGbmFUMVk5c1F6eHhnWldoaHZENVFIbVVTUUlHS3lyLzlQdnhndFFYQXRKNjllWUVtbTZlRmhxMWJvPQ.jpg@100</t>
  </si>
  <si>
    <t>Organic Wild Yam Cream, Natural Day and Night Sweats Cream for Man &amp; Women, Deep Moisturization for Hormone Balance, Wild Yam Cream 0rganic Balancing Cream</t>
  </si>
  <si>
    <t>玫瑰抗氧化身体油保湿抗衰老减少皱纹滋养按摩精油</t>
  </si>
  <si>
    <t>护理霜</t>
  </si>
  <si>
    <t>Care Cream</t>
  </si>
  <si>
    <t>THH241105007</t>
  </si>
  <si>
    <t>Breast Enlargement Massage Cream Breast Quickly Increase Paste Natural Chest Care Cream Breast Beauty Cream&lt;br&gt;Features:&lt;br&gt;Very effective Breast Enhancement Cream that will your chest, tighten your skin, eradicate black lines&lt;br&gt;FIRMING：Boosts Butt elasticity provide firmness to your skin.&lt;br&gt;LIFTING：Breast Skin Tightening &amp; lifting&lt;br&gt;TENDER &amp; DELICATE：Apply evenly to moisturize skin&lt;br&gt;For results apply it daily and massage it well it gets absorbed.&lt;br&gt;Product Description:&lt;br&gt;1*Breast Massage Cream&lt;br&gt;Net：50ml&lt;br&gt;</t>
  </si>
  <si>
    <t>EFFECTIVELY PLUMP UP YOUR BREASTS: This breast firming and lifting cream is specially designed for sagging breasts, effectively lifting the breast lines, reshaping the firm breast contour, and showing charming curves. Whether you have sensitive skin or normal skin, you can enjoy the breast beauty effect with peace of mind.</t>
  </si>
  <si>
    <t>GRADUALLY SHAPE THE BREAST CURVE: By continuously using our breast enlargement creams, you can gradually improve the shape of your breasts and make them fuller and more upright. Its effect gradually appears over time, allowing you to have an ideal breast curve without knowing it.</t>
  </si>
  <si>
    <t>NOURISHING SKIN BODY LOTION: In addition to the breast enhancement effect, the bust cream can also deeply nourish the breast skin, improve dryness, roughness and other problems, and make the breast skin smoother, more delicate and elastic. It truly achieves the dual effect of firming and nourishing.</t>
  </si>
  <si>
    <t>CREATE A YOUNG CHEST: In addition to the firming and lifting effect, breast enhancement cream can also reduce fine lines on the breasts, improve skin aging, keep the breast skin young, and restore a firm and smooth touch. Keep the breasts young and beautiful for a long time.</t>
  </si>
  <si>
    <t>EASY TO USE: Just apply an appropriate amount evenly on the chest and gently massage until absorbed. No complicated steps and time limits are required, and care can be performed anytime and anywhere, which is convenient and fast. Whether it is daily use or special care, it can be easily integrated into your skin care routine.</t>
  </si>
  <si>
    <t>http://23.94.38.62/Mkgyak1DQWwyQ1JMTkpXNTB4MUMvZEFCN05aMDhHdDYyWWN6RlBrY244RS9uTkZ0THRpYXBYcElPdU9KTDk1RUM2M0x5RkZaZzlrPQ.jpg</t>
  </si>
  <si>
    <t>http://23.94.38.62/U2NKNFpJK21ZbFVtWWhaN0Y5OERsY1A0WnhqVWJMT3Z6akgzQ2FSTDVGcHZJelFQTnNmNTJoRFhqZkM0Qjg5cmlCUmJSNnFFRkRnPQ.jpg</t>
  </si>
  <si>
    <t>http://23.94.38.62/bHI2a1R1WTI5L3pvWFg2a3NzZ2RIRXdyNWI5bStkdUZEU0hqZWVyNmR6Q3dNYnJqZW9xS0ZPQk5KOEcwU05sVlo2VEtkUVdmTVRVPQ.jpg</t>
  </si>
  <si>
    <t>http://23.94.38.62/Skc4SVhLUUo0RytiaTg2emtaQ1BCNnc5RTdhR0x5NGNTK1ZtQ2I0a3UyeGlsTGQxcWF5TGNrdVBaZlY4bVNZYm05ck5BdkE2RUJvPQ.jpg</t>
  </si>
  <si>
    <t>http://23.94.38.62/dXZLc2Y4STVraUdkZFZ3azYyOEljVTBsTHNPaUtYbGRBMy9qa09TNG84MEp0M0w3cXQrdjJsM0ZjakhpbFZraHZDZkNsZVNXOGYwPQ.jpg</t>
  </si>
  <si>
    <t>http://23.94.38.62/RzVQbFozQk9qQmlHemdpQ3FtSk13NTAvYTNqUW85VXpoQnJVNnBrTk1rNFh3QkJ6NXBGQW52WFdpMnd6NUVONUtTSjFnSFlXeThFPQ.jpg</t>
  </si>
  <si>
    <t>http://23.94.38.62/U1ZveVFnVUZ6MTVUcUd4MzV3eW01RUxZK0dOQ3Boc1Q3RVdnRGtlRkY4dC96SFhKVTkvSW43RkFLa3R3SXphTmwxSVpWWlRERFFrPQ.jpg</t>
  </si>
  <si>
    <t>http://23.94.38.62/ZzNxdmY2cGQvaU42YXRWYzRaMGc4MmNLem1GYXJCZVJBajB5OWtOQUFzUzd3clg2YngvWWpmSUZNVjhZSWp6MEw2QllzTU9SQVFVPQ.jpg</t>
  </si>
  <si>
    <t>http://23.94.38.62/Zm5kc09qNmYyUENYWEZYZElmRDJwcGlFUTFXK01PS3pwNGF2emxORWVaTTNJUmJKcjB2Y2VWNUluZExGSnVwWlZORHRFY0F1RVljPQ.jpg</t>
  </si>
  <si>
    <t>http://23.94.38.62/bjBRclNOVkZMZ1RuZHluOGdmamZyc2E0ZE9RbUpzUFRHTmp6clJOV3hMb1JUVmFEWnA0U1JQZVg1dnEwWnhlb2Z2L0dEQ2lwb1N3PQ.jpg@100</t>
  </si>
  <si>
    <t>Breast Enhancement Cream, Breast Firming and Lifting Cream, Breast Massage Cream for Firms, Plumps and Lifts Your Breasts and Improves Sagging Breasts</t>
  </si>
  <si>
    <t>丰胸按摩霜 胸部快速增大膏 天然胸部护理霜 乳房美容霜</t>
  </si>
  <si>
    <t>胸部按摩霜胸部保养50ml</t>
  </si>
  <si>
    <t>Breast Massage Cream Breast Care 50Ml</t>
  </si>
  <si>
    <t>HMW241106001</t>
  </si>
  <si>
    <t>Nail Care Solution Set Of Intensive Care Hardener To Strengthen The Nail Bed Moisturizing Cuticle&lt;br&gt;Features:&lt;br&gt;1. **Strengthen Your Nails**: Our Nail Strengthening Care Liquid Set is designed to provide maximum support for your nails, ensuring they  strong and resilient with every application.&lt;br&gt;2. **Hardener for Long-lasting Protection**: This nail hardener effectively fortifies weak nails,  breakage and splitting, so you can enjoy beautiful,  nails without worry.&lt;br&gt;3. **Nourish the Nail Bed**: The  deeply penetrates to nourish the nail bed, promoting growth and overall health while keeping your nails looking their .&lt;br&gt;4. **Moisturize Cuticles**: Our unique  not  strengthens your nails but also moisturizes the cuticle area, ensuring a well-rounded approach to nail care that enhances appearance and durability.&lt;br&gt;5. **Complete Nail Care Solution**: This  set includes everything you need for effective nail maintenance—experience the benefits of our strengthening liquid, hardener, and nourishing ingredients to achieve stunning results.&lt;br&gt;Product Description:&lt;br&gt;Includes: Reinforced Nail Care Liquid: 2ml * 1, Sponge Nail File * 1, Wooden Sticker * 2&lt;br&gt;</t>
  </si>
  <si>
    <t>Double-layer Design - With the upper layer locking in extracted nutrients and the lower layer providing nourishment and moisturizing effects, the gelike nail cuticle is perfect choice for nail care for daily or after nail remover</t>
  </si>
  <si>
    <t>Multi Function - The nail oil reduce brittleness and repair the breakage nail, keep cuticles nourishing and soft. Suitable for daily hand care at home and manicure salon</t>
  </si>
  <si>
    <t>Salon Quality -  nail cuticle oil upgraded the formula and professional process to be quickly absorbed, non-greasy, and accompanied by the natural fragrance of honey and milk. Help you recovery the dry and thin skin to health</t>
  </si>
  <si>
    <t>Easy to Use - The cuticle oil for nails can be applied to the nail surface, the cuticles and the skin. With a soft brush included, simply apply 1 to 2 drops and massage for 1 min to complete your daily beauty spa solution. A skin test before use is necessary</t>
  </si>
  <si>
    <t>Natural Ingredients - Thiscuticle oil for nail growth is made from natural raw materials, extracted from the seeds of sunflower, soybean, jojoba, and macadamia ternifolia, along with vitamin E. It effectively hydrates and softens the skin upon use</t>
  </si>
  <si>
    <t>2ml</t>
  </si>
  <si>
    <t>21</t>
  </si>
  <si>
    <t>http://23.94.38.62/M1N6bHMvandBSHlCV3Z6RGkyYzdFcGtDRW9RUmdyVkIyQ1A4Y2g5Q3V6QXhQelhLYkFmZGVlQnR4TW1lSTFHb0Z2MDNlZG1jNzh3PQ.jpg</t>
  </si>
  <si>
    <t>http://23.94.38.62/eHFkeUtsVHY0ZXhhbXk5bitpZjBvWTVMK0k0Mk4wTzBBM2szNmdwdUgwMDBhT25uRURiM2xOQTc0Y1RXZVF6cGYycTZCWDh3dW80PQ.jpg</t>
  </si>
  <si>
    <t>http://23.94.38.62/Z3pZcUsvRm1WYlF4SDdReDdSVENWdUZLZGRKM0NFMWZlYmxOcWNyNm1LR1pFTnQ4TnNnWlFIWUk3bU5rM1gzZFBrQ1loN3pTVkprPQ.jpg</t>
  </si>
  <si>
    <t>http://23.94.38.62/aGtvK2hINHZJeHdBL1RUQXc2K3hsQnhWeDR0eWliMElvVGN1b0x4TGNLbWoreVd6UTVHRFpDOWhjaVFaYzBZVnNEWGdud0dIZGlRPQ.jpg</t>
  </si>
  <si>
    <t>http://23.94.38.62/aGdCL3ZPMndWSnFuYWVKNVBZNzlacEJSMDZNN2lJUXI4Q2NtVmcvMFVJblhsZFA4UlJYYWNzd2hIalRxdWNZSVI1UnVHa053LzZzPQ.jpg</t>
  </si>
  <si>
    <t>http://23.94.38.62/OGJJZWtJc1JBZ1E3ckYrN29Ka3FmTXlVUmxYb3pYdThWRVFvTGxIZVRqa2lLRjBrcVFZcVlvN3pnbFdrdUhkS2YrTW5EcXZuRXlZPQ.jpg</t>
  </si>
  <si>
    <t>http://23.94.38.62/YnRpVXNveTEveG5tNnFjKzVEUFlpWmhzWmtHNDRHMENKS3RsQlpIYkFOa29hNXRHUXI0dE91alpwUjBtRWgrZmdrUFhSclJvVnI0PQ.jpg</t>
  </si>
  <si>
    <t>http://23.94.38.62/QXdPNG1JTkVuU3FJZHdhdlFOeHBUTUZRZExaNmFEby9lVERrT1F0NHV0NGFkeGlTRmtWVTFrZThoUlJlT3oyZk1qK1lBcElFemJNPQ.jpg</t>
  </si>
  <si>
    <t>http://23.94.38.62/K3BwYVdkbzFSQ1NnWlN1REswSWZvbEtzZWYxT2NtT0ZiYTRKTnVuUTVEQWdsT2w2Z1pZbjl2ZmpmN0RqZGtXaGZNaWJyQXRRMHprPQ.jpg</t>
  </si>
  <si>
    <t>http://23.94.38.62/OVpyeWgxQmx3RjZYK3JJM01aZXVSdm8zeVRsRkozekY1WmZwUiswc1MvK3BsQm4zWkdpZ0lUSVc0bmplWmpObHIzViszdksyZW5BPQ.jpg@100</t>
  </si>
  <si>
    <t>Cuticle Oil For Nails: Natural Nail Oil Honey of JOJOBA Oil and Vit E,Cuticle Nail Oil Moisturizes and Conditions Dry Nail Skin</t>
  </si>
  <si>
    <t>指甲护理液套装 强效护理硬化剂 强化指甲床 滋润角质层</t>
  </si>
  <si>
    <t>强化指甲护理液套装护理硬化剂强化甲床滋润角质层</t>
  </si>
  <si>
    <t>Strengthening Nail Care Solution Set Care Hardener Strengthens Nail Bed And Moisturizes Cuticle</t>
  </si>
  <si>
    <t>THH241107001</t>
  </si>
  <si>
    <t>Foot Care Oil Foot Oil For Dry Cracked Feet Foot Cream For Dry Feet Deeply Moisturizes And Relieves Dry Feet 30ml&lt;br&gt;Features:&lt;br&gt;Source of tenderness: Moisturizing factors restores skin softness.&lt;br&gt;Hydration Miracles: Efficiently hydrates, forms a moisturizing barrier, and locks in moistures.&lt;br&gt;Keratin conditioning: gently removes dead skin and promote cell renewals.&lt;br&gt;Long-lasting nourishment: Light texture, long-lasting moisturizing, and comfortable all day long.&lt;br&gt;Silkys to the touchs, quickly absorbed and no stickys residues.&lt;br&gt;Product Description:&lt;br&gt;1*Foot Care Oil&lt;br&gt;Net：30ml&lt;br&gt;</t>
  </si>
  <si>
    <t>[Foot Callus Removal Spray]: The foot peeling spray can effectively remove rough feet, dead skin and calluses. Foot callus remover spray also moisturizes and nourishes your feet, leaving your foot skin smooth and soft</t>
  </si>
  <si>
    <t>[Foot Exfoliator]: The feet peeling spray penetrates into calloused skin and softens the skin, thereby removing calluses, dead skin, and rough skin from feet. The foot peel spray cleans the foot skin and helps the skin become soft and moist, preventing dry, rough skin</t>
  </si>
  <si>
    <t>[Moisturizing Foot Skin]: Foot spray for dry cracked feet with plant extract formula, sugarcane extract, orange oil, saffron, mint, glycerin and other moisturizing formula, for the foot skin nutrition, reduce the foot skin fine lines, rough, dry and other problems, suitable for all kinds of skin</t>
  </si>
  <si>
    <t>[Widely Application]: The foot peeling spray can not only remove the dead skin of the feet, but also can be used on the elbows, shoulders, knees, legs, back, etc., to keep you away from the rough skin troubles</t>
  </si>
  <si>
    <t>[Use Method]: Soak your feet in warm water, dry them off, spray them with feet peeling spray, wait 5-8 minutes, rub the foot stone on the foot remove the callus</t>
  </si>
  <si>
    <t>液体,定制,纸箱,信封件-DE2,开模已回货</t>
  </si>
  <si>
    <t>http://23.94.38.62/SDNFaCtMTFp6T0tXSFUxa0hhN0k5MlBEMWJOdGVKTzYwUEJGc3h2VitCVkVEaVplUHpjcDBxc3RRU1RVanJFUm5yaFAwdFJjMFdJPQ.jpg</t>
  </si>
  <si>
    <t>http://23.94.38.62/RkhiMEpvTjBZeUhVZVJ6eGtMcmpsTDFVSXZTQTkreVVWUmJQa2ZpNmZGK24rS2svSG5xVlZRQmswMk5RTWVUcjVOaC82VCtaZVFRPQ.jpg</t>
  </si>
  <si>
    <t>http://23.94.38.62/VTEyMExRV21ZR3dGUjIzRldRS2xHaU1nM1ozbUtGMTN0d0ZkUk1EM3U1YWg1bGFHWXduRVo5VHNQUnR4QU1uRGdvT2lEU2tjNThjPQ.jpg</t>
  </si>
  <si>
    <t>http://23.94.38.62/YTI2czlmNCtNOWtQTVVqSlgxZGpWRDdwNXA0L3hDejVQb0lPdDAvYmFESWJLdVh0aUhIOUl4di90Vnl2dWdMR3RvU0h4ZElLc2JBPQ.jpg</t>
  </si>
  <si>
    <t>http://23.94.38.62/aFVIZGNoQmk4RXlvNmNGVDVtR1d2MzhpNG9PV0hOM1prS0liaEdLeWovOTMwMk05K2tZLzZGam4wODZlZExhQmdVVWNDTHpwNG1RPQ.jpg</t>
  </si>
  <si>
    <t>http://23.94.38.62/S0JvK2J2emRnZHN4ZmdJMUxublQ2WHc0eFRTVHp4VkxnelBET0sxUk9QNmlPRXpDZktXcVMrVVo4S0kwQnNreG11MXlFRWdrSHJNPQ.jpg</t>
  </si>
  <si>
    <t>http://23.94.38.62/TVlCaXltWUF5dVVQNTM4SFRndENaVmc3akFwbkZyc2l4aVJzNmU4TUZMb1o0ZXlhRUpSQm52M3VuWnN5bEdTVlg5bE5QdTNNMS9ZPQ.jpg</t>
  </si>
  <si>
    <t>http://23.94.38.62/TkVZR0ZyRUxHWjZ1T2Z0Wmx3UjRJVVI0TTdmNVJ2cFBpekl6dVBGYmpqOVVDUzlBcTlBYkczSVEvWWxqV0Z5eThXOGlobnZFYlMwPQ.jpg</t>
  </si>
  <si>
    <t>http://23.94.38.62/T2k3djRsTTVpQ0EwbzI4SWJHUVVYSFgyY3RoUnFFc0hoSnhkUkF4Qk9VcnZ4OWxHcis1VjBybmhpbG5UdWdQZ0l3R1NxVlExa28wPQ.jpg</t>
  </si>
  <si>
    <t>http://23.94.38.62/L0FuMi9FeGV5QTE0S2FvUm5ya3daQkN4WTc1TzFPODhCdlk4ajBibEVLZUlFbHZqcWo2cUZjUUpOVW0waWkxa1VYd3NlN0xXQ0dFPQ.jpg@100</t>
  </si>
  <si>
    <t>Foot Callus Removal Spray, Foot Peeling Spray, Foot Spray for Dry Cracked Feet, Foot Exfoliating Spray Remove Dead Skin from Feet, Foot Softener Hydrating Nourish, Improve Rough Heels</t>
  </si>
  <si>
    <t>足部护理油 足部油，适用于干裂的双脚 足霜，适用于干燥的双脚 深层滋润和缓解干燥的双脚 30ml</t>
  </si>
  <si>
    <t>足茧软化护理油防干裂滋润皲裂修护脚后跟肌肤保养油30ml</t>
  </si>
  <si>
    <t>Callus Softening Care Oil To Prevent Dryness And Cracking, Moisturize And Repair Heel Skin Care Oil 30Ml</t>
  </si>
  <si>
    <t>MFF241108008</t>
  </si>
  <si>
    <t>Men's Care Gel Massage 20g&lt;br&gt;Features:&lt;br&gt;relaxation and soothing muscles: Men's care gel massage can effectively relieve body tension and fatigue, especially for men who exercise frequently or have high work pressure, and provide a relaxation way.&lt;br&gt;Improve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quality.&lt;br&gt;EASY AND QUICK USE: Men's care gel massages are generally easy-to-use and suitable for daily self-care. The paste is light and thin, easy to apply and absorb, and can be applied at any  at home or in the office to meet the needs of men's busy lives.&lt;br&gt;Improves self-confidence and image: Regular care and relaxation can help improve a man’s overall self-image and self-confidence. Good skin quality and appearance make men more， increase social confidence and improve the quality of life&lt;br&gt;Product Description:&lt;br&gt;Capacity：20g&lt;br&gt;Weight：32g&lt;br&gt;</t>
  </si>
  <si>
    <t>Non-Invasive Solution; The Redundant Foreskin Correction Gel offers a gentle, non-surgical way to address the problem of excessive foreskin, providing comfort without invasive surgery.</t>
  </si>
  <si>
    <t>Natural Formula: Made with mild ingredients, this foreskin correction gel is gentle and residue-free, ensuring a comfortable, hassle-free application.</t>
  </si>
  <si>
    <t>Hydrating and Nourishing; Made with natural ingredients, the gel deeply moisturizes the skin, improves elasticity, and supports gentle retraction of the foreskin, promoting overall skin health.</t>
  </si>
  <si>
    <t>Enhances Hygiene; The gel helps prevent hygiene issues, reduces the risk of infection and unpleasant odor, and provides a cleaner, fresher feel.</t>
  </si>
  <si>
    <t>Easy Application: Simply apply the Redundant Foreskin Correction Gel to clean skin and massage the foreskin area until fully absorbed for effective, mess-free results.</t>
  </si>
  <si>
    <t>膏体,视频,纸箱,开模已回货,沃尔玛特供</t>
  </si>
  <si>
    <t>30</t>
  </si>
  <si>
    <t>http://23.94.38.62/STVobVVKWEJqb3NHQ3o5UFEyWFNHSmJ3YzVIVUM0RnA0cVlVR2ZsTnhQaVVIdHZ4SlVraVZpZEZldVFBajhKYW5Hb3pyRmR5LzBJPQ.jpg</t>
  </si>
  <si>
    <t>http://23.94.38.62/S1Mxb3R4enVIRzllNktncC9RWHVRUDZBRmJPTlZEMkVMMlEvRXliRDFOWGRaVVp0b2lJUTdTVFJqY0FIdU5qSHZETjFBTWk2SXZzPQ.jpg</t>
  </si>
  <si>
    <t>http://23.94.38.62/akdBdW0xcy9vcEZjTWRFdFVHWVhPTFlFZjBJQ08vVFMzWW5YVFVTWkMxU2kvY3VpQ3YvMS93bkplLyt6d3VIWEozbkhnNEsxU0k4PQ.jpg</t>
  </si>
  <si>
    <t>http://23.94.38.62/STUzYzB2ams1UGlyMzB5SkgwQ0FYaGdWS2kxbUVDVFBjSlNwVnBuSSt3T3N1MlU0WThSWFh6WlNOakh1ZmhQRWUzWXZ6aFFzUDk0PQ.jpg</t>
  </si>
  <si>
    <t>http://23.94.38.62/WnBQMzJNaEkvNzhrenhsYmNvSDZoUzhvV0xydmUwd3o2M0YvL2xJaWNTUWRkU3ZwallSN1h4RmNBVjFHek5nZFRqSXl3bkI0SUprPQ.jpg</t>
  </si>
  <si>
    <t>http://23.94.38.62/TDR3SStteXhHOVBkN3I5akxuWTFSWWduRnQwYjNwWTFQTmFJNHkzeXFzTDJzZnhrblo3eWxGaUlIeGtnS0NZQXo4cTE4L3JJSitjPQ.jpg</t>
  </si>
  <si>
    <t>http://23.94.38.62/M0FOSEg1QTlwRnBHRlVpczFadDJOYTY1MTc5T213cTI2OWVoc054ZC9VWTIxYll2a2E4WVpyUTlVRjYxNG0xcWxhRVpSM1NrakVvPQ.jpg@100</t>
  </si>
  <si>
    <t>Phimosis Correction Gel, Body Correction Gel, Increase Comfort, moisturize and Hydrate The Skin</t>
  </si>
  <si>
    <t>男士护理啫喱按摩膏 20g</t>
  </si>
  <si>
    <t>男士护理舒缓凝胶按摩20g</t>
  </si>
  <si>
    <t>Men'S Care Soothing Gel Massage 20G</t>
  </si>
  <si>
    <t>CCT241112003</t>
  </si>
  <si>
    <t>Red Rope Pattern Bracelet For Feng Shui Transportation Adding Color Praying For Blessings And Attracting Wealth&lt;br&gt;Features:&lt;br&gt;Symbolizing auspiciousness and power: In traditional  culture, the  is a  of power, nobility, and , representing  authority and power. Wearing a bracelet with  patterns can enhance  , attract positive energy, and help improve  .&lt;br&gt;Promoting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life.&lt;br&gt;Attracting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wear.&lt;br&gt;Expulsion and avoidance of evil: In folk beliefs, dragons also have the ability to  off evil and avoid disasters. Therefore, wearing such bracelets is also  to provide protection for the wearer in daily life and reduce the occurrence of unfortunate events.&lt;br&gt;Personalized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friendship.&lt;br&gt;Product Description:&lt;br&gt;1*Hand string&lt;br&gt;</t>
  </si>
  <si>
    <t>【2024 New Year of Dragon Bracelet】：2024 is the Year of the Drago. The Dragon will bring us fortune, welfare, health and happiness in a brand new year. Celebrate new beginnings and future prosperity by this lucky bracelet.</t>
  </si>
  <si>
    <t>【High-quality Material】Our Dragon Red String Bracelet is made of high quality alloy and rope, durable and comfortable to wear.</t>
  </si>
  <si>
    <t>【Adjustable Size】：This bracelet features a vibrant red string rope and dragon shape, with an adjustable design that ensures a comfortable fit for any wrist size.</t>
  </si>
  <si>
    <t>【Versatile Style】: Whether worn as a standalone statement piece or layered with other bracelets, this handmade red string rope bracelet adds an extra touch of style to any outfit.</t>
  </si>
  <si>
    <t>【Perfect Gift】：Great gift for new year, birthday, wedding, anniversary, graduation, mother's day. Present it to your wife, friends, family members, co-workers or others you care about, they will definitely love it!</t>
  </si>
  <si>
    <t>易碎品,视频,纸箱,信封件-FR,信封件-JP</t>
  </si>
  <si>
    <t>35</t>
  </si>
  <si>
    <t>http://23.94.38.62/dHo0VXBIWHF3K2ZnL1JNeWZiY3E4dTVjTXZGQm5rR1FmNVBxcXlqdTZyV1MyVFlKc2x1TEE1dzdEV0tSRzVYR0F6cEVWSXdZckJJPQ.jpg</t>
  </si>
  <si>
    <t>http://23.94.38.62/R0lSRmFVamR1cnArSnErQnMxek9wRmZEVVhLZUczOFZNQ0ttNDgySXYyZVRhS2pINElqQVpQVldEWVZEc0N1SnlaL3pMcllPRTU0PQ.jpg</t>
  </si>
  <si>
    <t>http://23.94.38.62/aERYZ1ZJdmpncE0wS0g0bCtISElCWjNWVE0zVmRLYUtJVnE3RlVSYkU3OFQ0d1hpOFRBQUJjQ3lmR3NqcG81WlNZTDU3N2JhVzRFPQ.jpg</t>
  </si>
  <si>
    <t>http://23.94.38.62/M2ViZERuSzUrYzk5Z09ucWN1VVBvc3p3VkI4WFNqbE80b1ZMWkN2NGtVcnNkcDJNUTdTMUhyVHdZQ3RrMlNXUEpYbDQ2eUVCZThFPQ.jpg</t>
  </si>
  <si>
    <t>http://23.94.38.62/Ukw5dHdzN01pSTdUMGRPeU41UXlVdE80RXlLd0l3TVpCWEttVG5obTFSWmJKeUxKMUJBZ1IrMFlTV0w1clBESjdPUmg0L291dGpZPQ.jpg</t>
  </si>
  <si>
    <t>http://23.94.38.62/MHo0K0ZwT2MwVXZVVTlKRW5FaWtBNE51aGl3YmJsdnM1RjhJdE5FMzVHTTZ6TzVMWlpKL1NFdlZyTnZPZEdoYy84ZTcvcGVpeXBvPQ.jpg</t>
  </si>
  <si>
    <t>http://23.94.38.62/dmFMeEZpdTIvb1BWb2lRa2g3K21ubVdrSktEUGQ4b0VmNlUwMC9qc3lEQ3pUV2g0b2twbjZOQzA4Z3p3UTNac3poeCsxSVJSSWFZPQ.jpg</t>
  </si>
  <si>
    <t>http://23.94.38.62/TmZNWmx2bkYzRGdmVzZDcDJJNUltdER1c0RxUVFXeFA3WlJqYWNETVlVelhSOW5RRlE0ODUrdTNQUTJaRkxRdGg0UDlXTkxselhBPQ.jpg</t>
  </si>
  <si>
    <t>http://23.94.38.62/T3VMUUhZYXBpTGdkVm1ZZCtZYk5BMTZuek5JZDJ5dWEwWHcwTFNGbmxCeVJ6VGZVU0JaMEVDQ1NrZFByVlcrNEhYZlAvcm9QU2pnPQ.jpg</t>
  </si>
  <si>
    <t>http://23.94.38.62/Qm9qeVIxNUdGUEpZdFdaQ2pUZmYzRDNqM2pvT1cyVis2SEozSWpWbnhTZzhNZnE0OGpWK29tYWE1UHZQVm1oU2dHNW9lRmhoMFh3PQ.jpg@100</t>
  </si>
  <si>
    <t>2024 New Year of Dragon Red String Bracelet, Adjustable 12 Zodiac Dragon Tiger Snake Monkey Charm Bracelet Chinese Animal Good Luck Bracelet Feng Shui Red Rope Bracelet Jewelry Gifts</t>
  </si>
  <si>
    <t>红绳图案手链，用于风水转运，增添色彩，祈求祝福和吸引财富</t>
  </si>
  <si>
    <t>红绳龙纹手链16cm</t>
  </si>
  <si>
    <t>Red Rope Dragon Bracelet 16Cm</t>
  </si>
  <si>
    <t>CCT241112004</t>
  </si>
  <si>
    <t>Golden Pixiu Bead Bracelet For Feng Shui And Wealth Balancing The Five And Harmonizing Energy&lt;br&gt;Features:&lt;br&gt;Attracting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opportunities.&lt;br&gt;Enhance  : Gold is a very  color that represents wealth, success, and nobility. Wearing a golden Pixiu bead bracelet not  adds  , but also leaves a   in the workplace or social , helping to establish a good first .&lt;br&gt;Protecting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wearers.&lt;br&gt;Boosting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performance.&lt;br&gt;Inheriting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personality.&lt;br&gt;Product Description:&lt;br&gt;1*Hand string&lt;br&gt;</t>
  </si>
  <si>
    <t>★Size and material: Black obsidian bracelet length:19~21cm（Elastic rope）,beads (diameter: 12mm, material: obsidian; brave (size: about 24.5*12*9mm; material: Vietnamese sand gold)</t>
  </si>
  <si>
    <t>★Pixiu Bracelet Features:Pixiu, also known as Pi Yao, is an auspicious beast in Asia and a symbol of luck and wealth.Obsidian prevents mental attacks and absorbs negative energy in the environment.</t>
  </si>
  <si>
    <t>★Good Luck Bracelet Quality: This Feng Shui Black Obsidian Wealth Bracelet is made of Vietnamese gold dust and natural obsidian.</t>
  </si>
  <si>
    <t>★Perfect gift: You can choose this feng shui black obsidian wealth bracelet as a good gift for dear family or good friends, suitable for Valentine's Day, Christmas, Thanksgiving, birthday, anniversary, graduation ceremony, etc.</t>
  </si>
  <si>
    <t>★Intimate after-sales: The feng shui black obsidian bracelet has a beautiful box with obsidian beads/beading needle/elastic rope accessories for your DIY. If you are not satisfied, please feel free to contact us.</t>
  </si>
  <si>
    <t>http://23.94.38.62/UnpYRDhnN2NHOFBtREFnUVJabU5sT0ZYOEZuNWxxMmF1bnppdzFTWEk3Q3JqZ0xlM0QwOWJDYzlZeFNHRzFMUkR5Q2lCWEhhakRJPQ.jpg</t>
  </si>
  <si>
    <t>http://23.94.38.62/d2VFRXdUWmdOSjRLRzZEYS9BVU5BSEhrY0REaUtoU2k1S1Bka2tuV1pFcmFsT09HOEJ1R0xYTHJWVDE0czk0MGdjUE9CK0dmcVdrPQ.jpg</t>
  </si>
  <si>
    <t>http://23.94.38.62/QWRxczhtWG5rbFgySUVtZHE0ck9ocFdQK0RQekZ4U09KbUxEWmpTK3Frbk1NekNJWGRjdGFiTUl1N21oR0hMWUo3MHlmRlBGYjJ3PQ.jpg</t>
  </si>
  <si>
    <t>http://23.94.38.62/eDhna1FITU5vVHVLZDlyQlpoUUNiY0ora1BDdHE4R3FPYitTdjY0V3h0WnRkb2IwYzR2VG1MaUpnajNETjV5ZTZMdEt6Z0RnVk04PQ.jpg</t>
  </si>
  <si>
    <t>http://23.94.38.62/MWhkRkUxL2lhZHdVcDY4TDlFbzJmVXozQXZKWXNKeko0bjZOQlZQSDlMVzRnWGlMazNnNVg1Z0tINGFRbHBIR3puZlhXc083THB3PQ.jpg</t>
  </si>
  <si>
    <t>http://23.94.38.62/NGdOSGx5dStyRHBON3pQbURmcnNCb1ZlL3prcTFMb0ZOVUlDYXZlVWkrOTFtVHR3NmYvM2h5R0plb2hPVUJuT0x3NmRjVzM2RVp3PQ.jpg</t>
  </si>
  <si>
    <t>http://23.94.38.62/RkR3cWd6U2pIWkRrUkRMZ1RlU0wyZGFqM25xQlQwMmJBRnBOZGYzMHY5emNINzg3b3R3ZE9ORldLdDBlbmdpQ29rMzNJWjFVbTlFPQ.jpg</t>
  </si>
  <si>
    <t>http://23.94.38.62/NXZHZkJwdkhlWWZmZmhIOTVacFhPU1FYNUhWbjk1azZEMG9DNStLaTA3UGQxWUxRSkhlb1V4WURpM2t5OGxXRENIOXlQdGl4UUY4PQ.jpg</t>
  </si>
  <si>
    <t>http://23.94.38.62/TzBPWkxMM0JJbHZRTjd0S21tWmIvSjhWWndoN3JMYk5PMlI3UUJYeXZFU2dUcFFNKzNoREI4LzhkUDhCU1dBeVNJbW15aGphMUtzPQ.jpg</t>
  </si>
  <si>
    <t>http://23.94.38.62/dngxM3E1OHZhcHZQUHNqalNGNHpncVRhNVVGbHAvNGZKTkxhMVp2QURkcWFrKzJtQXBLQnRHTnZ6SXNoMlpaaWZlNHBTUk43UmE0PQ.jpg@100</t>
  </si>
  <si>
    <t>Feng Shui Black Obsidian Wealth Bracelet，Feng Shui Bracelet for Men/Women for Protection Can Bring Luck and Prosperity，Suitable for Any Occasion,Unisex</t>
  </si>
  <si>
    <t>金色貔貅珠手链，用于风水和财富平衡五行和协调能量</t>
  </si>
  <si>
    <t>金色貔貅串珠手链16cm</t>
  </si>
  <si>
    <t>Gold Pixiu Beaded Bracelet 16Cm</t>
  </si>
  <si>
    <t>CCT241112005</t>
  </si>
  <si>
    <t>Red Double Pixiu Hand Bracelet Feng Shui Transfer Adding Colors Praying For Attracting Wealth&lt;br&gt;Features:&lt;br&gt;Double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wear.&lt;br&gt;Red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.&lt;br&gt;Enhance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difficulties.&lt;br&gt;Promoting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recipient.&lt;br&gt;Inheriting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others.&lt;br&gt;Product Description:&lt;br&gt;1*Hand string&lt;br&gt;</t>
  </si>
  <si>
    <t>Resin</t>
  </si>
  <si>
    <t>树脂</t>
  </si>
  <si>
    <t>http://23.94.38.62/NXNQeGRYVG54dHZqZ0FCT2hwSFEwK0xtdjBURWhGQ0xka216QU0zZnFGRDlabWdXOVRSNGpXRWY2MHNwM1RKMjVrTXovL1cvc2VJPQ.jpg</t>
  </si>
  <si>
    <t>http://23.94.38.62/UnNyTXdYazV3SXNUc2d3S3R6RTlybHE3VU00RncvV3RrZEhrR0svZVdEUjhtSlMzelhhMjdJRHNjNFkwTWVmZWZYZVZESFV0ZDFnPQ.jpg</t>
  </si>
  <si>
    <t>http://23.94.38.62/TTE3WlpGK2oxK1Vta3V4c3pGemJmVjMrb3pmajl2SkJRRGhiTkFnaEw2YkF4YnE1aE52eTFYUE9Jc2xvdjhlQjBhMytaMGxGL21BPQ.jpg</t>
  </si>
  <si>
    <t>http://23.94.38.62/VUc4N3RnZy8rYmFhTG9WdmZ5VHlnc0ZwckNqOGZyUkV3UlNJV1c4RFV0WTJQVlE5WkRaZDBZM3hDcXNMMjR2V1dIWTNqaWl3b2FRPQ.jpg</t>
  </si>
  <si>
    <t>http://23.94.38.62/R3FRem5PSHhLK0RQQ1FDTDI3QXhQanVkZlhXTHUxUlR1UGdiUW85VTRYU2FGSTVVbXc0eDB5TWd5YXFoWkZIaTdiMmd5dFFBQ0JRPQ.jpg</t>
  </si>
  <si>
    <t>http://23.94.38.62/V1FIcnRDS3VkZGlFTnM4dW5wL2haakhyRkpLQ0xBVnlIZGR0YitESjRONStCS0RiN1VEV2dZMmw5T1lQYUJlQ0Z1VWxoM3BHNDY4PQ.jpg</t>
  </si>
  <si>
    <t>http://23.94.38.62/eVZXREdiSUZYTllIbnNrZ3l3RTJnZGVxYTUxek9ockN2QU1xdHAwL0pkQjUrK2VVeGo1NVdzekFCdmJYcEdBTEV3WXRidXZsUGVFPQ.jpg</t>
  </si>
  <si>
    <t>http://23.94.38.62/Q2JnajJ2VTVoNS9kNTdTTmpVckd2aFkyb2orT3JkY1pSLzlKZUpadERZMG82aXgwWlE0WFZFUkk5dWdqY054SGtzTFEzU1pkVmFFPQ.jpg</t>
  </si>
  <si>
    <t>http://23.94.38.62/eE5sdGhWcjNjckt1NEFqZ0Qvei9rcXNCZTI5am1ncDJmSFNKQnBCY04rNENqcDlwcXFKc3Z6THdEQjFnSGFqUStjSGd1VGRnMldNPQ.jpg</t>
  </si>
  <si>
    <t>http://23.94.38.62/Q0x6aHF4K0g3cTB2VS9pSkZicEw0WU96OFd3eGxNYjF0NnlMcEJFMDBvMGlzSzc0cmh0Z29nVEt3dWRHaVNqc3ZRa2JvanY5NlZVPQ.jpg@100</t>
  </si>
  <si>
    <t>红色双貔貅手链 风水转运 增添色彩 祈求招财</t>
  </si>
  <si>
    <t>红色双貔貅手串16cm</t>
  </si>
  <si>
    <t>Red Double Pixiu Bracelet 16Cm</t>
  </si>
  <si>
    <t>CCT241112006</t>
  </si>
  <si>
    <t>Beaded Bracelet Enhances Strengthens Attracts Positive Energy And Fashionable Bracelet&lt;br&gt;Features:&lt;br&gt;Spiritual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strength.&lt;br&gt;Enhancing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life.&lt;br&gt;Promoting physical and mental health: It is believed that regularly reciting the six character mantra and wearing  accessories can promote physical and mental health and . It can help  negative emotions such as stress and anxiety, and enhance an individual's overall sense of happiness.&lt;br&gt;Cultural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decoration.&lt;br&gt;Passing on good wishes: The six character mantra bead bracelet is often used as a gift to  good wishes and care to family and . It is not just a bracelet, but also a carrier of emotions, which can deepen the emotional connection between people and transmit positive energy.&lt;br&gt;Product Description:&lt;br&gt;1*Hand string&lt;br&gt;</t>
  </si>
  <si>
    <t>视频,纸箱,信封件-FR,信封件-JP</t>
  </si>
  <si>
    <t>http://23.94.38.62/U2ZGSjhFMGd6YXpGWHFPdGZsL2VjK1c1YkkyMUhwQytIM2ZkenlhZjQ0c0lHckVMaWxCY3cySTNQNEorZTBpaEFDMkNhMUdmTVFNPQ.jpg</t>
  </si>
  <si>
    <t>http://23.94.38.62/bzZNaE1ZUU4wYnpjUVNVUURxa0pOVXVJNlcxZXBwOHJiR0xZQjg3cEdwa1RKZy9xM0NVWFc5R1Z2T1l2MkNSNkdsdEFOZGcvTVVNPQ.jpg</t>
  </si>
  <si>
    <t>http://23.94.38.62/NDAwR05kNWFBUHFuTk93QXBDQ2dBTUNjYzlDT3lVcWNjUVN6SFM2OCszQmZ0TVowNGdKOUxnVXdldUxKL241WmRaTkRBZVVFV3E4PQ.jpg</t>
  </si>
  <si>
    <t>http://23.94.38.62/OC9ONThNdXRYMlNjZHA4THhiUE8zUVNBTldyNDNwRmpWb3dlVHpEdmZyTm5mcnFLeWx0MmRjRXdqbnk5L0RwTWxlai9UaDNjbFIwPQ.jpg</t>
  </si>
  <si>
    <t>http://23.94.38.62/cGs5SEhOY0RZK0JIencrdTZOQ0orclNiV1pVM0xrWUtqU2NPVUFQTmVyeks4U25rbzhiL24weS9VUmFzNGgyUEhydk53SlpRUHk0PQ.jpg</t>
  </si>
  <si>
    <t>http://23.94.38.62/RUo2RTdoQlFKMy90UENDNXdRaUN5OEl5OUcxcVdwcm83eExHR2QySWdLRU9iVHh4cnNkc2Z1R1FxYWRkbDB4cklieFdlYmowWlpNPQ.jpg</t>
  </si>
  <si>
    <t>http://23.94.38.62/dFAvVThBMGhqbWxTWU1ld2pMMzBSRjRycDVkcm12OXd0QmExanE3eTFsZlJiNjhJYmtLSWVERnNldm5jYnY0blZqSXdIL05qWFZ3PQ.jpg</t>
  </si>
  <si>
    <t>http://23.94.38.62/TGpIcDV4eWd4amQrR1lhaThOZ2pMcGtWOThKRDIvMlczaVhoby9Ma2hnME05YnJsM0ZiREZrb0FKUktJcmU3aUNmTWozaGFtb3J3PQ.jpg</t>
  </si>
  <si>
    <t>http://23.94.38.62/aU1uWS8raXUyeUtSYXVCVHhLOXY4VVZqN1VLQ2prOHhkei9XNHdsUFRZelRLTzRxMFJVQ0tNdkE4ZXdCRWc3MGRPNDZacTV2b2FZPQ.jpg</t>
  </si>
  <si>
    <t>http://23.94.38.62/UEwzUDNuSG5LbGE4WER4c2t1TS8vTER2Wlk0UW1tVUdJSy9STHBFYVFqSzdFSHRndm0yNEdLUGdlYitadnR6cE54V0pSMlBvNVRjPQ.jpg@100</t>
  </si>
  <si>
    <t>Six-Character Mantra Beaded Bracelet 16Cm</t>
  </si>
  <si>
    <t>串珠手链增强吸引力正能量和时尚手链</t>
  </si>
  <si>
    <t>六字真言串珠手链16cm</t>
  </si>
  <si>
    <t>CCT241112007</t>
  </si>
  <si>
    <t>Gourd Blessing Hand String For Wealth Red Wealth Hand String&lt;br&gt;Features:&lt;br&gt;The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wishes.&lt;br&gt;The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handicrafts.&lt;br&gt;Promoting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body.&lt;br&gt;Enhance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themselves.&lt;br&gt;Inheriting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culture.&lt;br&gt;Product Description:&lt;br&gt;1*Hand string&lt;br&gt;</t>
  </si>
  <si>
    <t>http://23.94.38.62/RTRoandDMkR1bjZHdCtwdTI5WjNDY0ZFb3hJSFEwV1lSaExNNkJnZ3NXelhxbUxYWmFQTFpnWXdJbXZkRDh2TWJBY3dqMmZLV0pnPQ.jpg</t>
  </si>
  <si>
    <t>http://23.94.38.62/ZHNRdFhZRk0wd0hmamhSNVB6ZWRuWVJtVGM5WnlDTkt0ZnpsTUt5M0taRFVGMTVFVDQwK1FUWDR1YlRSb1NTVDl3V1cvdkZTeVlNPQ.jpg</t>
  </si>
  <si>
    <t>http://23.94.38.62/SzVZdmhycktNOFpwOFJWSzVoVXZJcDhyKzlodDd0VU94TXh0WEs2UGtHbFhRbFJWV1FUMDBZa2pOSDRONU0rTTc0T3pKMmFjSnFVPQ.jpg</t>
  </si>
  <si>
    <t>http://23.94.38.62/ZG1abjAwUUdkZE5FSzd6Y0JaSWJkVU9IRWFsVzNTWWtmdDVpRk45ektuZm1DS3JqUDdTUTR6SUpwVTJXcllacTZ4SlhxNVE4bTBRPQ.jpg</t>
  </si>
  <si>
    <t>http://23.94.38.62/eVBIcmNPeldqSVc4dnFVb1djemRsQkZWNm1XSWRqY2IvTmVSNW9kTEtsa3dGTjdNRHRZc3dPWlIxUFZzdXUxN2ZIZklLYi9vWkdNPQ.jpg</t>
  </si>
  <si>
    <t>http://23.94.38.62/NjFSaE00eDByODZxU1NaQ0JyN1lZUS9RNTJzNjJtMEt1Umo4cWo3c2NQTE9VZEh5MFc5MHVpQnlxMlJ0Sjk5K3JXRTdYcjJtT1dnPQ.jpg</t>
  </si>
  <si>
    <t>http://23.94.38.62/Y09qU2d2SFpzUkk1d01nWW9GU3htdnBabng4MzdNMEx0My9yUUNEdWZCRTJzbzR6MTZIY0I2MThRVlduUG9IeVFMd3FicDBrMkNVPQ.jpg</t>
  </si>
  <si>
    <t>http://23.94.38.62/NVpMcThSM3FlSSt4b0VRRDRabDN4aSs2dzdsTERUZno5UFpxL0ZMczR1U0hmVE5ydHBVelhpZE5OQ1dGcDNaVDNTR01MS2NoSlc4PQ.jpg</t>
  </si>
  <si>
    <t>http://23.94.38.62/SmpoZmZ3YTdxT1A0MU5XUTRFSUl5aWFDcmxsMHZrMzdDUW8zbHk4LzBMbXNHaVM1eFV5VmlOK1pYUlpiM3dLcDVyR2NuejFCdERjPQ.jpg</t>
  </si>
  <si>
    <t>http://23.94.38.62/b0FQUkhBSHQwZ0l2NUhOQWliSzFPYjd2eXZrQjZGekprV0NDdTdZdE9SRm8zTVRId1BOTXgvRnhHdllRbUFpa0ZqQmVCZ0hhL0pZPQ.jpg@100</t>
  </si>
  <si>
    <t>Handmade Red Gourd Bracelet 16Cm</t>
  </si>
  <si>
    <t>葫芦祈福手串 招财进宝 红色招财手串</t>
  </si>
  <si>
    <t>手工红色葫芦手串16cm</t>
  </si>
  <si>
    <t>GHM241112005</t>
  </si>
  <si>
    <t>Olive Moisturizing Body Cream Has A Long-lasting Moisturizing Effect Keeping The Skin Hydrated For A Long Timed 171ml&lt;br&gt;Features:&lt;br&gt;1. Deeping moisturizing: It can deeply moisturize the skin and the problem of dry skin.&lt;br&gt; 2. Olive essenced: in olive extract, natural and mild.&lt;br&gt;3. Nourish the skin: Provide nutrients to the skin, making it soft .&lt;br&gt;4. Easy to absorb: The texture is refreshing and can be quickly absorbed by the skin after application.&lt;br&gt;5. Suitable for the whole body: can be used for skin care of various parts of the body.&lt;br&gt;6. Long term moisturizing: The moisturizing effect is long-lasting, keeping the skin hydrated for a long .&lt;br&gt;Product Description:&lt;br&gt;Capacity: 171ml&lt;br&gt;</t>
  </si>
  <si>
    <t>http://23.94.38.62/NlBNcEVLbVlCbVZLbEp4R09kYTFUc21sUFpleVp2UU04WlNEVnQ2cUpuSW5oalUrSndjR25pOFMyYVFHVmpFd1IxNlpBUzByYnIwPQ.jpg</t>
  </si>
  <si>
    <t>http://23.94.38.62/dEoyWnRRaGI3ZXlSejJ5TEZ0TzFIcVRuVVRCVGxkZnJEbG9OQzlDYytqNWZLQVJ4T3lKb3hacXVJdHhEQkhQbENIUmxGL2JFdnNVPQ.jpg</t>
  </si>
  <si>
    <t>http://23.94.38.62/WldRcXJQODhuUGFPamFmRlNWeWxhN3JqL0ZUcXJFdzc3bkxLZzRRVDdzRFBCUXdjWFlvWTZhZlJtN3lyUmJQTk9CUm80M1o2dno0PQ.jpg</t>
  </si>
  <si>
    <t>http://23.94.38.62/NUp3djZSRXhvV1JvMTZhQ2JYQmcvOHpsZ0tRQXgyancrNlhVK3pmeHRFMWg2Z0xCaTlaVE1KUGcyeDUzb1ZEVkw1TVlTVU12Zi84PQ.jpg</t>
  </si>
  <si>
    <t>http://23.94.38.62/Syt3OUpXNm9xLzBWSHhYUzhETkNQNWVLSFllY1NRZzF1Ui9GQ1doeUxKcWc3ZXdsOVFVeFFDdVhkK2xDV0o2c2gvM2tkSW5YelRjPQ.jpg</t>
  </si>
  <si>
    <t>http://23.94.38.62/cDJ0alJuM3BlamRpOHYxMUNhaUwxejNSelV2YUQzK0Y5eFp0ZTYzTWJxNndtQnZUQXIyS3hMMVV2V1BmbUFaTzY4OUk1T1hrRW9RPQ.jpg</t>
  </si>
  <si>
    <t>http://23.94.38.62/UmlIYTlQZGlvN0luaVNOelM3MHQweG5MZmtBS1dVZVdabkhJRVJaNXQ3bmlwcEdrT01yWHZ2MlVCcDBtbnEzUHJFbjBXQmQ5WHowPQ.jpg</t>
  </si>
  <si>
    <t>http://23.94.38.62/SCtxajVVditab3EwUGJDVm9MZW9Pc1lJcGFrV2liZ3p4NjA4NnkvdEgydGJ5UExETGtIZWszYXhoSmdzV3NCYjZhSS93b0VkTFkwPQ.jpg</t>
  </si>
  <si>
    <t>http://23.94.38.62/dFdlbXhESFJ3T1BHc0FRVEN0a1ZIRm1Wb3RCRXZLcnp6NE9Za2dLM2dMRUIyWFp4ZnFGcjk0OUZkb2FPTVpFVzAxM3dFYjhnSFFnPQ.jpg</t>
  </si>
  <si>
    <t>http://23.94.38.62/bjMrbXhXVStZOU9yQkQ2SFNKa0t6VGZDbUtaNVhyS1dKdkxxWTY1Ym9UQW5lUnZsQ2ZnRHNXS1pKL0UyV0lIaHFxeEJ4MWd3ZzZ3PQ.jpg@100</t>
  </si>
  <si>
    <t xml:space="preserve">Whipped Body Butter | Olive Oil Beauty |  Crafted with Organic EVOO, Hyaluronic Acid, Organic Shea &amp; Cocoa Butters | Nourishing, Brightening, Firming </t>
  </si>
  <si>
    <t>橄榄保湿身体霜具有持久的保湿效果，可长时间保持皮肤水润 171ml</t>
  </si>
  <si>
    <t>橄榄保湿身体霜171ml</t>
  </si>
  <si>
    <t>Olive Moisturizing Body Cream 171Ml</t>
  </si>
  <si>
    <t>WJY241112004</t>
  </si>
  <si>
    <t>Foot Bath Foot  Bead   Foot Bath Bead Soothing Leg Care Foot Sweat  Bead 10pc 20ml&lt;br&gt;Features:&lt;br&gt;1、 Efficient : Herbal   foot beads contain a variety of natural , such as wormwood, Chinese prickly ash, ginger, etc. These ingredients work together to penetrate into the feet, leaving the body refreshed.&lt;br&gt;2、 Convenient and easy to use: The bead design is very convenient to use, without the need for  mixing processes. Just put a gel bead into warm water and wait for it to dissolve quickly, then start soaking your feet and enjoy the experience easily.&lt;br&gt;3、 Soothing the body and mind: When soaking feet, herbal ingredients dissipate with the heat, which can relieve muscle fatigue,  the body and mind, relieve stress, and bring you a comfortable and pleasant soaking .&lt;br&gt;4、 Gentle and non irritating:  herbal , without adding harmful chemicals, mild in nature, suitable for people of all skin types, protecting the health of foot skin.&lt;br&gt;5、 Enhance immunity: Long term use can help the body and improve overall health.&lt;br&gt;Product Description:&lt;br&gt;1 * Herbal  Foot Soaking Gel Beads&lt;br&gt;</t>
  </si>
  <si>
    <t>Herbal formula: Experience the benefits of our herbal foot soak beads, featuring a unique blend of herbs that stimulate blood circulation and provide a soothing, refreshing feeling for your feet</t>
  </si>
  <si>
    <t>Relaxation: Our herbal foot soak beads promote relaxation and rejuvenation, helping to relieve fatigue and stress after a long day, leaving your feet refreshed and rejuvenated</t>
  </si>
  <si>
    <t>Exfoliating benefits: Enjoy gentle exfoliation with our foot soak beads; they help restore your skin's natural glow while leaving your feet soft and smooth</t>
  </si>
  <si>
    <t>Easy to use: Soak 1-2 beads in hot water for 2-3 minutes, cool and enjoy a 10-30 minute foot soak for best results</t>
  </si>
  <si>
    <t>Perfect for everyone: Our herbal foot soak beads are perfect for those with sweaty feet or physical fatigue, helping to relieve stress, improve sleep quality, and promote overall well-being</t>
  </si>
  <si>
    <t>液体,定制,纸箱,信封件-DE2</t>
  </si>
  <si>
    <t>http://23.94.38.62/T2lOSlNGd3ZPYTdLTklpZytyTCtWVXV3NVRLT3FJeHNhTkFiaVhVbTR1TDlEVzJobnJmcSt5MER0eUdTMnlGWGNzV2YxeHh6QXFZPQ.jpg</t>
  </si>
  <si>
    <t>http://23.94.38.62/WDUzaHNkMVlpTkdrcXh4dzF1R2ppL2hmVTc4cGJTUGdxQXJ0QWRqS1NWbU5zVGVOMHRlNENEdE9sQ283TGJlaEJyWXNDL0lLQlZzPQ.jpg</t>
  </si>
  <si>
    <t>http://23.94.38.62/TkhtZGljSGl2blFYK0E0OXRzbVkxcmhZRmRtcDczL2c5REYwOFljVHZYcklidmdqSzRJRXhGTHg0d2RqV3pYWklveUNiWUk3RnhvPQ.jpg</t>
  </si>
  <si>
    <t>http://23.94.38.62/clh1WXFDaXRibzVrTHFBa3BVNlF5eHpuZlQ4cWRxL3FXeVZWYUdGNXJJNG1vRGlEdXdEeW5XS0t1ekFUckZxdjduT2U1cTJweWVNPQ.jpg</t>
  </si>
  <si>
    <t>http://23.94.38.62/OXgrMlZsNUkyNHZ3b3JqY1IxR2MrOVJqbW1jdE5OK1I4L0svQWZ4VGRaakpDbGw2V0NLbTQwYUdsK3UwRjlwZ2tTdENoUVFpcldJPQ.jpg</t>
  </si>
  <si>
    <t>http://23.94.38.62/OThrSThLc1ZMWlh6RmFZNTV1bWNCZVI3ZWF1MldCd2VrNjBXRFVuU3VCT0l3YU55YjA0VzJBay9QZm4weDVScnBqeUoybEtzQlZBPQ.jpg</t>
  </si>
  <si>
    <t>http://23.94.38.62/Rnp4bXY4OXVjVlVMU1N6Mm8ybjU3TG5ZbXJIUUZoV2xRUVJWYm4yOGl6ckFoaytkVytrK0pOS0RvNmwrTmorb1lMcGg4V3JGaUdnPQ.jpg</t>
  </si>
  <si>
    <t>http://23.94.38.62/V2piWVpsbFEvdHVncE0rOVZUVzdTSXA4WEEzN0FhRm5nQ0l1YWQvZTFDb21TY0tLSUJweEtrQWViM094UWN0TkpqUUJqWmxrUS9BPQ.jpg</t>
  </si>
  <si>
    <t>http://23.94.38.62/cGNYNmNtNmpiTGRPcVVwdS9XSS85UGt2THJqNmllSXZDL21BTHVtdm54RDFBV0ZvTmxxQVEremhHQm5GeU4yWmcwL0FzR3ZYdis4PQ.jpg</t>
  </si>
  <si>
    <t>http://23.94.38.62/dm4rOWNSOXg0U0IxbWJueDFGNXFuZHVyZkllZlNVYUhDaEZqRlVNbXQ4T0N4NVV2MG1nMnlwZks1YUxLd0ViMjZHTkRQU2pYRk5jPQ.jpg@100</t>
  </si>
  <si>
    <t>Herbal Detox Foot Bath Beads Herbal Foot Bath Beads Cleansing and Moisturizing Foot Care Relieve Foot Fatigue</t>
  </si>
  <si>
    <t>足浴珠 足浴珠 舒缓腿部护理 足汗珠 10 件装 20 毫升</t>
  </si>
  <si>
    <t>草本排毒泡脚凝珠 10pc  20ml</t>
  </si>
  <si>
    <t>Herbal Detox Foot Soak 10Pc 20Ml</t>
  </si>
  <si>
    <t>WYD241112004</t>
  </si>
  <si>
    <t>V-face Mask Physical Correction Lifting Removal Nasolabial Double Chin Shaping And Firming Face Lifting Belt&lt;br&gt;Features:&lt;br&gt;Physical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.&lt;br&gt; 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delicateness.&lt;br&gt;Improve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face.&lt;br&gt;Firming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confident.&lt;br&gt;Comfortable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anywhere.&lt;br&gt;Product Description:&lt;br&gt;Package Included：1x face lifting belt&lt;br&gt;</t>
  </si>
  <si>
    <t>Reusable and Eco-Friendly: This double chin mask can be reused, helping you stay green and save money.</t>
  </si>
  <si>
    <t>Comfortable Chin Strap: The soft and breathable chin strap ensures a snug and comfortable fit, perfect for long-term use.</t>
  </si>
  <si>
    <t>Defined Chin Results: Regular use helps achieve a more defined chin and reduced sagging, enhancing your facial appearance.</t>
  </si>
  <si>
    <t>Easy Chin Workout: The jaw exerciser is simple to use, promoting a V-shaped face and effectively toning your chin.</t>
  </si>
  <si>
    <t>Convenient 1 Pack: Comes in a  pack for added value, ensuring you always have a chin mask ready for use.</t>
  </si>
  <si>
    <t>纸箱,信封件-US.UK.DE,信封件-US,信封件-FR,信封件-JP</t>
  </si>
  <si>
    <t>http://23.94.38.62/QzZkOHpKSS9ON1ltNmltYU55WUpMRWZQaGVIMEpSQTl2ZDRIdWlQRlhiMHhmVUpkUUMzWVdibUhObHpYN1kzNVR2QU1BOWRKSEtzPQ.jpg</t>
  </si>
  <si>
    <t>http://23.94.38.62/V2xUYnRSUEJHWHZCUkxyUkVkc21oL2xZRkg0amV5RlYvY0ZWNkxHVkdWMUg3SzFNaVMyRzhVZlhURS9qQkFWZXlOSnRHUUl1cTVFPQ.jpg</t>
  </si>
  <si>
    <t>http://23.94.38.62/OSsvbU01QW9QbmtTR3FBRWxCczNiNVJtU09SdGNHYlpSVFFaNURoRGMzZktpbmxGTjhaV284cndGeTZyQThXUllkcnh6Sm1xd0NRPQ.jpg</t>
  </si>
  <si>
    <t>http://23.94.38.62/cTRvUWZ2QUxjdzBTN1BBSkI2TXRPRG4yYUEvUmNNR3lnazQzUmU5VThvMlAvcDN5UW9sNzhtWXI4aVd1K1p0WkUvMGo4Q0VrSzQwPQ.jpg</t>
  </si>
  <si>
    <t>http://23.94.38.62/ek5zVDA4eHhmSTFsMzYrMGdNOEYyS1dqakRlMGIvejlvdXE0OTh3ZENFQlM0R3E3OFA2SHlhTVJkQWtUano0V2VUZ0ZwNzNwZG1VPQ.jpg</t>
  </si>
  <si>
    <t>http://23.94.38.62/bmtDMFJBWlRVU1M3RkU1REh3Wmpwck9nSHdoczh3elVJM0dDYjNZNXpTVTJPamt4OUg5VTlDUjBVYUFrbWVna0pJYnFySWFrckFNPQ.jpg</t>
  </si>
  <si>
    <t>http://23.94.38.62/VnFEMmVDcTZNTmw0TS91UzI3bVFtMlJDRkxZU3VEbFkzaklLempua3g5MEdzcHZWb0VzL0dSMXJyNnJpVzNLUGN2QnJDVEVMaVprPQ.jpg</t>
  </si>
  <si>
    <t>http://23.94.38.62/Y2wyWHpKeVRuL2l6eTVCUmdDK2ZCWm5tcGMzV2lWZk1TWUgyeGd5bEpWMFJ3Rk9wd01TQXJPOGlTRWRUV2JXZUoxUUVNTzQySWxRPQ.jpg</t>
  </si>
  <si>
    <t>http://23.94.38.62/OFNuTldrNEtDb2xDUUNldGdidlA5cWZTSXRJSC9QUUo3dU9vLy9vWVppWkVzQTQxdDI4VUh0SG9NWHliMi9CZVZ5UllaYmRQdXhzPQ.jpg</t>
  </si>
  <si>
    <t>http://23.94.38.62/RTY2R1lqKzc2aDdtSXFxK0VjV2xkRlVoN2xmbFJNaFpUVTRGNHIyaksxWFFuOXU0elY3ODdDNDkreWJVZnZUa0RUaTgwU2ttU0dVPQ.jpg@100</t>
  </si>
  <si>
    <t>V Line Lifting Mask V Shaped Face Chin Strap for Sleeping,Sagging,Jaw Exerciser</t>
  </si>
  <si>
    <t>V脸面膜物理矫正提拉去除鼻唇沟双下巴塑形紧致面部提拉带</t>
  </si>
  <si>
    <t>V脸面罩物理矫正提拉去除法令纹双下巴塑型紧致脸部提拉带</t>
  </si>
  <si>
    <t>V-Face Mask Physical Correction Lifting Removal Nasolabial Folds Double Chin Shaping And Firming Face Lifting Belt</t>
  </si>
  <si>
    <t>TYX241113002</t>
  </si>
  <si>
    <t>The Side Administrate Are Thicker And Stickier Than Traditional Gels Because They're Created With Less Liquid 80ml&lt;br&gt;Features:&lt;br&gt;     It has excellent moisturizing ability, providing long-lasting nutrition and maintenance for the skin.&lt;br&gt;    Effectively enhance elasticity, reduce the appearance of wrinkles, and make the skin smoother and more delicate.&lt;br&gt;    Using natural ingredients, gentle and friendly, suitable for various types.&lt;br&gt;    This face cream is light and easy to push away without too much burden.&lt;br&gt;    Help repair damage and enhance barrier function.&lt;br&gt;Product Description:&lt;br&gt;Product name: face cream&lt;br&gt;Net content: 80ml&lt;br&gt;Including: 1 * face cream&lt;br&gt;</t>
  </si>
  <si>
    <t>FADE BLACKHEADS - Remove blackheads. Help to remove stubborn stain or oil spots on your face. The Carbon Gel will remove all of your blackheads with one easy move. This face Gel is the secret to a clearer face.</t>
  </si>
  <si>
    <t>DEEP CLEANING - The Carbon Cream Gel will remove all of your blackheads.The deep cleansing of the Gel will leave your skin smoother and cleaner. Your pores will minimize and, with regular use. Ideal for your nose, cheeks, chin and neck; this facemask removes your skin for a refreshed, hydrated and radiant complexion.</t>
  </si>
  <si>
    <t>CARBON LASER FACIAL - Work together with the skin care laser machine, making your skin more soft. Suitable for all skin types.It can be applied wherever you have blackheads - nose, cheek, chin and forehead. You deserve to own.</t>
  </si>
  <si>
    <t>SKIN CARE - For oily skin, enlarged pores, and acne, reduce melanin, supplement moisture, delicate and elastic. Good at minimize large pores and improve your skin, making your skin more smooth.</t>
  </si>
  <si>
    <t>SERVICE - If you have any questions during the purchase and use process, please contact us in time. We have professional customer service to answer your questions within 24 hours.</t>
  </si>
  <si>
    <t>信封件-DE2,沃尔玛特供,液体</t>
  </si>
  <si>
    <t>http://23.94.38.62/R0ZabzFxTHlXT1VIM1BpWGFVVGdNRVR1ZjdMWjNHekk1dENOUVFIZjFEL3FldE9NTUhyZnpCS3ZWSHFjVTV4OHhXcTRKV1YyOWw0PQ.jpg</t>
  </si>
  <si>
    <t>http://23.94.38.62/MzhFNy9LQnlWbHoxK1QzZDVEN3hsK0hBNHpzR0QvMFFobUZDRDg5cHBZZndpUHhQUEVoZk1Wem53YkRaWlJVeFB1WWRSOW5od2NzPQ.jpg</t>
  </si>
  <si>
    <t>http://23.94.38.62/czdrSTI5ZVg5K0hzRVd1ZHcva0cyenZNcTNXZTJQWHl6R3dPKzdGL1MxemtlY2p6MzFmbkhkeGw5WmQzSzQ4QkRwSWhaUHFQbVZNPQ.jpg</t>
  </si>
  <si>
    <t>http://23.94.38.62/ekdwSlYvZFlxOFhuOTVGaDVKNXBwVUdiS21IZncxcTRLTC95bWpqQ2lNNi9FeUd5RllYWHZ0Tmo1dmZ2akNaaHFxZkJEM3B1NkJRPQ.jpg</t>
  </si>
  <si>
    <t>http://23.94.38.62/bmpETVZsdnBoeUU0Q1YxalpDMEg0eHhrcEZTY1prNCtzMmZ1di9RTHQva3R4bUJKRUNNczZRSXJPM3lGNzVOUnZrZEhtc2VlWmJZPQ.jpg</t>
  </si>
  <si>
    <t>http://23.94.38.62/VmE3QXZsZDBCYjVRMTl2R3FtalZNUk9waXROVHYyMUROUG5xMHp1eGN1WVBjZlg3Wm5TL014SEpVVUFDUVZSRDllNDdkeVNKeXVrPQ.jpg</t>
  </si>
  <si>
    <t>http://23.94.38.62/cGxubFliYVFkR3ozSk1hSzM1MXJzaGQvOTIzcDhXbnhtM0R2Z3N5Q3BUTkRFb1NrMDhkdUgzL0hXNW9KMXdoN1NjSi9xK0dSMXdZPQ.jpg</t>
  </si>
  <si>
    <t>http://23.94.38.62/dzFleUlheFQ1TFV4SFFHSDdaL0JVd1Y4NGljdWR0RzVJczlXbjRwSEF5eHNKKzVXQVN3TjZsdzF5M0Jya25QU3BrV21OYmVPMlJzPQ.jpg</t>
  </si>
  <si>
    <t>http://23.94.38.62/M0ovTnlGbFMxcTJJVGNxMjBxM1FlNEkzcmN6R29DRGszMjc5a2dDZkxpM3JielFRbUl4OVl3a0dOa2lEdXVnUnJSbnl1SlBsWnZzPQ.jpg@100</t>
  </si>
  <si>
    <t>Carbon Gel for Laser Carbon Peel Treatments - 80ml, Professional Use</t>
  </si>
  <si>
    <t>与传统凝胶相比，这款凝胶更厚、更粘，因为它们含有更少的液体（80 毫升）</t>
  </si>
  <si>
    <t>去角质凝胶</t>
  </si>
  <si>
    <t>Exfoliating Gel</t>
  </si>
  <si>
    <t>TYX241113006</t>
  </si>
  <si>
    <t>Skin Soothing Gel With Defenses Plus Contains Lemon Eucalyptuses And Hyaluronic Soothing Skin Protection&lt;br&gt;Features:&lt;br&gt;     INSTANT SOOTH RELIEF - Skin soothing gel is the ideal itching cream that provides instant relief for itchy skin. The special formulas relieves unpleasant symptoms quickly and effectively, perfects for everyday use.&lt;br&gt;    Skin soothing properties: with the active ingredient complexes, the gel offers clinicallys provens and skin-soothing properties. It protects the skin barrier and reduces skin irritations, ideal for sensitive skin.&lt;br&gt;    Deeping moisturising through : The gel provides the skin with intensive moistures and promotes regeneration. It helps to soothe dry and irritated skin and provides a pleasant skin feeling all day long.&lt;br&gt;    Scientifically provens effects: Protects and regenerates the damaged skin barrier. It soothes the skin after shaving and epilation and reduces tissue damage from mosquito bites.&lt;br&gt;    Professionaly care: the Skin soothing gel combines state-of-the-art scientific findings with natural ingredients such as lavenders oil and lemon eucalyptuses. This unique formulas soothes the skin, protects the skin barrier and reduces tissue damage caused by mosquito bites.&lt;br&gt;Product Description:&lt;br&gt;1*soothing gel&lt;br&gt;Net：15g&lt;br&gt;</t>
  </si>
  <si>
    <t>膏体,定制,纸箱,开模已回货,沃尔玛特供</t>
  </si>
  <si>
    <t>32</t>
  </si>
  <si>
    <t>http://23.94.38.62/UVpHRDhCVzJ6a0VsSDlVcFB1VWNGRFNGb1cvQ1crRmpNQ1hkdG01VkdKWHJkZUVueVltUkg5akpJZWFXUzF2aTU0dkxya1dTRDZrPQ.jpg</t>
  </si>
  <si>
    <t>http://23.94.38.62/bXQzTWtvU3VzM1ZjV2ZZVnh2TWgvTkk2cTV6SUJaVEdiUkt0MmtuakR3OFhpWUJkTnMwVjBMSWlsRVlmSDd0NUZLZDVuUlVLKzljPQ.jpg</t>
  </si>
  <si>
    <t>http://23.94.38.62/blp3aGFPTkNPTnZHODZFVWZWcDZTdlN2M05MbGJxd2ZweEgxTTluSDlENGxEbW1SaEE0Y0FIOXc0bjA1eWtQVG9DV0dVUzdUUHFnPQ.jpg</t>
  </si>
  <si>
    <t>http://23.94.38.62/VFNpa2JNTTZ3RGo5Sk1zcVM1WUNHazh0TDVqNUNTTldRdWNrNXRmakFkeStlSmQ0RlJvVmkwK0xoQkpZQUJ2YlJxMC9iSFp2WThNPQ.jpg</t>
  </si>
  <si>
    <t>http://23.94.38.62/bGZYV3RKVitYN1BpMWVPK3MweEVKWDc2bCsvL21XUEN3RWkxNXRaV2t5YXIyWURmY2xBWHZtN2k0MkcrWjVtNVJ2c1QvOTVPRkdzPQ.jpg</t>
  </si>
  <si>
    <t>http://23.94.38.62/RWpzTWpNSkR1aHNxY1ZhYlNYbXdEc1RYaEhUaGhuT0tiSTEzeEhkRFFJNmdaaXVBUmU5Qjd3T0oxL05Eb0puRzRxc0RQTS83UkxvPQ.jpg</t>
  </si>
  <si>
    <t>http://23.94.38.62/WVM3T0xRVFF6VEoyVkVIWkM3c2dsL1hZWnA0QVdPZE9sN1lvSTc5WkdTcVZXT252WDVzQUxCOFVPcFkyNk13QlRUQUZ3aWJXcmU0PQ.jpg</t>
  </si>
  <si>
    <t>http://23.94.38.62/RnlvZjNZVWlnbnhmU2tlbmxMRTV4aWZRT1JuY0RobFBSZXdwWXBsZXorWU5QQlVlMnRLeFdVSWk3T0JJTTg5UHF6ZTNBTFJ1VmRBPQ.jpg</t>
  </si>
  <si>
    <t>http://23.94.38.62/YWh3a0pDbHZjTmpscFhzUnJWQmMwOE43aGxFd1FRQUcrRHJtZDEwQXlkellNZXR5bmFnNit4SnlwemdjRjJXc2JQSXJtcDNhaHpJPQ.jpg</t>
  </si>
  <si>
    <t>http://23.94.38.62/Q3JnODg3c081bjNPdWQ4TzN2dHlxQ1I1T2VmNjRDQnVaTjF1QXJpTlNOUS9haEticEZtZTNEamhkSEE3aWczdWtmMGNrNTd3UTNZPQ.jpg@100</t>
  </si>
  <si>
    <t xml:space="preserve"> Retinol Gel Gently Cleanses Face Acne Care And Improves Skin Gel</t>
  </si>
  <si>
    <t>含防御成分的舒缓皮肤凝胶含有柠檬桉树和透明质酸舒缓皮肤保护成分</t>
  </si>
  <si>
    <t>视黄醇啫喱</t>
  </si>
  <si>
    <t>Retinol Gel</t>
  </si>
  <si>
    <t>YMZ241113006</t>
  </si>
  <si>
    <t>Shower Steamers Aromatherapy For Women Or Men With Chamomile Rose Mint Watermelon Oil 7-Pack Shower Bombs Birthday Gif&lt;br&gt;Features:&lt;br&gt;【Aromatherapy On A New 】We have studied many of the shower tablets available on the market and improved them, MIRYE shower steamers naturally fragrant, it allows you to take a slow, breath and enjoy every of relaxation. Try this home spa kit now.&lt;br&gt;【Six Popular Scents】 Shower with ,, Mint, Watermelon, Rose, Chamomile, . Each have 3 , 7-Pack shower tablets that will your bathroom and give you a different and wonderful experience in the shower.&lt;br&gt;【Release Stress】 shower with natural and for an aromatherapy spa experience in the shower, to help you sleep, and take off the day.&lt;br&gt;【 Gift Set】We offer you a set of 18-Pack shower tablets. Individually wrapped, they can stay fresh for a longer period of. It is on many people's wish list, a  your mom, wife, girlfriend, the woman you love, her/him, kids.&lt;br&gt;【Excellent service】 we are happy to serve our customers, if you have any questions during the use of our products please us and we will within 24 hours!&lt;br&gt;Product Description:&lt;br&gt;1X Aromatherapy Shower Panel (Pack of 7pc)&lt;br&gt;</t>
  </si>
  <si>
    <t>【Luxury Self-Care】The scents are delightful and long-lasting, making it possible to enjoy luxurious self-care, relaxation, and pleasure at home.</t>
  </si>
  <si>
    <t>【Shower Steamers Aromatherapy】Place the shower bombs on the shower floor before showering, and keep running warm water while showering until the steam shower tablet is completely dissolved. Enjoy an aromatherapy spa in the shower to relax the body and mind!</t>
  </si>
  <si>
    <t>【Spa Kit】Shower steamers offer you an unparalleled spa experience. Using the shower steamer helps to relax and delight your senses at night, to start the day energetic and in a good mood.</t>
  </si>
  <si>
    <t>【Amazing Gift for Her or Him】Spoil your sweetheart on Christmas, Stocking Stuffers, Valentine's, mom on Mother's Day or friend on her birthday! This is a beautiful gift, suitable for your mother, wife, girlfriend or relatives and friends.</t>
  </si>
  <si>
    <t>【Excellent service】 We are happy to our customers, if you have any questions during the use of our products please contact us and we will answer within 24 hours!</t>
  </si>
  <si>
    <t>粉末,信封件-DE2,信封件-FR,信封件-JP,沃尔玛特供</t>
  </si>
  <si>
    <t>multicolou</t>
  </si>
  <si>
    <t>http://23.94.38.62/S0c0SlM2ZEM0cVZJeTJOYktiNG5Ebkk0RUhRMHJYNlArWFlOdjlROTNzWEhkN3M3Q1dVTVlHV3haZEN6SjIyelRIRG5hUm1SQXJzPQ.jpg</t>
  </si>
  <si>
    <t>http://23.94.38.62/Tkp2UkZ4dU84dkRIVG0vTzhESkV1V1MrSEFuWTJTT3U5L1J6ZEdHck9DcFFGU0dZbXVleDl3KzVXMjd5cEd1U1V2MkcvWFhsNTQ0PQ.jpg</t>
  </si>
  <si>
    <t>http://23.94.38.62/V2IxYVJLWFpFQVdwU2VIczM2ZnF6clB4QUNwb2VnN1hZZlBEUFQrK2ZhTVJMQ2lZd3N2NjU0ejFaTkZiRVFJL1BxcWJNaE10cFE4PQ.jpg</t>
  </si>
  <si>
    <t>http://23.94.38.62/VWNRUzhOYTRkOGdsSEREMTQ0VXVoMWIvU3JkT29xMGIwSUNxTmRrcmVLNnJqaUNvd01vbUY3WDBiaEVCNFNIRTE3Ni94aXNLUGlvPQ.jpg</t>
  </si>
  <si>
    <t>http://23.94.38.62/ZlhyWExWTUFIZUxJd1BPNGNaTGt3aTlPVlNXeDFaNUphbG9QL0wvQ3Nra1MwYW41RFV5WVNBSUFPQkU4TVBvWXAvZVRMMzl5S3RJPQ.jpg</t>
  </si>
  <si>
    <t>http://23.94.38.62/aGRsM2w0dDcwZ0tHTWp0aW5JUHVRc2NxbzRTbVNhakt1WGd6UElKaDVWaDRFWTdFaEROYkduZVJpTjVJUHlJY1g2c1JGZFF6TVgwPQ.jpg</t>
  </si>
  <si>
    <t>http://23.94.38.62/SnoyN2ZiQVBuNUd3NzBiUFhTNjBYZmt6RHVrZXdkbitaSHVyZDdreC8vYzhhaFg4WkxPSlVsOUhoclNhZ1FwY1cra0hSWjIzZ1gwPQ.jpg</t>
  </si>
  <si>
    <t>http://23.94.38.62/Smt2Sm9TSE9ZOVQ4cTladEZVRUVGd3J2YStXcFdEcFJaeFNnZDdrMmxLWXhBaVhkMDQrbTl0aWhxU2tHM0ZURUp2Z2ZRNXlGYkdzPQ.jpg</t>
  </si>
  <si>
    <t>http://23.94.38.62/MGJSWVRxVWpEQjJCZFRYbzFMQXhacmU4SVdRSDYyRHJXeGFSdHd4T0kwQ1Y4MGYvWXpLelJvczN2NDdidjNJcXhYckR3d0svdllBPQ.jpg</t>
  </si>
  <si>
    <t>http://23.94.38.62/TmwvNitrZlZZdjAzWmY4RGYvbW5KOGxqRmgvWFdYcGtRN3RyMmRwVllqbTNCUktBWExWV0xSZnRBM3JGTnV4bnBmV2hXNVcvQWVnPQ.jpg@100</t>
  </si>
  <si>
    <t>Shower Steamers,Shower Cleaning Pads Set Lavender Essential Oils Stress Relief Relaxation Birthday Christmas Gifts</t>
  </si>
  <si>
    <t>男士或女士用蒸汽淋浴芳香疗法，含洋甘菊、玫瑰、薄荷、西瓜油，7 件装沐浴球，生日礼物</t>
  </si>
  <si>
    <t>香薰淋浴片（一包7pc）</t>
  </si>
  <si>
    <t>Aromatherapy Shower Tablets (7Pcs Per Pack)</t>
  </si>
  <si>
    <t>WYD241113008</t>
  </si>
  <si>
    <t>Foot Bath Foot Bead Foot Bath Bead Soothing Leg Care Foot Bath Bead 7pills 35ml&lt;br&gt;Features:&lt;br&gt;     Relieve fatigue: The ingredients in foot bath gel beads can help fatigue.&lt;br&gt;    Relaxing body and mind: Soaking feet in hot water itself helps to , and the aromatic components in the gel beads can further relieve stress.&lt;br&gt;    cleansing: The ingredients in the gel beads can effectively clean the foot skin, dead skin cells, and maintain foot health.&lt;br&gt;    Moisturizing and Moisturizing: Many foot soak beads also contain moisturizing ingredients that can provide moisturization to the foot skin, dryness and cracking.&lt;br&gt;    Convenient to carry: Ningzhu is easy to carry around and suitable for use when traveling or going out.&lt;br&gt;    Usage frequency: It is recommended to use 2-3 times a week to avoid excessive frequency&lt;br&gt;    Avoid wounds: If there are wounds or infections on the feet, it is recommended to avoid using foot soak beads&lt;br&gt;Product Description:&lt;br&gt;including：1x Foot Bath Bead 7 pills&lt;br&gt;</t>
  </si>
  <si>
    <t>【Herbal Cleansing Foot Soak Beads 】Packing: 7 Pcs</t>
  </si>
  <si>
    <t>【 Premium Herbal Essence 】 The soak uses organic ingredients, premium herbal extracts, natural and safe to use, to relax and refresh the soles of your feet</t>
  </si>
  <si>
    <t>【Help you relax】Detoxifying herbal foot cleansing foam, help you relax, relieve fatigue after a busy day, let the body and mind relax</t>
  </si>
  <si>
    <t>【 Sleep Aid 】 Detoxifying Herbal Foot Cleansing Foam can help you relieve physical stress and anxiety and improve sleep quality. Let you have a good night's sleep and feel energetic the next day</t>
  </si>
  <si>
    <t>【 Easy to use 】 Foot soak beads are easy to use. Prepare warm water at 35-40 degrees Celsius. Soak your feet in warm water for 2 to 3 minutes. Soak your feet in warm water for 15 to 20 minutes, then dry them. It's very comfortable and relaxing</t>
  </si>
  <si>
    <t>61</t>
  </si>
  <si>
    <t>http://23.94.38.62/dFUwMmhhdHVNQjY5bm5BOUpCc04xQWhibkhLamUvOUcrektMVWpCbFg0WXQ0c1VoV1NTRDVYa01zcWhQTTh3SkZzbGxsLy80WkV3PQ.jpg</t>
  </si>
  <si>
    <t>http://23.94.38.62/c0d3b2tqUzQybXp5Q1Y0MC9Edyt3anUyQmo4ZnAwNUR2WDVqdi9IUFZEK2syM0JSOTBiRHE4dWNWVkFybmhtVy9EeFc4eWZzYkNnPQ.jpg</t>
  </si>
  <si>
    <t>http://23.94.38.62/TG55UzVRd1lEb2lrN3dKcDBhMHk5UTBuZURXYk1jNkhRU2Q2QnNIeDNDWloxWnFxSSt2S210dUJQVHlsSVZWelVMeldOSWJMVjM4PQ.jpg</t>
  </si>
  <si>
    <t>http://23.94.38.62/L2wvVDFzakYvaFVDd2x1UjFzcFhVSW5mNHFDbzJiZGd0Zk04ZXk2cnRjVkIyakJKcm9vWGRQWEpscGl6a2pFOVdwenNWeGZWcXpZPQ.jpg</t>
  </si>
  <si>
    <t>http://23.94.38.62/NkJYekxhSERWTkRCSmlyblJDT1JkcEZDeDYweGFBazNveUdORVdDU003NDluSExYbEx6RVlKd2FlUExSdWl0TDdlL2FGVUlTT0hFPQ.jpg</t>
  </si>
  <si>
    <t>http://23.94.38.62/Yko5UmZMRmgvSkp5ZWsrUG8zenl4MHhFVURCZmJYYzAyWHhPaW1mdHBpdGJCWTZqRVB3elJYc242aDVIdTFPNjRGcXZQV05ZN1I0PQ.jpg</t>
  </si>
  <si>
    <t>http://23.94.38.62/a1I3ckhwcEVjMWhib3dnR0J1WHdxUTZwaE1PdzVkdWV3SGplVlI1NVJRbFlPalJwVzVPajZJRUZEa053UHB1UzJPUmZUdlhFeGZFPQ.jpg</t>
  </si>
  <si>
    <t>http://23.94.38.62/RjYyMlNPNTZCeGZTa0pnckRoaWpiSThQaGRYaTN0d0ZiMmtQeGhQejIyRkVDVmw4cG1oU1ByTWphMGpoVDFqTGNxcDR2UlZ1Tm9rPQ.jpg</t>
  </si>
  <si>
    <t>http://23.94.38.62/MFZaNEFYcUFYdVlNbFQ2NTljeEVjeU41cmNDZE9EK0hMTVE3elhSZkdWUmdQYnhZb1FxL1FFay81TVNhbW5xeEt5eVZ1WXIxZjZjPQ.jpg</t>
  </si>
  <si>
    <t>http://23.94.38.62/bUgzMjZqWEwrQUtFR3Zoakd6NnA5NGVzeXZMdFpHajVQanlkYmtFMHIvUTE3bUZKQS8zbjV6dkd5UmVGSjRFZDNzaU5QTExIQkpvPQ.jpg@100</t>
  </si>
  <si>
    <t>Herbal Detox&amp;Shaping Cleansing Foot Soak Beads，Body Detox Foot Soak, Herbal Foot Cleaning Soak Beads, Home Herbal Foot Massage Beads</t>
  </si>
  <si>
    <t>足浴珠 足浴珠 舒缓腿部护理 足浴珠 7粒 35毫升</t>
  </si>
  <si>
    <t>泡脚凝珠 7粒</t>
  </si>
  <si>
    <t>7 Foot Bath Beads</t>
  </si>
  <si>
    <t>CCT241113009</t>
  </si>
  <si>
    <t>Ring Soothes Improves Enhances Function And Promotes Health&lt;br&gt;Features:&lt;br&gt;Material selection: Magnetic alloy health rings are usually made of  alloy materials, which not  have good  resistance and wear resistance, but also maintain a certain degree of magnetism. Common materials include iron, , cobalt, etc., which are ideal choices for making magnetic products.&lt;br&gt; function: The core selling point of this type of ring is its  effect. According to some theories&lt;br&gt;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taste.&lt;br&gt;High comfort: Considering the need for long-term wear, manufacturers  special attention to the comfort of  during design. For example, adopting ergonomic curvature design to ensure a good  between  and ; Choose lightweight materials to reduce weight and minimize pressure on .&lt;br&gt;Widely applicable: Although magnetic alloy health rings are mainly sold to middle-aged and elderly people, they are actually suitable for people of all ages due to their combination of beauty and practicality. Whether as a gift or for self-care, it is a .&lt;br&gt;Product Description:&lt;br&gt;1*Ring&lt;br&gt;</t>
  </si>
  <si>
    <t>✅【Promote blood circulation】- The magnetic effect helps to promote blood circulation and relieve prostate discomfort.</t>
  </si>
  <si>
    <t>✅【Magnetic therapy】- Built-in strong magnets help improve prostate health.</t>
  </si>
  <si>
    <t>✅【Improve quality of life】- Histone Prostate Therapy Lava Ring Help improve prostate function and improve quality of life.</t>
  </si>
  <si>
    <t>✅【Enhance immunity】- Copper helps to enhance immunity and improve overall physical health.</t>
  </si>
  <si>
    <t>✅【Reduce frequent nocturnal urination】- Helps reduce frequent urination at night.</t>
  </si>
  <si>
    <t>视频,定制,纸箱,信封件-US.UK.DE,信封件-US,信封件-FR,信封件-JP</t>
  </si>
  <si>
    <t>alloy</t>
  </si>
  <si>
    <t>锌合金</t>
  </si>
  <si>
    <t>http://23.94.38.62/N0taajh0aUt5aWJNYUNEMHU1c0JULzU3OHozSmJHMTZaZEhNZUl2ZFVKZEFJTElFdGVtblNiTVo5MER2eFFpb2JseG1hSG9GVUY0PQ.jpg</t>
  </si>
  <si>
    <t>http://23.94.38.62/SmM2VTNvbTEzOXZxSzRsY0svaEJMZGN1NjdRMVdhSmNOQmZkUi90Z2o3ZFlSNVk3dXhrbHMyNjU5eTlIR2RVQWppaXNqRmhMN1gwPQ.jpg</t>
  </si>
  <si>
    <t>http://23.94.38.62/SzcvTkZ6dHkwUTV0SFc2WDhqcjJjOHFCZFJCWXNPRVFCUXdQVVBZd3V5d0lwM0VkbTlMMGt2WThjNlNYOUZpNlZPU2h6ZGxYcXJNPQ.jpg</t>
  </si>
  <si>
    <t>http://23.94.38.62/d3NBMHZpNGJFUE1uZVoxVDB0eUJTU3lFYU5sTitYeVJjY3phd2RTS0laVjdDbHlvckoxVTlEYThYTXdtWHhQdmNBRmpTNEZjK2t3PQ.jpg</t>
  </si>
  <si>
    <t>http://23.94.38.62/Mm5LdFpkNmtqWUpUODlCaXkrL2RCU0NHcjMrZmYyM3NNblNTMTQ3VzZqb09BSXlseWpMdUdYYmFkbW5GTDZDOFBDZU55YUR6R2hzPQ.jpg</t>
  </si>
  <si>
    <t>http://23.94.38.62/R0tCVGNmdkxRNmRzSTJwR3c2dVQwd2RIa21GQkNoRVJuTm4vMk92cmgvNUoxcjB0cWtrSzFQSXJDUlA1Y242NFIwNmNVM0NqWjIwPQ.jpg</t>
  </si>
  <si>
    <t>http://23.94.38.62/RzNyU2tyTnl5QTZORjllQXpkRk1FQWwxbXg3bThmdFU0cmFQTVlXUlpGaHdjKzRsdHNKRnZHMnZwNlpSV3ZuMDVUM0FraEpIdE1jPQ.jpg</t>
  </si>
  <si>
    <t>http://23.94.38.62/L1ZjVzlSY283RU1mcjRRSzltNXRxSzBNQ2Z5c2p2K2wwb2MrTGV5d21Jbk9vRkVZZ3JlK29MRVJ3R2g5aU9wdWJXOElxRWIvWUcwPQ.jpg</t>
  </si>
  <si>
    <t>http://23.94.38.62/eG83c2dpUHVBM0VudFdWdGRKY0pBY084MTZSQXhUY2pzQ3ZZSURhMzhlYzVVejZvV0tJL1M2RmZ3VjhvZ2d4QlVVdVVnbHJveXRBPQ.jpg</t>
  </si>
  <si>
    <t>http://23.94.38.62/SjJOQmhqZjBvK2NHWVcxSFlRZ3hFaHpXN3VyMWNjbnRsMEF2SDJMR2Rtc3g2eHZYcnh1VTUrU3hqSEg5Q2xWN0xFaUd0ajBPZEdRPQ.jpg@100</t>
  </si>
  <si>
    <t>Prostate Therapy Lava Ring, Histone Prostate Therapy Lava Ring, Copper Mag Prostate Therapy Ring, Histone Lava Ring for Women Men, Sporty Copper Ring for Fingers Thumb</t>
  </si>
  <si>
    <t>环舒缓改善增强功能和促进健康</t>
  </si>
  <si>
    <t>熔岩指环</t>
  </si>
  <si>
    <t>Lava Ring</t>
  </si>
  <si>
    <t>CQQ241114003</t>
  </si>
  <si>
    <t>Soothing Mind Bracelet Titanium Steel Wristband&lt;br&gt;Features:&lt;br&gt;    1. Made of stainless steel, it is -oxidation, not easy to fade, and maintains long-term .&lt;br&gt;    2. Exquisite craftsmanship, is comfortable and , suitable for daily and formal .&lt;br&gt;    3.Rose gold color, dazzling&lt;br&gt;    4. Comfortable , suitable for long-term daily wear&lt;br&gt;    DIRECTIONS OF SAFE USE：Wear this product on your wrist and adjust to a comfortable position&lt;br&gt;Product Description:&lt;br&gt;Net weight:1pc&lt;br&gt;Gross weight: 22g&lt;br&gt;Product size: 1.8*6.5cm&lt;br&gt;Product packaging: Box&lt;br&gt;Package Content:&lt;br&gt;1x Bracelet&lt;br&gt;</t>
  </si>
  <si>
    <t>定制,纸箱,信封件-US.UK.DE,信封件-FR,信封件-JP</t>
  </si>
  <si>
    <t>Silica gel</t>
  </si>
  <si>
    <t>硅胶</t>
  </si>
  <si>
    <t>http://23.94.38.62/bVJVeVJHL1JnRVN3TElob1l4NnZOZWlvTXR4ZjJQY2FZNmhCNW03ZkEza2JLZmk3R28wMy9MN3RuamZzbnA5V2tYU2Rnc01LOGtJPQ.jpg</t>
  </si>
  <si>
    <t>http://23.94.38.62/Z3FUUDlPalFQSzVkdzhqSWloM3VwZFp0NlBqcnBKcGkrL0hJZFhaWHJZTUEwajdXdm4xd1U4dlFYTlNvWHZiaEpKMTVIemdieE9ZPQ.jpg</t>
  </si>
  <si>
    <t>http://23.94.38.62/ZmI5Rjl6NHF2djB3Q1VOYjliQVdCSXd6Nml4SFloWGdzRlU4WXBXUU85M2wxSUhwZ21RY2FMa3FvZkZQclkraEkzMU80N3lXZk9NPQ.jpg</t>
  </si>
  <si>
    <t>http://23.94.38.62/enZrY09IeUVWM1ZlOGZpNGdRckdVdlpUVFkvOXhqUEltN0xMd1lrUmRUajV5WmpPenRmN0d3a1E1SDJoY0JmZkdXZlFrV1VuSE9BPQ.jpg</t>
  </si>
  <si>
    <t>http://23.94.38.62/NGdzTmZwSlFlZTdrT3piOS9KenFpZjlWRlNkMDQ1YzZmK29wT3JKd08veGtrejN3OEhXY1FPQnUvNHFNenUyVE1DZW45SThIaUtZPQ.jpg</t>
  </si>
  <si>
    <t>http://23.94.38.62/bGNWaUtEUW1aSEZqYnJPWit1a0V4VWY4MnFJVGVDMVQ0aW4xcVNyVitwRGJPZDh5M1ZsOENmRkIrbE5NM1lRNnRVdE9hQ2FwS0FvPQ.jpg</t>
  </si>
  <si>
    <t>http://23.94.38.62/OStXTm4rTUt1SVpYZ3YrbDUxL1EwNTZEcmxUVlIvTEdjVDlPWTAraW9Cbm9vekMvQ3E0aHNEcmYrTnZ2QklIK1puNmtBWGlLZjNJPQ.jpg</t>
  </si>
  <si>
    <t>http://23.94.38.62/QWlacnFDbDJISXFuMmR3UmhGNFhLMSs1Z0FObmFONFdWcy96eStJRld1eUN5bzBVQklKUkpZd2h3MklnU2hwR2c1cVVJNGNHRmFvPQ.jpg</t>
  </si>
  <si>
    <t>http://23.94.38.62/MHVsRWdwVjRVaTJqV0J5clZ6Nm5FQVl1ZktKSHp2UUxyY2UwUDhYN2pjSnRRdmJsc2dNKzYvSTRsdk41YkRQNTVRM3gyRFZFVmh3PQ.jpg</t>
  </si>
  <si>
    <t>http://23.94.38.62/WmlkWTFBMVRqZUZWa1ZpeWUvR2NHM2J4aW9jdjcrZkVYVGw1WDZpWHRCWHhJN3cxZkY1dWo0dXZqY2VRNk9Ya0xFR0EwZitiTTBvPQ.jpg@100</t>
  </si>
  <si>
    <t>Fashion Titanium Steel Bracelet, Personalized Fashion Decoration Comfortable Fashion Portable Unisex Care Bracelet</t>
  </si>
  <si>
    <t>舒缓心灵手镯 钛钢腕带</t>
  </si>
  <si>
    <t>HOUKEA钛钢硅胶腕带</t>
  </si>
  <si>
    <t>Houkea Titanium Steel Silicone Wristband</t>
  </si>
  <si>
    <t>WYD241115001</t>
  </si>
  <si>
    <t>Ingrown Hair Relief Patch Soothes Skin Reduces Redness And Swelling Ingrown Hair Portable Patch 30PCS&lt;br&gt;Features:&lt;br&gt;Soothes the skin: The ingrown hair care patch uses a gentle  that can effectively soothe the skin. The natural soothing ingredients contained in it can penetrate deeply into the skin, making the skin smoothly and healthily.&lt;br&gt;Portable design, easy to use: This care patch uses a portable design, which is small and light and easy to carry. Whether at home, in the office or traveling, it can be used anytime and anywhere, providing you with a convenient ingrown hair care solution.&lt;br&gt;Effective care,  It can help soften the skin cuticle,  easier for hair to  smoothly, and  hair from curling in skin, thereby reducing the discomfort caused by ingrown hair.&lt;br&gt;Gentle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comfortable.&lt;br&gt;Improve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well-being.&lt;br&gt;Product Description:&lt;br&gt;Package Included：1x Ingrown Hair Relief Patch 30PCS&lt;br&gt;</t>
  </si>
  <si>
    <t>Bring you a brand new experience: Discover the ultimate solution for a smooth and flawless bikini area with our innovative ingrown hair patch. Specifically designed as a targeted ingrown hair treatment, this patch works wonders where other razor bump treatments fall short.</t>
  </si>
  <si>
    <t>Quality formulas:Our formula is infused with powerful ingredients like Azelaic Acid and Nicotinamide, known for their skin-soothing and anti-inflammatory properties, helping to reduce redness and prevent further irritation. The patch also includes Vitamin C and Glycerin, which hydrate and rejuvenate the skin, ensuring it remains soft and supple.</t>
  </si>
  <si>
    <t>Exclusive formula:But it doesn’t stop there. We've enhanced this treatment with a unique blend of Magnesium Malate, Valerian Root, 5-HTP, Melatonin, and L-Tryptophan. These ingredients are traditionally known for their calming effects, contributing to a soothing experience that helps your skin recover quickly and comfortably.</t>
  </si>
  <si>
    <t>UNIVERSAL FOR MEN AND WOMEN: Our upgraded, plant-based formula is safe for all, ensuring no harm to your skin. The patch blends with your skin tone, fits snugly, and allows free movement. Apply it anywhere post-hair removal for smooth, secure, and confident wear—even while swimming or playing with friends.</t>
  </si>
  <si>
    <t>Reliable after-sales service: Our store is not only selling this product, because our team is specialized in “ingrown hair treatment”. If you have any questions about this you can communicate your questions to us via email we are happy to help you with any worries about this.</t>
  </si>
  <si>
    <t>视频,定制,信封件-US.UK.DE,信封件-US,信封件-FR,信封件-JP,开模已回货</t>
  </si>
  <si>
    <t>12</t>
  </si>
  <si>
    <t>http://23.94.38.62/dFhLaVpuU1dpS1ZqRzlDMEV6MWNrYkg0WjBKakRSTFZZS1RrcmhWMThXSVZianN0WnY2N0VsV3Z0QkdGYmVxdXJUYnlndUZnR2UwPQ.jpg</t>
  </si>
  <si>
    <t>http://23.94.38.62/RnhJcVVRaEpRdWJDWmVVK0ZVTEFKM2hkNkN0ejBFRm1ZZ3d0RUhKUGVsZk5CVWhFS0V6MkMvd0EveWQzVlMza0laS05NQ0VkRU5BPQ.jpg</t>
  </si>
  <si>
    <t>http://23.94.38.62/V1psTEt4SjlKTzBVZENISkk3UlNxdVV3RHZEbmhyMzZxdHBYS3djNkhTdzZUZ0E1L1FhWlJEWGlUOFBRQmU1L3RTZWxlVHM2Tys0PQ.jpg</t>
  </si>
  <si>
    <t>http://23.94.38.62/R3RVOXRpRDAyb21WRnJVTm11U3QrdUhTRlhKMVQwL2Z2aE1WSm83SFhLUHhPNU9YUDBDSGVBWUtrQWRJMzRRY1RSdUd5U01iVkU4PQ.jpg</t>
  </si>
  <si>
    <t>http://23.94.38.62/TTNZTE9rWXVyTHh3QU5MNmJodll3THlGVE14OTM2VS9Fb0NWYjFKZiswK1JPREJVZjJReTVZTHhIcHMwWG5mYTJETWVhM1ByZWJBPQ.jpg</t>
  </si>
  <si>
    <t>http://23.94.38.62/YVdIRkdkQjl2ZXBKMVRuOCtqVkhndE5GYnpWNHFGM3VteWUrcTlCajMxTXA5WlVLa1IyWWw4QWwyeitOVGNLQWw0ZVhYMGZkZlhvPQ.jpg</t>
  </si>
  <si>
    <t>http://23.94.38.62/UlFDeVNqMm9ZN3U1bUJLMlJ5LzNhaUt4c2dIcWtBMnJnOFU3VDdkaE8xS1hYMnUxQUVaVFZaUDVDbXFlL0ZQdng4Z3JDVm1JZ1d3PQ.jpg</t>
  </si>
  <si>
    <t>http://23.94.38.62/M2FGSTFPU0drV29mbDk0ZkVRRXRqMFFjNjA0cE5VMzE1Z2Y0bUhPNmYvTkpiU2w1UUdndzh3MWRyV3dZMCtNNkhYMlAwT1YycHFRPQ.jpg</t>
  </si>
  <si>
    <t>http://23.94.38.62/MFRSSElNWnRNcHdrSkdrQUVDN2dQZjJueXNyblBtR0U1dWhPd3dSUUhIMnVqMm5Qbk9xZzlSQ05pb1RmTFhFdmtTdll4eTZVZ1dzPQ.jpg</t>
  </si>
  <si>
    <t>http://23.94.38.62/azBKc200RTNrMlh2WlRjYWpCMnNoN1pJekpkdG1pSityc2NYZmlPSzZEb01SKzY3NXJtQXRJeXk1K3F0ZFdoU1JVdk9qRElBQkNnPQ.jpg@100</t>
  </si>
  <si>
    <t>Ingrown Hair Treatment,Ingrown Hair Patch,Razor Bump Treatment for Bikini Area,Quickly and Effectively Clear Up Ingrown Hair Bumps Patch Smooth-Feeling,Non-Irritating Formula Unisex</t>
  </si>
  <si>
    <t>内生毛发缓解贴片 舒缓皮肤 减少发红和肿胀 便携式内生毛发贴片 30 片</t>
  </si>
  <si>
    <t>内生毛发护理贴30片</t>
  </si>
  <si>
    <t>Ingrown Hair Treatment Patch 30 Pieces</t>
  </si>
  <si>
    <t>MFF241118003</t>
  </si>
  <si>
    <t>Herbal Essense Bath Soak Balls 8&lt;br&gt;Features:&lt;br&gt;Relaxation effect: Soaking the herbal foot bath ball in hot water can help  tense muscles and relieve fatigue.&lt;br&gt;Relieve fatigue: It is suitable for use after standing or walking for a long , and can effectively relieve foot fatigue.&lt;br&gt;Pleasant aroma: The natural aroma released during the foot bath can make people feel happy and enhance the relaxation experience.&lt;br&gt;How to use:&lt;br&gt;Prepare hot water: Put the foot bath ball in a basin of warm water and wait for it to fully dissolve.&lt;br&gt;Soak your feet: Soak your feet in water, and the soaking  is generally 20-30 minutes, depending on  needs.&lt;br&gt; your mood: During the foot soaking process, you can easily enjoy the herbal aroma, empty your mind, and relieve stress.&lt;br&gt;Cleaning and skin care: After soaking your feet, you can rinse your feet with clean water and apply foot cream to keep your feet moisturized.&lt;br&gt;Product Description:&lt;br&gt;INcluding：8capsules&lt;br&gt;Weight：140g&lt;br&gt;SIze：2.7*2.7cm&lt;br&gt;</t>
  </si>
  <si>
    <t>粉末,视频,定制,纸箱,信封件-DE2,信封件-DE,信封件-FR,信封件-JP</t>
  </si>
  <si>
    <t>http://23.94.38.62/Mksrai9SbFkxSE0yWW9rc24xSy9JL08xQllPWkdJSG5OZ3NGQmFKRUloSkpuSlQ4NkViaFBhOThYOHJYbkVMSjBsUk1Sb210MVVrPQ.jpg</t>
  </si>
  <si>
    <t>http://23.94.38.62/OUVLWTZIN3JZenlsODhwSUkvYjhRbmRRZks0WFhKUjNBVWpZYXZLMllyZ1lCcVpwbzVkUVplNHMwWEdWcnUwemtwaCt3cXJuM1ZFPQ.jpg</t>
  </si>
  <si>
    <t>http://23.94.38.62/Rk14SFA5MWl6Sk5GUUlkNFNFSlFRNnVEc3Q2YzhJZkxYQmRBSHY5bDgwc1EvbVVKRkVvZDJSS0JxOFRxSWE2Nk9JWWQvb201S2xVPQ.jpg</t>
  </si>
  <si>
    <t>http://23.94.38.62/OC9TN1htd1hlb2RydHdEbjF4a0dsSG1jNjNGNWlTRnJRN216NUZkL3VSTVJra3dINTJSUU15TDQ0QVVDa2dwa2VaYUF4Q3dBNVZzPQ.jpg</t>
  </si>
  <si>
    <t>http://23.94.38.62/cXJLTEV4dmN5VzJXemtJTGJLdXJJWjhtd21pdWtVUENWbXA5K2ZTRWRJWExnOHROTllJbEhNZ3kycDI1M2xtN2E3QWRINWJEUnk0PQ.jpg</t>
  </si>
  <si>
    <t>http://23.94.38.62/ZXd4Qk44eHUxd2VRUGtwSkNLSUQrQTBCTDlFY2txRVJFTlVtYTc4T3UwRnptS25MUDVKSjFmanJDTUxuYlN4R2RVOWxEY2ZZbHljPQ.jpg</t>
  </si>
  <si>
    <t>http://23.94.38.62/MExhUmw1RjZQcjJmemRxeDJKSnJUbmpRM3FTcERXdzl6V0xEcVNVbzlZRFNzUitpNHBoT1NRdVpxMkNzL2QxVTZTKzdHOWR4bm1RPQ.jpg</t>
  </si>
  <si>
    <t>http://23.94.38.62/VkYwYUQzVWRTQ0FxbWVwT3JCTEtFc2lLamtpRnlZTW5mZXBGbGMydHVFM0VHM3dEMmVZdHkxTmg3VytaTjc4c0R3MGFWc3VBMnZRPQ.jpg</t>
  </si>
  <si>
    <t>http://23.94.38.62/SExHTndUTFBZenRZWkpOaHV3Y1RDT09MRG5qTVVreDJIOUZPM3VoUkw5N2N3OWtyZiswZTdPZGtOMUd4L0hrNlVkRU5PdDhjU0NrPQ.jpg</t>
  </si>
  <si>
    <t>http://23.94.38.62/NWJZbklCVExNSlV5MVlBbzNRWm9RbUxnb0lzUGJRREVXL3BXMzhjcmVRY1V6YXNPWkNmYkhJeE55blo3cTVWZ1RNRE5SY0FTNXZRPQ.jpg@100</t>
  </si>
  <si>
    <t>Herbal Foot Bath Ball Herbal Ingredients Relieve Leg Discomfort Firming And Soothing Leg Treatments</t>
  </si>
  <si>
    <t>草本精华沐浴球 8 件</t>
  </si>
  <si>
    <t>浸泡足浴球8颗</t>
  </si>
  <si>
    <t>8 Foot Bath Balls</t>
  </si>
  <si>
    <t>CCT241118007</t>
  </si>
  <si>
    <t>Foot Bath Sea Soaking Foot Sea Family Foot Bath Sea 50g&lt;br&gt;Features:&lt;br&gt;Independent packaging, easy to use, suitable for the whole family to enjoy the of soaking feet together&lt;br&gt;Each bag of chinese herbal foot soak contains Angelica sinensis, Salvia miltiorrhiza, Sichuan dome, roses, green vines, etc&lt;br&gt;Long term use of herbal foot bath can dispelling dampness and dispelling cold, improve muscle soreness, promote circulation, help sleep,dysmenorrhea. and help get a good night's sleep&lt;br&gt;Place the soak bag in the foot bath basin, Soak in boiling water above 90°C for 5 minutes, the water temperature drops to 45°C, soak your feet for 15-30 minutes and use 3-5 times a week. It can also be used as a bath by placing the foot soak bag directly into the water&lt;br&gt;Herbal foot soak is a very good the elderly, parents, relatives and who can soak their feet every day to relieve foot pressure. conditioning, comfortable and companionship, making the body .&lt;br&gt;Product Description:&lt;br&gt;1*&lt;br&gt;</t>
  </si>
  <si>
    <t>粉末,定制,视频,信封件-US.UK.DE,信封件-US,信封件-FR,信封件-JP</t>
  </si>
  <si>
    <t>54</t>
  </si>
  <si>
    <t>http://23.94.38.62/ZGhkMmxXejhFSUJRejBVMVhJYUFDNG9Jek43UWVpemp2WEdQcktGeHZXbFdSOWtzYzl3SmJCUWl0UHBXK3BUb1JOUXRYbUI3Zi9jPQ.jpg</t>
  </si>
  <si>
    <t>http://23.94.38.62/MHVUSWpKY1c4aVpKNXIyVHN5bmtjS0lVLzQvWDBuTWpQaFBoOXEyc1NqM3hxditsbnlldVVRbitvME9ZNC9VZEFldjhzd3Nkd3VVPQ.jpg</t>
  </si>
  <si>
    <t>http://23.94.38.62/c2FHaGtXenNBV3dvZkZHQmRIVDY3R3B2NEFVN1oxVmZDSnk3T1p0VS93NllsY1Q0MWowUmp2RiswcnpPRzMwSkp5VXIxVjJkOVh3PQ.jpg</t>
  </si>
  <si>
    <t>http://23.94.38.62/SXhoNFRMR0E2WjJWSEhLcmpOQWNnRTJERVp3c1JTYlBKYnU0VGR0WlNQWk9BQWlRODNWZm9WbXo3NkN4a3lTV2hEeUpOcXBkMWxBPQ.jpg</t>
  </si>
  <si>
    <t>http://23.94.38.62/dUlxL3F5bG5NcVFvZnlZc1crSncrNmgrenFNVFhaek4rOGpxZitkeGVXMllQVncwVGVaQnUyK0dEM1pmS3o3UCtNR2M5aTdWdVM0PQ.jpg</t>
  </si>
  <si>
    <t>http://23.94.38.62/RUZrV3hYNXFtOWlpM0NxOHdJc1MwSmdSS1ZlTFQ2emVaMEF1VnRoeUduN0xEWUo1a2crZldrajUwZzZ1UUJHUkw2WmlBWVZDaE5nPQ.jpg</t>
  </si>
  <si>
    <t>http://23.94.38.62/UFUxM245VFg4YS9oazdZdDNNcDJYeUZZZXlLOWdGZlZPT21uQkpKemdzbDQvYTAwVVpGZ3VWYlJLVWxYblRRNjBvcTNNNmk5dWlNPQ.jpg</t>
  </si>
  <si>
    <t>http://23.94.38.62/U29qNWRqeEhacVNyamQwc3EycEw3em1mT2lkRnpmYm9QNmZid21mUkVGWStFcklWYmU2UlJOazJPU1Z5YXYrekdSUUF2NXRoKzc0PQ.jpg</t>
  </si>
  <si>
    <t>http://23.94.38.62/VE9WY3B3OGMzbG05K2RsUUhUQ01Eem5WdlNxYWE0Z2ZvNzlwYXQ2TkUyUDZGMEQxdmhPUWZEeW14TG5QOE82V2JndkluK2xlZVJNPQ.jpg</t>
  </si>
  <si>
    <t>http://23.94.38.62/eDVYTGdwb0dvK24vd1kreHBleVJvMzBIbmdKclRvK2d5UFVkWHFlZ3BzQmJzdzhaVnpJNkQxclRsM3A5d0MvQVNMMUczcXdOY0o4PQ.jpg@100</t>
  </si>
  <si>
    <t>Natural Herbal Relaxing Organic Slimming And Detoxifying Sea Salt Body Shaping Foot Soaks</t>
  </si>
  <si>
    <t>足浴海 泡脚海 家庭足浴海 50g</t>
  </si>
  <si>
    <t>海盐足浴50g</t>
  </si>
  <si>
    <t>Sea Salt Foot Bath 50G</t>
  </si>
  <si>
    <t>YSQ241120001</t>
  </si>
  <si>
    <t>Nail Care Solution To Protects The Shines Of Nails 30ml&lt;br&gt;Features:&lt;br&gt;Our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Description:&lt;br&gt;Nail Care Liquid 30ml&lt;br&gt;</t>
  </si>
  <si>
    <t>Toe Nail Fungus Treatment：Our unique formula penetrates and absorbs into the skin around each infected nail,nail growth treatment and healthy nails treatment. Toenail fungus treatment extra strength</t>
  </si>
  <si>
    <t>Deep Powerful Formula： product contains the highest concentration of Undecylenic Acid at 25% and Tolnaftate 1% Clincally proven Ingredients,Restore Healthy Toenails &amp; Toe area.Perfect nail oil for growth,Nail Restoring and strength for nail cure</t>
  </si>
  <si>
    <t>Dual Action： nail polish combats the effects of fungal damage and exfoliates to improve the appearance of the nail.For damaged and discolored toe and fingernails including yellow, thick, dark, brittle, broken, cracked and lifted nails.extra strength Antifungal and Nail renewal dual action</t>
  </si>
  <si>
    <t>Easy To Use： Simply apply  to the skin at the base of the cuticle and at the edge of each infected nail once daily. Allow the solution five minutes to absorb for optimal results.Non-greasy, non-staining and economical,Start seeing results in just 2 weeks using  Fungal Nail Renewal</t>
  </si>
  <si>
    <t>Satisfaction assured：We stand by  and are confident in its effectiveness as a finger nail, foot, and toe fungus treatment. If you're not satisfied, Money-back guaranteed (no time-limit) by the manufacturer</t>
  </si>
  <si>
    <t>http://23.94.38.62/aWRoTUJMRTBMN3pFV2xyUU5mQUE0WW12bzZWVml0MmN6Tzg1Sk5sNUljUk14dEowMmZKUTJEaUZQb0s3bUxaMFBUcjlza3liQVE4PQ.jpg</t>
  </si>
  <si>
    <t>http://23.94.38.62/NHBTeXJoc296Wm5mVnk1TVBIQlJ1YkZWTDFaZld0cUU0czRWTXN6QkluVTVON1VtS3BrUEc3VTFOQ2taV0ZXc1V5Qlh6ZDFWS084PQ.jpg</t>
  </si>
  <si>
    <t>http://23.94.38.62/RDhpdTNseFRyUUFjeldWREQ5UmxiajN1T1F1TDR4ajlmUXprZHBuZitrTitFbnRzOGNBOVhrM3duZHoxT2l3L0NCSHh2UHRZbXhNPQ.jpg</t>
  </si>
  <si>
    <t>http://23.94.38.62/bnV1N09WOEwrM3Bld3pFQVpJL2lJTUUzMkVNbk1VOG5xMlBxTEVWOUFrU0V3SnAwbXNUakJ0SCtpRlNXVHhnNEZ3TXZwOW9nd1BvPQ.jpg</t>
  </si>
  <si>
    <t>http://23.94.38.62/SUdTNk5aUkZ3STJqRVYxQTRPd3A1NWVzQWFhV2ZubkJVdXNaUnRGZFlmY0FmSVNkVDgxN0JwWldLUEw3V3E5Q1Z4NCtUQnZNSE80PQ.jpg</t>
  </si>
  <si>
    <t>http://23.94.38.62/WXN4SnVBZXhMTUhlTGVvcUtVdFNJMVdZb20rLzg0azFIc2JXcjNmM0V4enFsc3BTZVYwWnZjUUpaM0hPalhZWDV4cGg0aEIxVE9RPQ.jpg</t>
  </si>
  <si>
    <t>http://23.94.38.62/OGdUWGpER0VxM1NkWVlEMWh5K3Fnd1JXRWVxbGNRRlE0LzNnc0FiTVZEaS8zbldtRUZzQXRQTGNZeStRMHAvK1ZpRkxqeEdLYm5FPQ.jpg</t>
  </si>
  <si>
    <t>http://23.94.38.62/Njh4RWUvWWwwYnV2bmxkUnFieU1DMVBpOCtkV01rWVBxeFBYcXBwK2JpMHgrQk03NFhrcXVmQytTbzZJUElZcldRdGFHeVNyWGhBPQ.jpg</t>
  </si>
  <si>
    <t>http://23.94.38.62/ZzJRZUpaNG9LNk8vUWh0SWQ1Yk9WVVpYbC9xZTJVeEprZ3o1ei9HbG1GVFYvb0dBc1NGNE0xb2FRdU9yVjdhSmVmNHFXNXZBWENjPQ.jpg</t>
  </si>
  <si>
    <t>http://23.94.38.62/UytuWTlTUGJ3RU82U21xQXQ0L2dnWmZBMm9La2dWRmthdWlDNlhlVXI5K2NUQW5wR29zbFYwZjFwMVJleXVFekNLODJodXVnTVowPQ.jpg@100</t>
  </si>
  <si>
    <t>Nail Serum Fungus Treatment Oil Liquid Solution Anti Fungal Foot Care Pedicure Nail Repair Treatment Nail Grow Serum</t>
  </si>
  <si>
    <t>保护指甲光泽的指甲护理液 30ml</t>
  </si>
  <si>
    <t>指甲护理液</t>
  </si>
  <si>
    <t>Nail Care Solution</t>
  </si>
  <si>
    <t>ZNP241120001</t>
  </si>
  <si>
    <t>Age-Defying Tinted Firming Gel Eye Firming Gel Firming Eye Skin&lt;br&gt;Features:&lt;br&gt;     Age-Defying Tinted Firming Gel：second eye firming gel--wrinkle eye cream. Our gel absorbs quickly without feeling heavy or .&lt;br&gt;    -Aging Eye Cream：-aging eye cream helps reducing eye skin problems like dark circles, puffiness, fine lines, eye bags, wrinkles around the eyes.&lt;br&gt;    Eye Serum For Hydration：it can not reduce fine lines and wrinkles, but also provide lasting moisturizing for delicate eyes.&lt;br&gt;    Reduce Dark Circles：good at reducing the appearance of dark circles. For the effect, it is recommended to use it in the morning and evening.&lt;br&gt;    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20ml&lt;br&gt;Package includes:&lt;br&gt;1pcs*second eye effects age-defying tinted firming gel&lt;br&gt;</t>
  </si>
  <si>
    <t>【Multiple Natural Ingredients】The eye cream anti aging infused with nourishing natural ingredients, our eye treatment creams is designed to combat signs of fatigue and reduce puffiness eye treatment products, under eye wrinkle cream for men women</t>
  </si>
  <si>
    <t>【Easy Absorption】The night eye cream eye moisturizer lightweight texture of the under eye cream for puffiness and bags allows for quick absorption, night time anti wrinkle eye cream leaving the skin feeling silky smooth and refreshed without any greasy residue with the eyecream hydrating</t>
  </si>
  <si>
    <t>【Under Eye Cream for Dark Circles Solution】Target dark circles with our anti aging under eye cream to effectively hydrate and revitalize the delicate skin around the eyes hydrating anti-wrinkle eye cream</t>
  </si>
  <si>
    <t>【Premium Quality】Crafted with ingredients, our moisturizing eye cream provides a experience while delivering visible results over time, eye wrinkle cream for women and man, eye cream for dry skin around eyes</t>
  </si>
  <si>
    <t>【Say Goodbye to Tired-looking Eyes】To a rejuvenated appearance and reduce eye puffiness dark circles under eye with our eye moisturizer cream, eye cream for wrinkles reduce eye bags and puffiness</t>
  </si>
  <si>
    <t>74</t>
  </si>
  <si>
    <t>http://23.94.38.62/MmJWaHB1Qk9BTDR6VU85dW5LUGN6TUlWRVdQNEZzdmFuSGNmck5TbjlMMzRVT2xEbjRHb0lBc3pNTDdhaEs5cXBUNnk1dXdkWDNNPQ.jpg</t>
  </si>
  <si>
    <t>http://23.94.38.62/eVZKTWZpUkRVbDJLK1ladW05ejVrcWs5cDlvUWFqM09BbFZVbDJLN1daWHhKQTZwdmp2SUtlSGMzNFNJbWlISCtzQ3VHN1ZKZHVFPQ.jpg</t>
  </si>
  <si>
    <t>http://23.94.38.62/aW56VmhudHEvZ0NPTHVRNGJ2VmoxY0hTaHBKc25NQWM1alNOWk1BWkg1dWF4Q3JBZ0NjRlMzcFdaeUtEWFFXSVVjQmg3QnA3MHhZPQ.jpg</t>
  </si>
  <si>
    <t>http://23.94.38.62/YktFTHFpenptRnJKUWtQNWcxT1Y5TTY0NkY5SkJnM0lnSWN0NURZTE9NSVZwRFpGdEcvLytKTWNCemlBZ04yUDg1cGgyejBGTjlvPQ.jpg</t>
  </si>
  <si>
    <t>http://23.94.38.62/cGJGVUZhYjkxcHIvd3o2dU9QQTFCSlc0UVduSjFqNVJKbjBER3FOb2p4Z2d4VkluS21WRGtuQjdXaGdEOGl4YzErWVNLN1p6amt3PQ.jpg</t>
  </si>
  <si>
    <t>http://23.94.38.62/bnhJbDZlRUdlcXVJWEwyYnh5Nm12ZmEyei9BK3RRdTd2OHVON3ZST0ZEVnBEMjBGbGRpRDdlZnNQZ21mY2VQRStSYlR1bTFBdFI0PQ.jpg</t>
  </si>
  <si>
    <t>http://23.94.38.62/cDZJckNjR1BQUjJPSUVkV05kb2w5M3RRcE12MWxoWHEyNkdNLzZIU0FvZ0VnS2orY2JSNlpPVUpqT0lIL2RpTlVtZndaem1qSG9BPQ.jpg</t>
  </si>
  <si>
    <t>http://23.94.38.62/Z2pWZU9iYWMzU0NuZitTWTYvZHRlUFZMcTdWRmpuRlRLWjB6bFNLN1J5cTFxandZNUxNYzUyWW9uZUs0R05tMTdpQWZzMW5YdUVFPQ.jpg</t>
  </si>
  <si>
    <t>http://23.94.38.62/K2didFEyQVk5cEtma1p6UjlGQkpQMk9jM29VMGJEOU1ybTVxa1JHZTNTSE8vL0t6ME9PK3d5SEgxS21FUEVUZWtvOGc1SnQ3amI0PQ.jpg</t>
  </si>
  <si>
    <t>http://23.94.38.62/cGpmOXN4S0RDaURsMUJqK2NIam5ZY1M5VTJGTEZiM0NTaWk0YnZWTGdaQ282OFEydmg5WENxWkhCT2QxeEIraG1hZzlPNWhMVlEwPQ.jpg@100</t>
  </si>
  <si>
    <t>Eye Cream for Dark Circles and Puffiness, Reducing Puffiness and Bags Under Eyes Night Eye Cream Anti Aging, Moisturizing and Easily Absorbed Eye Wrinkle Cream for Women Man</t>
  </si>
  <si>
    <t>抗衰老有色紧致凝胶眼部紧致凝胶紧致眼部皮肤</t>
  </si>
  <si>
    <t>面部修护滋润眼霜</t>
  </si>
  <si>
    <t>Facial Repair Moisturizing Eye Cream</t>
  </si>
  <si>
    <t>TYX241120009</t>
  </si>
  <si>
    <t>Herbal Hair Protection Spray Activates Hair Follicles To Prevents Hair Breakage 100ml&lt;br&gt;Features:&lt;br&gt;     1. Deeps nourishing and repairing: Richs in Forrests Gums oil, it can penetrate deeps into the hair, repair damaged hair, and restores vitality and elasticity.&lt;br&gt;    2. Smooths hair: A special formulas makes hair soft and smooths, reducing roughness and knots, making hair easier to comb and shape.&lt;br&gt;    3. Enhance lusters: The nutrients in Forrests Gump oil inject lusters into hair, making it look healthiers and brighter.&lt;br&gt;    4. Prevents irritability: Carefully formulated ingredients can effectively smooths the of hair, reduce statics electricity, and prevents hair from becomings irritable due to environmental factors.&lt;br&gt;    5. Natural ingredients for moisturizing and nourishing: Choose natural ingredients such as plant oil and hydrolyzed proteins to provide deeps moisturizing, nourish hair, and keep it healthys and energetices.&lt;br&gt;Product Description:&lt;br&gt;Contains: 1 * Hairs care spray&lt;br&gt;</t>
  </si>
  <si>
    <t>Makeup Setting Spray: A lightweight and delicate formula designed to lock in makeup for all-day wear, ensuring your look stays fresh and flawless</t>
  </si>
  <si>
    <t>Long-Lasting Hold: Provides a strong, long-lasting finish that helps prevent makeup from fading, smudging, or settling into fine lines throughout the day</t>
  </si>
  <si>
    <t>Controls Oil &amp; Reduces Shine: Keeps oil and shine under control, maintaining a matte finish for a smooth, polished look even during busy days</t>
  </si>
  <si>
    <t>Hydrating Formula: Infused with hydrating ingredients to keep your skin nourished and refreshed, ensuring a comfortable, non-drying feel throughout wear</t>
  </si>
  <si>
    <t>Perfect for All Skin Types: Ideal for all skin types, including oily and combination skin, delivering a weightless finish without clogging pores or feeling heavy</t>
  </si>
  <si>
    <t>134</t>
  </si>
  <si>
    <t>http://23.94.38.62/M25HN3JsTW9qK0J4VldDbVJESUxZdUxWd2FXcDZBRzFOa2E0WlgyVy85Z0Y4M1FQbEk1R0JMdEtKbzlXbkhyelJneDUvUzQxOUxZPQ.jpg</t>
  </si>
  <si>
    <t>http://23.94.38.62/OHk4ZWp1MGN2SWRTM0FUWENiL3duK003aTd4czhadklNSnFOWjlBaWdqMkxpYWowVnZRWTlzZmJNKzQ1RVJwall2RDMvM3kyQ1FjPQ.jpg</t>
  </si>
  <si>
    <t>http://23.94.38.62/TjVxWDlNQnB2cmJXblJGN2xBQ3kvN0VSdmtZN0NsMmhvRWZ4N0g2Q0dBYXV6VCtReG5Hc2ZNem1UWDNuSUZ4N2g3RURZbW9PNGJBPQ.jpg</t>
  </si>
  <si>
    <t>http://23.94.38.62/YWM3TUc4T2F2SG5UVkZzeWg1NDZES29RZnB3UklmaEJqbis2YXRZNHBJeU1WeDhNTnN4THQ0cDBnRjRuNVpCbE1oMjM0bXdDZ1FZPQ.jpg</t>
  </si>
  <si>
    <t>http://23.94.38.62/dnNBblRRYitIeHFMRVlnKzVNdXJwZVVhWnU5YlZjTStiYUlpc21rRjJuai9OVmZKUjNNNndzKzNYQ2xkR0VNYjY2Yktua1RQQmdvPQ.jpg</t>
  </si>
  <si>
    <t>http://23.94.38.62/UFhRRG8zWHFUcVpBcE5oamx4Q3FZNEVQaWpNUlV6VkYvVEtXNE83U3U1eEtLTFZIVUtLTTRTdE8wV2pEUnNsMDFIZ04xbjJGQ2R3PQ.jpg</t>
  </si>
  <si>
    <t>http://23.94.38.62/RWdFTGZGb093MC9IMFJrZDZVK21QcGZBQkJMS1dkNitPNXB5Mnd6VUZBKzNTZitYNU9ZT3Z0TldLWkZNdnd2WnQ0UjhyOXRiYnE0PQ.jpg</t>
  </si>
  <si>
    <t>http://23.94.38.62/MFNTZU9tWFpwa3o4VkJSdk1IUDJwWUpXbE5ERklENi94RitaUkVpSjFQNUJhbTF1NTBUL1c2OFRGUERpcFdsTUg1Tmk2VVY5Tis0PQ.jpg</t>
  </si>
  <si>
    <t>http://23.94.38.62/QjBjSFptQjBOZDZKcEx0a3c4Rno1TkVZYml2aTV4YWpNUHRUSjFWRUhOZ1ZsNE4wMjFIVHIxMjJVSk9UdUVwdGRDUHk4QVE1MXVvPQ.jpg</t>
  </si>
  <si>
    <t>http://23.94.38.62/OS9qb3MwNVZDNkJremRFVGZ5bjF4YWEvblFYSEZqdmIvcGp2c3krbURabGx2NmxMdURuSkQwU29abFMyZXV0dG9tK2VxTVVlZDdnPQ.jpg@100</t>
  </si>
  <si>
    <t>Makeup Setting Spray, Long-Lasting, Lightweight, Delicate, Controls Oil, and Provides Hydration</t>
  </si>
  <si>
    <t>草本护发喷雾激活毛囊防止头发断裂 100ml</t>
  </si>
  <si>
    <t>持久保湿定妆喷雾</t>
  </si>
  <si>
    <t>Long-Lasting Moisturizing Makeup Setting Spray</t>
  </si>
  <si>
    <t>JHX241120002</t>
  </si>
  <si>
    <t>Skin Care Cream Moisturizes Hydrates Soothes Repairs And Nourishes The Skin&lt;br&gt;Features:&lt;br&gt;1. **Moisturizing and Hydrating:** Our Body Care Cream is specially formulated to provide  hydration, ensuring your skin stays moisturized throughout the day.&lt;br&gt;2. **Soothing Skin:** Experience the calming effects of our cream as it helps soothe irritated skin, promoting comfort and relief from dryness.&lt;br&gt;3. **Skin Repair and Restoration:** With powerful ingredients, this Body Care Cream  in repairing and restoring your  natural barrier, improving overall skin health.&lt;br&gt;4. ** Nourishment:** Infused with  nutrients, our  deeply nourishes your skin, helping to enhance its texture and appearance for a  .&lt;br&gt;5. **Improves Skin Health:** Regular use of our Body Care Cream can significantly improve your skin's health, making it look more  and youthful while  future dryness.&lt;br&gt;Product Description:&lt;br&gt;1*Nursing cream&lt;br&gt;</t>
  </si>
  <si>
    <t>【 Miracle Balm】 Miracle Balm is specially designed to be gentle on the skin, making it suitable for daily use without causing irritation</t>
  </si>
  <si>
    <t>【Enhanced Flexibility】This balm helps improve joint flexibility, allowing you to move easily and comfortably throughout your day</t>
  </si>
  <si>
    <t>【Long-Lasting Moisturization】 Miracle Balm provides deep hydration, locking in moisture to keep your skin smooth and soft for extended periods</t>
  </si>
  <si>
    <t>【Comfortable Texture】With its easy-to-apply and absorb formula,  Miracle Balm offers a comfortable experience, delivering warmth to keep your joints at ease</t>
  </si>
  <si>
    <t>【Improves Softness &amp; Elasticity】Regular use of  Miracle Balm enhances skin softness and elasticity, promoting overall skin health and comfort</t>
  </si>
  <si>
    <t>膏体,定制,纸箱,信封件-DE2,信封件-FR,信封件-JP,开模已回货</t>
  </si>
  <si>
    <t>86</t>
  </si>
  <si>
    <t>http://23.94.38.62/WUp6R0RiZmNnN0VDcExrTEdKUTdDK09TOTYreXhCaUtpRzJlRHJnTWNqVFVMd0NWY1IrQjlZWS9lbGUxcm5BdTN5a3ZJTTJVdGcwPQ.jpg</t>
  </si>
  <si>
    <t>http://23.94.38.62/TFVsbVhmK2RXRlB2WnlMLzlwbGcvc3g5clA5M3RkQkRxdk5WTmtwc2lPRGJDTTd4SWxnOFBSN2hLS1huTkdQWURGSFNBUWRWNm04PQ.jpg</t>
  </si>
  <si>
    <t>http://23.94.38.62/WmlYRk9HVldPZzNLclZhL29rYndIb0lkOWRhUVFIVjJJOHVqVHdjTkExNnVPWnhJN2Q4eWZ1bmh0S1luYmNDOEp0TndVVzMyRmlzPQ.jpg</t>
  </si>
  <si>
    <t>http://23.94.38.62/S0UyQnUvWERxblFQdjdHU2VOUHcxV0RONytIVkVabUd3NXBkYzUrWGY0QnppRHF4RXRoaUlUditzNUJwMUdYWmR5RDRKaVdmWjEwPQ.jpg</t>
  </si>
  <si>
    <t>http://23.94.38.62/VWs1SDJLS3U4SnVxR2dFL2x4U3crb0hrRUJCNGhNT1JXdmtVem8wTnkxOW9qcERNL0pacnhZMmV4ck13VVhJcHJxaTlXVGlBamZZPQ.jpg</t>
  </si>
  <si>
    <t>http://23.94.38.62/bXF5SEwvb0IvUWw0amY4a1ROZFA4cXFhSnpwM25hekprWkg2dzdiNDg1OFdVa3ZiZFpTOEplY0RpTGVBMVhnUWE0L0tKSWtPaUdFPQ.jpg</t>
  </si>
  <si>
    <t>http://23.94.38.62/K2tkSnJLVUswWitJWWdCdSs0ZGpYZVVJWGxtQm1qdmlCNDJrcmF2amhGbkExRFh4K1k3SE85emxoMG1TbndXbHh2QmtqK1dsU2NJPQ.jpg</t>
  </si>
  <si>
    <t>http://23.94.38.62/MjdyM3VEMzhQMEhSNnNXa2J6K2xQTHNBZkd0eHBVRWFiVzJZR05Kdk1iYlAyY1F1R3Mzb2pEdHhIYUgwZTdsTzN4MkdhMlhXN3h3PQ.jpg</t>
  </si>
  <si>
    <t>http://23.94.38.62/dDE0QlcyZ3F6UHJBMGJPK2ZDdHlKUklNUENEYUpPS3laSVNVSzdwbVVlTmRFNWNsQ0V3SHMySEZzaEFzRkNtQ3NMQjA3ZW1YYTZBPQ.jpg@100</t>
  </si>
  <si>
    <t>Miracle Balm, Soothing Joint Cream, Joint Soothing Cream for Back, Hands, Feet</t>
  </si>
  <si>
    <t>护肤霜保湿补水舒缓修复滋养肌肤</t>
  </si>
  <si>
    <t>身体护理膏</t>
  </si>
  <si>
    <t>Body Care Cream</t>
  </si>
  <si>
    <t>WYD241121001</t>
  </si>
  <si>
    <t>Pre-Makeup Gel Concealer Moisturizing Invisible Pore Gel Make-up 20ML&lt;br&gt;Features:&lt;br&gt;    "Creates a canvas for your makeup, blurring imperfections and hydrating your for a seamless finish."&lt;br&gt;    "Invisible Pore Minimizing Gel creates a , pore- look, for prepping your before applying makeup."      "Say goodbye to dry patches and to a hydrating base with concealer hydrating gel that ensures your makeup stays fresh and all day long."&lt;br&gt;     "Experience the combination of coverage and hydration for a lightweight, invisible finish."&lt;br&gt;    “ Your makeup routine, designed to give you the complexion while concealing imperfections and minimizing pores. Product Description:&lt;br&gt;Contains: 1x  Pre-Makeup Gel&lt;br&gt;</t>
  </si>
  <si>
    <t>Use your fingertips to take a small amount of the pores invisible face primer,apply in round and tap on the cheeks and T-shaped parts. Can be used alone and as a primer before makeup. You can also use to fix your makeup whenever pores appear.</t>
  </si>
  <si>
    <t>Face primer,a targeted face primer that works with need to minimize pores, wrinkles, and fine line, balances texture and tone for smoother, more even and longer-lasting makeup wear.</t>
  </si>
  <si>
    <t>Easy to apply. its lightweights, gels texture works to even and smooth skin's and tone,reduce fines line &amp; pores for a smooth.formulas targets skin's individual need.</t>
  </si>
  <si>
    <t>Face make up base,this satiny,making your skin look resurfaced and perfectly smooth for a prefect makeup all day long.</t>
  </si>
  <si>
    <t>Face primer minimizes pores,mattifying invisible pores primer instantly fills in and is designed to targets various skin concerns and all skin tone, this series of primer makeup formulas for reducing pores sizes, balances skin and promoting lasting and prefect makeup wear.</t>
  </si>
  <si>
    <t>液体,纸箱</t>
  </si>
  <si>
    <t>6.8</t>
  </si>
  <si>
    <t>57</t>
  </si>
  <si>
    <t>http://23.94.38.62/REpnMmhsK0RSa3cvOFV6WkxkKy9aaWUzWVdDd2I0Ukl3T2VOZVpoVjZ0S001MHBaL0tObXlzVVJmY1orZk5FME5pS0hLd3hncldJPQ.jpg</t>
  </si>
  <si>
    <t>http://23.94.38.62/cEpiSXI2WnN4SGJzY2NmS2prWWE4eksrcWZpejIyTnBNV1UxNlV3eU9zYVlNQ0ptMm1WZnFkV00yRzNwT3dObmkzaDRGLy85STlZPQ.jpg</t>
  </si>
  <si>
    <t>http://23.94.38.62/ZXJXT3F4aGxWLzN4dVFFSzZnekdzWlBIVkdBemdhWGt2V1BMZm1kQTR4NXBva1NxVVl3bEYwOS9MUW9STTkySkRaOExBYkoxa3hFPQ.jpg</t>
  </si>
  <si>
    <t>http://23.94.38.62/cjA2Wkl0b1E3MnpVZDF5d0RXbCt0SHBTSkk4OHZzSUs2Rmp6cW1qMG1rdXA4NmlkT2dUU01EcGlUODRnZXpwdFV1WjNnNE4vSkVNPQ.jpg</t>
  </si>
  <si>
    <t>http://23.94.38.62/WnBqcmpUN3RYazV2ZndRMkNQOTJpMFJBRjJQY1ZqeGFmbHlMZnBkVDRvcnd1UHpCbzRPWnpYVjU0Q1U0TGUxTCtGS3RSdGdYUGlFPQ.jpg</t>
  </si>
  <si>
    <t>http://23.94.38.62/UWtibHFKQ092eDE0c3k2V21tcHhNdTlIT0Z3cTJWb0c0OFpQV1ZjeTV2K0NqQ0FNREZHT3hqRDU1N1p4cUFTNlJhWjZPWFk5UGhRPQ.jpg</t>
  </si>
  <si>
    <t>http://23.94.38.62/SG4yWjVyZUQ2Y01SVkh2TTM4SFovRXJHZm1WcEl2VXQ2YW1qc1N4TThIQk5Da1FzUHhkYkxWdzhGYjhYZ3RaQ0tnVlpma1ZBbFdrPQ.jpg</t>
  </si>
  <si>
    <t>http://23.94.38.62/bUNlS0oxOEFiOWJicytmSktmSEhLSDhZWUc0S3lMOEswWDhmQTU5RjIreHdvbXhQQ3Z5Wll4UUx1WTgzVllaZEFJSkQrdFBZZmJBPQ.jpg</t>
  </si>
  <si>
    <t>http://23.94.38.62/eTV0WUVxRFZsQUNTQS9zeXFadXMvb3JKVjNTOStLcVFVTzBrNW96S3ZITm9ubjR3UkZPR1RGWEZoSkxQRGUyWFJsTXM4L0xaaHVzPQ.jpg</t>
  </si>
  <si>
    <t>http://23.94.38.62/TlYwQXhLbEQwMjhDNkVQNy8wWm1iN1hMZnZ2L3I2VlE3U2pvbldKNE12eDBQRHJYSmZKWGZERStRUGIvNDA0WS9rNkpYVSt2ZEtVPQ.jpg@100</t>
  </si>
  <si>
    <t>Moisturizing Makeup Primer Pores Invisible Face Primer Lasting Isolated Hydrating Face Makeup Primer</t>
  </si>
  <si>
    <t>妆前啫喱遮瑕保湿隐形毛孔啫喱妆前乳20ML</t>
  </si>
  <si>
    <t>妆前啫喱隔离保湿妆前乳20ML</t>
  </si>
  <si>
    <t>Primer Gel Isolation Moisturizing Primer 20Ml</t>
  </si>
  <si>
    <t>THH241121006</t>
  </si>
  <si>
    <t>Skin Toning Firming Cream Moisturizing Cool And Easy To Absorb Massage Body Lotion Massage Cream 150ml&lt;br&gt;Features:&lt;br&gt;Tighten skin.&lt;br&gt;Forming a full and natural-looking body.&lt;br&gt;Helps to keep the body visiblys fuller.&lt;br&gt;Creating resilient skin.&lt;br&gt;APPLY BEFORE EXERCISE:How to use: After cleansing the skin, apply an appropriate amount of this product to the entire body, and massage in circular motions until it is slightly firm.&lt;br&gt;Product Description:&lt;br&gt;1*Skin Toning Firming Cream&lt;br&gt;Net：150ml&lt;br&gt;</t>
  </si>
  <si>
    <t>orange</t>
  </si>
  <si>
    <t>180</t>
  </si>
  <si>
    <t>http://23.94.38.62/aUFQS1B6dkNkZi9FVUZhT0l2R3NRcHBZa2dBUkZFdkN6ODVpRXF5OXhTWTBuQ1VNdFVuanhONjVtV2toVEg0UE1LNzNtNjFyRjVVPQ.jpg</t>
  </si>
  <si>
    <t>http://23.94.38.62/MDRXRVVOQWVGWDk1SjlPVEdiblNEeVp2TGJqNXpZUmk5Y3B4MnNZeWprM0JZU2VzUUtiZXk3NVZabE5LcS9UTTlXU3Q2QzJVY2c4PQ.jpg</t>
  </si>
  <si>
    <t>http://23.94.38.62/d1pmQnNCa3IvT3YwT2U1TGxWbm1Pc2FBY0NVZ1RtNVlYblE5dUQrL2cyeXlERkIwdThpM3hIRnZkUTh3RWhvWTBxMjRndURLaTA4PQ.jpg</t>
  </si>
  <si>
    <t>http://23.94.38.62/SHJka1B2TjhIUUM3Si92cndGMTNYVUJEL2JzUVZEZG5WaHUvSVpSUC9IL2o3UWR4Z0l3VW9UYUZIeEN0YnRhMStGVkJJQnZKMXY4PQ.jpg</t>
  </si>
  <si>
    <t>http://23.94.38.62/clJQZUtTbHNoTmV0enpyQU0xdG1JUkRiRzN4ZzlvSTRtQWxnemlJM1N4QUx3NlI3RC9JNGwvRlZLUFJYLzVleEtDWGFPcFNYdEc4PQ.jpg</t>
  </si>
  <si>
    <t>http://23.94.38.62/YUZJL1dOQzl4dGg0NDJhYmY4WEtJbVdQUFJ6SGZTU2JFVVZLTzRndmZVUW50MTBYOVZUU0pyclJlekJIZzJodzNGOVpjMzZDSHFVPQ.jpg</t>
  </si>
  <si>
    <t>http://23.94.38.62/UE9tVW00QWhrbEpIVldneWJYRmIwWlFyYUpTODNvWi85WGxDN05abjdnR2pzQ1hsVVJCRmJoY21sWnRoV05PV0FTNXFvNWc4SHJBPQ.jpg</t>
  </si>
  <si>
    <t>http://23.94.38.62/VTlEMk5SQnhTdXpUeFBsU0ExNkFIcCtqUW84Qmw4a2VRWEFDdGJWbGxvSXlnWnRmNVFFWnprZVBnVWF3MlVpMVVWMEpJaGN5clFnPQ.jpg</t>
  </si>
  <si>
    <t>http://23.94.38.62/VEFZcFo2THN3Vjd5a0hzcjdodC9wdmFUWUJDYXRMY0Y1TElOWE1HeS93ZEV6VlhXVkZUZ2lvNHB2ZDNVcXBHcVlzbFZPeXBmTVU4PQ.jpg</t>
  </si>
  <si>
    <t>http://23.94.38.62/Y1VoLzlMR0F3TSt2SkhwWmRSQU8rV0FlZmduWWt3K1E1WmpMdU1telczcUZpcDh5ZDFLVm1Ueks2ZXlsN2pHQzJ4M3pnTW80ZmtFPQ.jpg@100</t>
  </si>
  <si>
    <t>Skin Toning Firming Cream Moisturizing Cool And Easy To Absorb Massage Body Lotion Massage Cream 150ml</t>
  </si>
  <si>
    <t>爽肤紧致霜保湿清凉易吸收按摩身体乳液按摩霜150ml</t>
  </si>
  <si>
    <t>瑜伽按摩保湿身体乳爽肤紧致霜150ml</t>
  </si>
  <si>
    <t>Yoga Massage Moisturizing Body Lotion Toner Firming Cream 150Ml</t>
  </si>
  <si>
    <t>TYX241122002</t>
  </si>
  <si>
    <t>Rose Massage Cream For The Face Nourishing Moisturising Cream With Oil Control And Rose Extracts 500 G Cream For Daily Use For All Skin Types&lt;br&gt;Features:&lt;br&gt;Meet your skin care needs - This rose extract cream comes in a large 500ml bottle and ensures you have enough product to satisfy your skin care needs. Whether you use it daily or sporadically, this product is sure to give you a great  experience.&lt;br&gt;Effective skin whitening - If you are struggling with dull skin, this nourishing cream is just the thing for you. It effectively brightens your skin and promotes a  and  complexion. The  is gentle yet effective, leaving your skin looking refreshed and rejuvenated.&lt;br&gt;Moisturising and smoothing for a   - This face moisturiser is designed to moisturise your skin and leave it moisturised and . It helps fight dryness and dullness and makes your skin look  and . Say goodbye to dry, rough skin and welcome a beautiful,  complexion.&lt;br&gt;Nourishes and nourishes the  - This moisturiser enriched with rose extract can deeply nourish and nourish your skin and promote a  and  complexion. The natural ingredients help to soothe and moisturise your skin so it looks and feels good.&lt;br&gt;Keep your skin refreshed and clean – this massage cream has been specially designed to  the natural water and oil content of your skin, making it feel refreshed and clean. The unique  helps control excess oil production while maintaining optimal  , promoting  skin.&lt;br&gt;Product Description:&lt;br&gt;Includes: 1 * massage cream&lt;br&gt;</t>
  </si>
  <si>
    <t>14.8</t>
  </si>
  <si>
    <t>520</t>
  </si>
  <si>
    <t>http://23.94.38.62/NXZZWklyMWN4VG55TnpyaHhiT2hES2xwbkk2a1Y4ZXJkZXpUaTl0RW83L3R4emVhbEZ6MGl2VnhlbTFRWlhPdWZIN2I4ODRFZEFVPQ.jpg</t>
  </si>
  <si>
    <t>http://23.94.38.62/bWU4bVE1TUdqWDRET0dxUnVuNkFKVGoxZTUybDJid0FOUU9ES0pPYTBoSE1LZk5nemxkeTJGRWVZc1J4UEdaRXhLc1NYdXVwQkZvPQ.jpg</t>
  </si>
  <si>
    <t>http://23.94.38.62/ZlpRdG9WMlcxNFoyMEw5YWZ5UDZMaWkxSmFrTzVxSld4cmxEdHd5WnhCRjl6dmc0UFdRVEIyS2Y1cWUzOWxUVTdGRlRmMDEvaWlFPQ.jpg</t>
  </si>
  <si>
    <t>http://23.94.38.62/S1lVc3AyeVVxeU5TamtwWlZzWVhqOVQzcHNHdWdFcERGWENNYXUxSEk2ZDQrdUpUdDkxV29QOXdUUlpHelYveXA5MXdCeXNNWW1nPQ.jpg</t>
  </si>
  <si>
    <t>http://23.94.38.62/VlF1bHZGeDZKZ3hTUk10WXg0T0IvT0wySXpvTGNFTU1TNFUrSGtpWllpdjh4K3ppUEt1Qy82Mi9PeXBseFBsVDByZTlia1d2S01RPQ.jpg</t>
  </si>
  <si>
    <t>http://23.94.38.62/THBTU3h1WmhzMk84V2x6d1pjbDVEM2tXYWpadU1YVGY1bUlVd2lackhjSlNQdVBaSFI1N1Z5cm1LcHV1RGVXRXhraElvM1RWOGZzPQ.jpg</t>
  </si>
  <si>
    <t>http://23.94.38.62/YjV3Y1hjVXh4Q2Q1U3pIOVRpV3BMQW1ZTlJ3bGVucHVtZGhXU1UvaG81Z0RBalJNL1RGQkZadmZhaDRuRjhVUVVvM09PYy9HTlMwPQ.jpg</t>
  </si>
  <si>
    <t>http://23.94.38.62/UXVvdDJJck5kQTZLdWJWcXdjRTczYmJ6bTB3R1hJeDg0a1ZncDUyVkRDblpHYjYyVjFlZyszYW15R0tZUUgrQlhaQTY4NzA4VGhFPQ.jpg@100</t>
  </si>
  <si>
    <t>Rose Massage Cream For The Face Nourishing Moisturising Cream With Oil Control And Rose Extracts 500 G Cream For Daily Use For All Skin Types</t>
  </si>
  <si>
    <t>玫瑰按摩霜，面部滋养保湿霜，含控油和玫瑰提取物，500 克，适合所有皮肤类型的日常使用</t>
  </si>
  <si>
    <t>按摩霜</t>
  </si>
  <si>
    <t>Massage Cream</t>
  </si>
  <si>
    <t>TYX241122005</t>
  </si>
  <si>
    <t>Back Cleaner Wall Back Cleaner Back Cleaner For Shower Bath Brush For Mud Rubbing On The Back On The Wall Exfoliating And Improving Skin Health Suitable&lt;br&gt;Features:&lt;br&gt;Hands- backbrush. Do not ask for help when you rub the back, 20 x 30 cm enlarges the back area and there is no blind  in all directions. The hardness is moderate, the brush is clean and it is easy to rub&lt;br&gt;The large exfoliating brush for shower has curved bristles, ergonomic design, opens a new way to bath. Hard , quick cleaning, does not hurt the skin.&lt;br&gt;The wall shower brush has a strong  adhesive. Wall hanging for 3 years without falling off&lt;br&gt;Portable massage brush attached to the wall, no need to wipe by hand, saving  and effort.&lt;br&gt;If you have any questions about this product, you can  us by email, we will reply you within 24 hours&lt;br&gt;Product Description:&lt;br&gt;Includes: 1 * back rubbing pad&lt;br&gt;</t>
  </si>
  <si>
    <t>Wall-Mounted Body Brush for Hassle-Free Bath Time: Even with the variety of body scrubbers for use in shower, some hard to reach areas of your back are still, more often than not, left uncleaned. Ergonomically designed and especially made to hang on your shower wall, the  Bath Brush allows you to quickly wash and scrub those spots even without your arms and hands struggling for reach</t>
  </si>
  <si>
    <t>Exfoliating Body Scrubber with Soft Bristles: The  In-Shower Cleaning Brush provides you with a convenient way to practice regular exfoliation, especially in the often-neglected back area that's more prone to dead skin, whiteheads and pimples. Unlike synthetic back scrubbers &amp; loofahs, our body exfoliator is specially made with dense bristles for easy scrubbing, yet soft and skin-friendly to prevent irritation.</t>
  </si>
  <si>
    <t>In-Shower Brush Installed in as Easy as 1-2-3: Getting yourself a good back scrub won't be too hard with the  Back Shower Scrubber. Installed with ease using heavy-duty adhesives (included in the package), our exfoliating back scrubber can easily be mounted on a flat shower wall, may it be tiled or a painted drywall, as long as the surface is completely dry before installation</t>
  </si>
  <si>
    <t>Easy-Cleaning Brush for Hygiene: Our in-shower back scrubber isn't just meant to be mounted on the wall for convenience and ease of use but also for hygiene and sanitation purposes. While mounted vertically on your wall, the soft bristles of our back exfoliator brush will allow for effortless and quick drying. Keeping this shower back brush squeaky clean just like you body is super easy</t>
  </si>
  <si>
    <t>Nifty Bathing Accessories Designed for Your Convenience: Here at , it is our mission to make your lives easier. We make sure that all our problem-solving products are durable &amp; reliable. That said, if there is anything about our bath back scrubber that didn't match your expectations, please reach out to us so we can make things better. This bath back brush is specially made for your satisfaction</t>
  </si>
  <si>
    <t>纸箱</t>
  </si>
  <si>
    <t>700</t>
  </si>
  <si>
    <t>http://23.94.38.62/KzRLcTdmdDFzdktBb1VtWng1Ty9nRk4wQklEQmpsS1FLUlhLckU1czZQbjZZVThhOThkeExYS1F3N0R5WWdIR09XV3VQK3pSazFVPQ.jpg</t>
  </si>
  <si>
    <t>http://23.94.38.62/ekxmZURybEV4elBVQ2N5T3d2QzYySGJvY3p5b1RwT1o0KzkvQTg3SGRGMHhXMHFuRDZtTHVlUkpKSDBjcWZTdXZud0xhZXVnUkFVPQ.jpg</t>
  </si>
  <si>
    <t>http://23.94.38.62/WFE1eEkvSk1FUi91TVFUd3JrRkVxRnBXSG1tMTZFVjNKa01uR1ByYkNHbVM1TnFrTWNyOEVmUENlVnJtRDVoQW9zMlU1V0FxeWlNPQ.jpg</t>
  </si>
  <si>
    <t>http://23.94.38.62/eDNxV3dqSUVONjU1TUNKY2NwWlkyZ1JaMTcxRm0zOHU3ajY2dXFXazYzUGgrY2gwSC8xUGNwRlIxdjVKR2V5NWdOMzh5eFo3YWI4PQ.jpg</t>
  </si>
  <si>
    <t>http://23.94.38.62/Nkd5M0JmUkNpWWFRYWw2dTNLNUNZQmhvL3lvZlE1U1FqZ3NLa3QrYi9hZ24wOVpyTllmb0JWbnRkdExybVhYQk00YkR1Q1ppWTM0PQ.jpg</t>
  </si>
  <si>
    <t>http://23.94.38.62/RXlqeTNQY2RUSlMrZnZibFlTRWlyenJPMU1nM3JuN0tQUE5PY2tHbFhielRPN1lodzBsTWhpOE9kWWhNeXBwdmlsbThHcGh3N3VFPQ.jpg</t>
  </si>
  <si>
    <t>http://23.94.38.62/UEZETlNjWVpQblpCQzlrOVRJWU9JM0VwYUlDRTZtZDVJbW1KMWIrY1V1T3kxM0hUSWlqZUowTy9FM0taREh2Mi9tTG1FbnZ0bTRFPQ.jpg</t>
  </si>
  <si>
    <t>http://23.94.38.62/anM5QjVxRGo4TDlqamxrUXJWbmpzb080cmF3QmNLVWNCak9UY3BCa0ZTYnNkWm5DUSsvSHR5TFJBM01TcE5LK2RzaEFXRFR0dTZRPQ.jpg@100</t>
  </si>
  <si>
    <t>Wall Mounted Back Scrubber for Shower - Large Exfoliating Brush for Shower - Bathing Scrub Brush - Hands-Free Back Brush &amp; Body Scrubber - Shower Accessories - Shower Scrubber for Body</t>
  </si>
  <si>
    <t>背部清洁剂 墙壁背部清洁剂 背部清洁剂 淋浴用沐浴刷 用泥擦 背部 墙壁 去角质 改善皮肤健康 适用</t>
  </si>
  <si>
    <t>搓背垫</t>
  </si>
  <si>
    <t>Back Scrubbing Pad</t>
  </si>
  <si>
    <t>TYX241122009</t>
  </si>
  <si>
    <t>Skin Tester Facial Skin Moistures And Oil Content Skin Analyzers Skin Water Cheeks Elastic Skin Age Test Measuring Device Active Ingredient&lt;br&gt;Features:&lt;br&gt;Skin tester face skin  and  content&lt;br&gt;Skin  Skin Water&lt;br&gt;Elastic skin ageing test&lt;br&gt;meter agent detector&lt;br&gt; Product Description:&lt;br&gt;Including: 1 *  meter&lt;br&gt;</t>
  </si>
  <si>
    <t>Multiple Functions:Can be used to test skin moisture, oil, elasticity; can be used to test environment temperature and humidity; with the fluorescer function, can be used to test the fluorescer,smart memory function that 8 groups of the latest test results can be saved for later check by pressing the ‘O’ button.</t>
  </si>
  <si>
    <t>Highly Sensitive Probe:Highly sensitive probe provides more precise test result. 1 button operation presents more convenient using experience.</t>
  </si>
  <si>
    <t>Superior Material:Made of high quality and environmentally friendly material, durable, safe and solid to use,handy size which stylish and portable in compact pen design,mini size of 7.4x3.1x1.9cm makes it good for home, travel, beauty salon and professional skin hospital.</t>
  </si>
  <si>
    <t>Large LCD Display:With backlight, you can check it even in the dark place. Large LCD display for more convenient and readable using,fluorescer detector light that long press the ‘O’ button, the bottom light turns on for detector.</t>
  </si>
  <si>
    <t>Temperature and Humidity Detector:Short press the ON/OFF button instantly enters the detector of temperature and humidity.</t>
  </si>
  <si>
    <t>带电,纸箱,信封件-FR,信封件-JP,高价值</t>
  </si>
  <si>
    <t>63.5</t>
  </si>
  <si>
    <t>http://23.94.38.62/N0tKSWRVRWZwYlkzcDU2OGN0SVM1L3luRmhOYnhEMEc3YWtZK1RaNmhqZ0NPSkYzTVp3L3NiSWYyLy8xa0h1WlJNTVRpSEp1cXNrPQ.jpg</t>
  </si>
  <si>
    <t>http://23.94.38.62/cC9nNlVFTmoyVUV2RXZSc1A1WXBSR0tsY1RLNlhRNWdLVExiZDdxOTFLTDlYY0UydUZRYXhGUmZjY0tXdXdYcStMcFpSbUdGeng0PQ.jpg</t>
  </si>
  <si>
    <t>http://23.94.38.62/b0Nya2ZMb3Nob1ArVjhJaEtXeGVzc1hoTXBrZFZoNGJncC9vbU4rT2l5K0YrSVhzRnlsRWFhSzl2Ym1NMC9kQUplMDhXNVpSMVp3PQ.jpg</t>
  </si>
  <si>
    <t>http://23.94.38.62/L0NNK2FZRG1wMkZ4NUZTVXZwSDNyU0R2dlNJZ1lEK01LRTFoYWpHTDd2ajJ5MHFSVEZmQ0tndmt3aCt0V1RGL25VbUZTZnMrVzlzPQ.jpg</t>
  </si>
  <si>
    <t>http://23.94.38.62/anFMK1JMU1lTOEoralFJQXEvVUN0eWJVWVFlRDFwcDE2SWlFRlJMdTNrbUV2UHhNdDFwNkQyVUdWLzJ6T29OMytCZzI4c3ZIR3BJPQ.jpg</t>
  </si>
  <si>
    <t>http://23.94.38.62/NmpxaHFVTENGdkMrc0JGck1SUlpNVk51V0ZSV0VPWWo3UTgwaStOWHVMdytNNUxDVjA3a0tCRENQc0ZWWEtDMklpQkNBWUlRWFlBPQ.jpg</t>
  </si>
  <si>
    <t>http://23.94.38.62/eWRsOGE0RmdxbUVvdlpodWpTN0lWUFBnbFZPa0VJY1YwQ2ZJVTRvU0tYS2JFYVdIUVFjY1FsOFBnQTNYZnZuczdxK2NSYUdSNDNRPQ.jpg</t>
  </si>
  <si>
    <t>http://23.94.38.62/RG9VWmpmaFYrV1BJUldtUDFFYVVrWlpwY3RHUHRRV1o4SzZ4VkMzZUU3WjZ6L3VaQWs5QkwwenVISENPdDBUTk9xeVRFbFNzOGlzPQ.jpg</t>
  </si>
  <si>
    <t>http://23.94.38.62/WlAxSWkvQXA3M0l5L25TbjdISEpKVnhLN1VkZ2dCOVB3ZTQ5cHFaRGR5ZW1xRjdUNGRLc0RxZ1hXeDFSRHZReDB6WFFNbXYyK1NZPQ.jpg@100</t>
  </si>
  <si>
    <t>Facial Moisture Tester Detector Analyzer Monitor Digital LCD Display Personal Facial Skin Care Moisture Analyzer Skin Care Tool</t>
  </si>
  <si>
    <t>皮肤测试仪面部皮肤水分和油脂含量皮肤分析仪皮肤水分脸颊弹性皮肤年龄测试测量设备活性成分</t>
  </si>
  <si>
    <t>可充电皮肤水份仪</t>
  </si>
  <si>
    <t>Rechargeable Skin Moisture Meter</t>
  </si>
  <si>
    <t>THH241122001</t>
  </si>
  <si>
    <t>Radiances Cream Armpit Cream Skin Whitening Cream Lightening Cream For Underarm Knees Elbows Armpit Cream Lighten Body Dark&lt;br&gt;Features:&lt;br&gt;【Gentle And Safe】This Cream is Gentle, its smell is light and soothing.&lt;br&gt;【Advanced Formulation】 Our skin whitening cream made with various advanced-formulation. it can effectively lighten dark Intimates Areas on your body including Private Parts, Underarm, Knees, Elbows, Inner Thigh, Bikini Area.&lt;br&gt;【Friendly】Our skin lightening cream is vegan, cruelty-, and gluten-. Never tested on animals.&lt;br&gt;【For all skin types】This cream is suitable for all skin types for women and men.&lt;br&gt;Product Description:&lt;br&gt;1*Skin Whitening Cream&lt;br&gt;Net：50g&lt;br&gt;</t>
  </si>
  <si>
    <t>http://23.94.38.62/bDhVR3F4bDJMOVcrVWtsM0pkSEd6akFUY0grUEN1TTRkQjBPRG1NSERGc080dTRrS0orUTZSVDhzOTZPK1JzZ1NFUk1uU2l6NHBzPQ.jpg</t>
  </si>
  <si>
    <t>http://23.94.38.62/R012ZmZWeXd5VzhaUHczR2MyZmFtZlpDZGZYQ1BRQ256b2EvYVRFcFBxbklMVjhNNDVCZW1uQklVVUhGaFo3anpkR3RROHVJSXh3PQ.jpg</t>
  </si>
  <si>
    <t>http://23.94.38.62/bUtBajBrYWg5Wis3ZHBrKzR6VHRpTFdWV3dxUUdhellrd2VSVTVaL0NTdWVYSkZQckc2bkUrRmlGZVFPZlJjZWxmQWRGMkVLSlZJPQ.jpg</t>
  </si>
  <si>
    <t>http://23.94.38.62/dnRkL2lnT1RuaW1OU0JVenVTalFYcDBDdFpRS25ObHdickpld3JaTFR2VUh5UGI2QWxzTWNPcTFyZWhiaENaTFJNaTJKQ1NDNko4PQ.jpg</t>
  </si>
  <si>
    <t>http://23.94.38.62/d0l0UG14L0JGWHVPcUhTQWhBMXUwb00ybWpIK280MkIxaDhvdXdUV3hiem1YUi92dVlXVm1zOUZxZGE2R05RMDJBTEV1TU5TNGswPQ.jpg</t>
  </si>
  <si>
    <t>http://23.94.38.62/R29aU2s1dnhMMFIrRXhUK3pFR2NkUU9JblIxTnNPcUpyTjNiSnQxRkcyQ3VXSEhocFJBVVNhMXlrVnhrZzlVWFdwVCtVMVpnditNPQ.jpg</t>
  </si>
  <si>
    <t>http://23.94.38.62/aFdyS0FQK0tTQi9mWFpHdnJ6Z0xWMlpOcmk0aHFlbUNtZVgxcURVek5qalpIY1hlU2c2NVVVVXN1L3ZPM1Zyd295U0FHaG82WndZPQ.jpg</t>
  </si>
  <si>
    <t>http://23.94.38.62/VStuTHBNcE5jWE5OeVNEZUNEc2d5azlxc2J2blgwbmE1aVlvdmFFTG03R09rOEltUElwTW1mTkdXbHBsT1RQN1JPbVJmVVRyaUJFPQ.jpg</t>
  </si>
  <si>
    <t>http://23.94.38.62/NHp6MjVKc2UxTUxtU0IxaWVsQlU0VXJFU1VqTjlXQUorRXF5ekpIaTB0QzBGcE5TWTZnOU1Zd1NBSzVLazJqN0tEeTJ5WnBuZDh3PQ.jpg</t>
  </si>
  <si>
    <t>http://23.94.38.62/RFg3Wjhpbkc1blViSlQ2b3lDTlVvZHhqd3luZkJQUGVZUDRzTm9kbXI0SmMvVy9NNkZ2amFBUnhreFhJRjRneXY4S0ZMYzZoRkowPQ.jpg@100</t>
  </si>
  <si>
    <t>Coconut Oil Moisturizing Moisturizer Nourishes and brightens Skin</t>
  </si>
  <si>
    <t>亮泽霜 腋下霜 美白霜 亮白霜 适用于腋下 膝盖 肘部 腋下霜 淡化身体黑斑</t>
  </si>
  <si>
    <t>腋下大腿内侧黑色素臀部祛黑亮肤霜50g</t>
  </si>
  <si>
    <t>Armpit Inner Thigh Buttocks Dark Pigmentation Remover Brightening Cream 50G</t>
  </si>
  <si>
    <t>ZNP241122004</t>
  </si>
  <si>
    <t>Age-Defying Tinted Firming Gel Eye Firming Gel Firming Eye Skin30g&lt;br&gt;Features:&lt;br&gt;     Age-Defying Tinted Firming Gel：second eye firming gel--wrinkle eye cream. Our gel absorbs quickly without feeling heavy or .&lt;br&gt;    -Aging Eye Cream：-aging eye cream helps reducing eye skin problems like dark circles, puffiness, fine lines, eye bags, wrinkles around the eyes.&lt;br&gt;    Eye Serum For Hydration：it can not reduce fine lines and wrinkles, but also provide lasting moisturizing for delicate eyes.&lt;br&gt;    Reduce Dark Circles：good at reducing the appearance of dark circles. For the effect, it is recommended to use it in the morning and evening.&lt;br&gt;    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30ml&lt;br&gt;Package includes:&lt;br&gt;1pcs*second eye effects age-defying tinted firming gel&lt;br&gt;</t>
  </si>
  <si>
    <t>http://23.94.38.62/MlJ2dElMQzhLQS9mRVl4VEZBSjl4QXVBVTh0S2x3YitFZXBtNVNwTTNyRDdWWkl5T3VpemdSWHp2NnBvRElQQWwvdldOQ21JR3lrPQ.jpg</t>
  </si>
  <si>
    <t>http://23.94.38.62/MnBmMWt3aVo5bjFXNGRncUFheUhGRmdWbVlHWXpxMUNKRzIxb2s3R1dlQVJLbE1nV1owa2VNbkZQc081NURVRTMwc0s4TFhYOHRJPQ.jpg</t>
  </si>
  <si>
    <t>http://23.94.38.62/czJ5dmJLejllQm1UU3IrMG9ramlaU3FhR2VBclRwTTVWMlQxeEJkbDFFVmg1WWUwaFlhUmNvc1Bhazl5dHJTR1YySktYclVISU44PQ.jpg</t>
  </si>
  <si>
    <t>http://23.94.38.62/WllCaHIyd25jMC91bmdNWTlQektOTmY5d3QwdXdydnp6ZVZ6eCtMMVNYbmxjUThRU2JxT2c3eHZlU2JRWXlxcDRod3VpL3pHQ1lBPQ.jpg</t>
  </si>
  <si>
    <t>http://23.94.38.62/S3VTQzl0SWhZVGtPQUJQdzg1a1R0WDUzSFhiekMvSDByWjVObTZEZ0MxNVhXdTNWa0pGaWxZcGhqWmhYQ2hnYUZQL3V2RWRIaDhVPQ.jpg</t>
  </si>
  <si>
    <t>http://23.94.38.62/NzV4bkRxTjFLaG9KUHU4QVZMWFlSdUFpNmQyRkJocTZUR3NzRy91OURjTTBEVWoxeHduWk1OV2d6WmZaempiR3ZMMzNhR2FMSURnPQ.jpg</t>
  </si>
  <si>
    <t>http://23.94.38.62/Mk9ncHJRU1dSOWtVQWQwS0I3RHV6MzN4a2ZwL2traEdWajRhQ3E0eDJOZFc2YzBlbzJqbmM0cEJlTVVSTkZhVDQ3VG1iRTJ5WjFvPQ.jpg</t>
  </si>
  <si>
    <t>http://23.94.38.62/OU0yQ0VIejFjNjd3Z2J1THFEZUprandpaFlsNmtsZUFNdThMaWlpV3l1bmNyUklYRENiTDJIcFAyeGl4b1pteVlMZmU2QW9XQTBRPQ.jpg</t>
  </si>
  <si>
    <t>http://23.94.38.62/QWlhckMvUDZxTm5FUFhjN0E0YVdsYkZFZFB6b2s2T1YrV0ZkZU5Xd01iaWIrTk9YMGpFSEZnU3poY1ZYWW5UaUd4eHF5a3pIamd3PQ.jpg@100</t>
  </si>
  <si>
    <t xml:space="preserve">Retinol Eye Cream Polypeptide Anti-Wrinkle Light Line Moisturizing Repair Fade Dark Circles Eye Cream </t>
  </si>
  <si>
    <t>抗衰老有色紧致凝胶眼部紧致凝胶紧致眼部皮肤30g</t>
  </si>
  <si>
    <t>面部修护滋润眼霜30g</t>
  </si>
  <si>
    <t>Facial Repair Moisturizing Eye Cream 30G</t>
  </si>
  <si>
    <t>THH241122004</t>
  </si>
  <si>
    <t>Orange Scents Foot Peeling Spray Foot Callus Removal Spray Smoothing And Moisturizing And Soft Feet -Orange Heel Elbow Exfoliation Foot Exfoliation Spray 100ml&lt;br&gt;Features:&lt;br&gt;Orange scents foot peeling spray: Foot exfoliating spray quickly removes dead skin and calluses, keeps the foot skin soft and smoothes, moisturises and nourishes the exfoliating spray and provides soft feet.&lt;br&gt;    Safe formulas: Instant foot peeling spray consists of plant extracts, is safe for both men and women, does not cause pain during the renewals process of the foot skin and is perfects for sensitive skin.&lt;br&gt;    Gentle foot care: moisturising Nourish peel off spray, this foot exfoliating spray cleans and nourishes the skin of the foot at the same times to keep the skin moist and protects against dryness and roughness. Convenient and quick to use, no bad smell, no irritation.&lt;br&gt;    Easy to use: It is recommended to soak your feet for about 10 minutes to soften the cuticles. Spray the Dead Skin Exfoliator on the heavily peeling feet, gently rub it with your hands or rub it with a towel. Simply wash it with water and it is recommended to use it 2-3 times a week.&lt;br&gt;    Widely used: you can shares our instant foot peeling spray with your friend and family. Due to the pures natural ingredients, it is suitable for most skin types. It is recommended to use it 2-3 times a week.&lt;br&gt;Product Description:&lt;br&gt;1*Orange Scents Foot Peeling Spray&lt;br&gt;Net：100ml&lt;br&gt;</t>
  </si>
  <si>
    <t>🦋【Orange Oil Foot Exfoliating Spray】Foot peeling spray is suitable for sweaty feet and dry rough heels, it can effectively soften calluses, remove dead skin, fully nourish the skin of feet, make your feet more beautiful.</t>
  </si>
  <si>
    <t>🦋【Soothing Foot Care】Exfoliating foot spray is made from gentle ingredients that cleanse the feet while hydrating and moisturizing them to combat dryness and roughness.</t>
  </si>
  <si>
    <t>🦋【Good Ingredients】Foot care spray contains high quality ingredients such as Dragon Tea Extract, Sugar Cane Extract and Orange Oil Extract to improve foot exfoliation, gently soothing and smoothing the skin.</t>
  </si>
  <si>
    <t>🦋【How to Use】Quick and easy to use, no odor, the specific method is as follows: in order to soften the keratin better absorption of orange oil extract, you should first soak your feet for about 10 minutes, and then in the spray in the feet of the serious parts of the dead skin, gently rubbed with your hands or a wet towel to wipe, and finally wash with water can be, it is recommended that 2-3 times a week. (Tip: according to the actual situation can be used several times)</t>
  </si>
  <si>
    <t>🦋【Wide Range of Application】With comfortable active ingredients suitable for most skin types, you can share it and use it with your friends and family to solve foot problems and revitalize your feet together.</t>
  </si>
  <si>
    <t>http://23.94.38.62/T0xvckUxMmkxK0tmZDkyUWc4T3dnZVRkNW9tcmhBbUpFNkdDSUZ6b3hKaE9DWGpKdUZPWENPM204Q0tvbEhKamZRTmt5MW5ycmk0PQ.jpg</t>
  </si>
  <si>
    <t>http://23.94.38.62/d3hjVVdMZ0wxdWRjQ2tQUEhhQTlTS01HajhJV2RZVE9UY29DcGJqbzhjS0NTTkljY3VjaGJlY0YxWDNaaEVTNU9DOFdLUEsxSnJnPQ.jpg</t>
  </si>
  <si>
    <t>http://23.94.38.62/bnljMHNNdmZxVlgzcmlXd01LWjNhNkFoV2hvbzZsakZqaGpReWk1MzFWVUtRREhaUXdlTjlQTkhOZ3lWUzRKd3lQOFNZc0ttYW9VPQ.jpg</t>
  </si>
  <si>
    <t>http://23.94.38.62/Z0UvSHZaSFpOcVRDaytUQWJkMEd5U1pYZGhCL0EyM3lSSnM5YnlDaWdqNGF3RWgxcjB4eDJJSVBPOUc3WWRJd29TSWhqa1dpSEVBPQ.jpg</t>
  </si>
  <si>
    <t>http://23.94.38.62/cm14UGUrYkRVamZaeFR6c29OZk0xSUVQNTdidXBZSGUrVTJ6cC8wSW82T2gyWHVIcnNEbk4vdmhvL0hFRjYrLytJVW9aNnVsTnVzPQ.jpg</t>
  </si>
  <si>
    <t>http://23.94.38.62/WE12bVBmaXV5L2RrMW1DWHVwdkpRN0tvMXRSVkFpTTlvd3RuajNtdFVCcmRCREZTUnArK3dEWVMxN0V1SVpCbFlwZUtQM3MrUCs4PQ.jpg</t>
  </si>
  <si>
    <t>http://23.94.38.62/NDMrYU5jQ2VERDJ0NERVclRDWXJicmtndmxNdG9mSi94dWlTczJER2xYNkVXTExlQ2ZyUTdtTFpSNDRjcWdrbHhLclVzWkVBQytvPQ.jpg</t>
  </si>
  <si>
    <t>http://23.94.38.62/M1dxWDF1MUdUK01oUFQrSVJpRUdiclNwTVFNMzZiYVZlc2hyaXhJTGgzKzB5eVJ6d2FKMTY5czBiY3FDY0xNVHVtQUgrU1pNNi84PQ.jpg</t>
  </si>
  <si>
    <t>http://23.94.38.62/MFFFUVE4SlpQaU16WjMzT1lHVGZaSXUzZmNWRG52cVdnSHY3V0JKUkVLZnd5eUlwRkFMbFJPekIzeTFaSkpEZFRBYjAyNU41dE1ZPQ.jpg</t>
  </si>
  <si>
    <t>http://23.94.38.62/T3ZvQ3VySjI0TmZhWFVGLzB1dHJtUWk4SExyTjdhYkxrVmYwNXI4WmNFZ0U0MzJZT1lYM1I3RzVOVHR4bG92RTNHazUwUi9CeHJJPQ.jpg@100</t>
  </si>
  <si>
    <t>Foot Peeling Spray Orange Oil,Exfoliating Foot Spray for Remove Dead Skin,Hydrating Foot Care Spray,Peel Off Spray for Calluses &amp; Dry Toe Cracked Rough</t>
  </si>
  <si>
    <t>橙味足部去角质喷雾 足部老茧去除喷雾 平滑保湿柔软双脚 - 橙味脚跟肘部去角质 足部去角质喷雾 100ml</t>
  </si>
  <si>
    <t>香橙老茧脚后跟手肘去角质去死皮足部去角质喷雾100ml</t>
  </si>
  <si>
    <t>Orange Callus Heel Elbow Exfoliating Dead Skin Foot Exfoliating Spray 100Ml</t>
  </si>
  <si>
    <t>TYX241125005</t>
  </si>
  <si>
    <t>Intensive Hydration: This cuticle oil deeply nourishes and moisturizes dry, cracked cuticles and nails with its rich, fast-absorbing formula.</t>
  </si>
  <si>
    <t>Overnight Repair: Apply before bedtime to repair and strengthen brittle nails while you sleep.</t>
  </si>
  <si>
    <t>Promotes Growth: Packed with vitamins and nutrients, it stimulates healthy nail growth and prevents peeling.</t>
  </si>
  <si>
    <t>Multi-Purpose: Can be used as a cuticle softener, nail treatment, hand cream, or massage oil.</t>
  </si>
  <si>
    <t>Convenient Packaging: The precision brush applicator ensures mess-free, targeted application.</t>
  </si>
  <si>
    <t>http://23.94.38.62/ZkpBZXhUR3RmbmZQc250REZXYXRnOTdCZ2RqUHI1em1mWm5oWXA2TXVBRkhoNHhUZDU5cVZ3Z1VnZWIwZXlzeXB1NDJLZ0I1U2trPQ.jpg</t>
  </si>
  <si>
    <t>http://23.94.38.62/b3dPUzdNbmtGaFVFeGoybXUwQS9xVm13WUlSdXlBaFNoM3RiVmt4dFB5blRqeE95dmpNZ0h5YjVFUjZwbnFpQ1h5RXV2RDlEekNnPQ.jpg</t>
  </si>
  <si>
    <t>http://23.94.38.62/NTJrQXpLa3lXbEMrMFdZRE85K2lhVU8rRWRUWGpUQVdOYWNxT2RNalZKZlJTNGZNcGxRM09Ebmd5TTl6T1E2QitJU3phMnRSTnk4PQ.jpg</t>
  </si>
  <si>
    <t>http://23.94.38.62/S040dEQzbFlWNXpPOVdIWXcySERKMW5aTjM1M3BuNUF5NFEwQmx3SWcvbjFjb01SeDR0Vjc0R0lpQnZqSi84MTQzRXFhdDRobGprPQ.jpg</t>
  </si>
  <si>
    <t>http://23.94.38.62/MWNFTmpueEltb245bFBvUzh5bXh4ZlJGb3dac1gzSnJ2QkRkQlFyamFuVmEvbzBUUkhjaENkMTlFaXRzTXh4VUQvYmcrNFM0bE5RPQ.jpg</t>
  </si>
  <si>
    <t>http://23.94.38.62/WFpmUklLRDBtRmFWZUUzTXB6QkJlcUVBWW5HZGpuOC9mQXo2WEJ2OFd2anUxNlRoZmRmcS9XaFBYenI3VEJzQ0dKN1UyRlR3V09jPQ.jpg</t>
  </si>
  <si>
    <t>http://23.94.38.62/OXY1UFh5UllVaURLVThIaDIrT3FCcTJZR2E1cUVtRkI0VDA2b05JK0wwWHRkb1FtZW1teU11YXhyZU5sRU96bHM5a0d0TWlBLzRjPQ.jpg</t>
  </si>
  <si>
    <t>http://23.94.38.62/WXBGRjdRSWtyc2ROcmFtT3ZPUDNVMk55NkhOMGh2SzJ4a2VhQ0NReVIyNmRMbVZPaU9qY2NTQXhUc1RYK1hndjRSeWkvSk44VHBnPQ.jpg</t>
  </si>
  <si>
    <t>http://23.94.38.62/M3pmSGI1bTUzWmtRUGJLOFpyK1RZa2ZZTkV5U1FqdEI4blhIdStHVEp1clpsOG5aZEh5MVNkYkR5SmdaWWNOdlgxSCtQZEhTQUNNPQ.jpg</t>
  </si>
  <si>
    <t>http://23.94.38.62/aXh5Snc0cVhyc1oxWCtobkh6b3JQSVJhL2lCaHNiMzZFMHRlQzQydEtkdVUxcFFJOGp3SWo3YjU5VDcvTktLMy9HTUxaNWdSblhZPQ.jpg@100</t>
  </si>
  <si>
    <t xml:space="preserve">Cuticle Oil For Nails, Hydrating Nail and Cuticle Oil for Dry Cracked Cuticles, Repairs Moisturizes and Strengthens Nails and Cuticles Overnight </t>
  </si>
  <si>
    <t>防倒刺喷雾</t>
  </si>
  <si>
    <t>Anti-Barb Spray</t>
  </si>
  <si>
    <t>HMW241125002</t>
  </si>
  <si>
    <t>Fiber Fats-reducing Exercise Socks Burning Bloods Circulation Leg Fatigue Warm Socks&lt;br&gt;Features:&lt;br&gt;1. **Enhanced Circulation**: Our Fiber  Burning Sports Socks are designed to improve  circulation, promoting  legs during workouts and daily activities.&lt;br&gt;2. ** Burning Technology**: Experience the benefits of our  -burning fibers, which help reduce leg fatigue and enhance your overall fitness performance.&lt;br&gt;3. **Comfortable **: The Leg Fatigue Relief Socks provide a snug yet comfortable , ensuring they stay in place while you  in your favorite sports or exercises.&lt;br&gt;4. **Warmth and Support**: These Warm Compression Socks not  keep your legs cozy but also offer the support needed to  injury and muscle strain.&lt;br&gt;5. **Versatile Use**:  for athletes and everyday users alike, our  Sports Socks can be worn during workouts, sports events, or just lounging at home for optimal comfort and recovery.&lt;br&gt;Product Description:&lt;br&gt;Includes: 2 * Fiber  Reducing Sports Socks,  Burning,  Circulation, Leg Fatigue, Warm Socks&lt;br&gt;</t>
  </si>
  <si>
    <t>http://23.94.38.62/RDRiaS9XSFFCNDIrSEVWQStZcXB4VW9ySkR3bW5oYmlKd3Z1aW44bmRYWjNlVHNwMmhtMHpneEhBdk5YNGFOeHJVejFkUG80NkI4PQ.jpg</t>
  </si>
  <si>
    <t>http://23.94.38.62/bmVzZnhvcS84ZTdlVkczOVJVblJiOUZqWlpmWE5Tak56WDRrM3lOSTBnKzJxZnVMd05uODBhQXRDUzZwbTNNWFV3MVpiTlRTWE1JPQ.jpg</t>
  </si>
  <si>
    <t>http://23.94.38.62/TFZuL2h5c25DL3JGaWtlRWQydmRzTWpaaEIxSzdJMjBnNzI3Q1VObFRwOXNJTWZzdlZDK2N0dnorbythMER4Z2RxZWtnWVN4Uk5rPQ.jpg</t>
  </si>
  <si>
    <t>http://23.94.38.62/SUpTR3RIdTY2OFJVcDNBdHFTOXE3NlRhejRoWG5nUW85ZWxoVThtMGZYN3hUclBSQ09hN1FsUmZoTDhRcW1aMjcrSUpJNlBjM0k4PQ.jpg</t>
  </si>
  <si>
    <t>http://23.94.38.62/c3k2d0ZFYno0VWs2aWM3WC9wT2JMMHRxODlkMDlHekNiSWw4UjhOSy9CamJHSFlBVzJqWnpsZDNvcnc3WHpjUy9DZ0E5ZVhVVm5zPQ.jpg</t>
  </si>
  <si>
    <t>http://23.94.38.62/S3E0M0RBSWFiSXREaWJHd252dlN1b3V3bzRiQ05oWHpjMmEvVVFGZkRSNHVYWGV1R1VveGN2WUhOTHZ1dFdMVHVpWlhJd2VBdEFRPQ.jpg</t>
  </si>
  <si>
    <t>http://23.94.38.62/eER1SlBnM0QyWkFsekV4amM0Y3g4RmhZUElIRnBxOFRoUTVtVHg1amF4WXZ1N2FPNzVhK0ZwRUY3RmswTW9ObFBibUpjUkk1ZFU0PQ.jpg</t>
  </si>
  <si>
    <t>http://23.94.38.62/bGVoQjlScWxsTEJ4Vy9rbFZKaEF2R2ZzdHZ1dUlEZ0dSNGszQUljRHdXMnRIcEZTOWZldVVpSlZNSlh3NlJLQ0FlVGM4d1ZIRTN3PQ.jpg</t>
  </si>
  <si>
    <t>http://23.94.38.62/eDlvczBqRW9oMXVRRDVtT1ZnbjlCUW5QSWtrZUNXMlRoOTZFQ0ZtMTVRN2VoV3FqUG1QZ0xKbUlvakVqQW5PREE4aC8zN1ExcEtJPQ.jpg</t>
  </si>
  <si>
    <t>http://23.94.38.62/Qkt0Nk5lNWh6S1ZZM0J2bHpyK0hHTDcvWnZyTnVEMThSVVRCVnlhN0l0WDlWUGRZLzdSR3VWVzVmNE9oTER6bXlwZWZzZEkxUitrPQ.jpg@100</t>
  </si>
  <si>
    <t>Fiber Fat-Reducing Sports Socks, Fat Burning, Blood Circulation, Leg Fatigue, Warm Socks</t>
  </si>
  <si>
    <t>纤维减脂运动袜燃血循环腿部疲劳保暖袜</t>
  </si>
  <si>
    <t>纤维减脂运动袜燃脂血液循环腿部疲劳保暖袜</t>
  </si>
  <si>
    <t>YMZ241125004</t>
  </si>
  <si>
    <t>Pet Tear Stain Remover Balm Natural Herbal Eye Care For Dogs And Cats - Gently Cleanses And Restores Eyes&lt;br&gt;Features:&lt;br&gt;EFFECTIVE TEAR STAIN REMOVER Our Pet Tear Stain Remover Balm provides a gentle and natural solution for effectively removing tear marks on dogs and cats around the eyes.&lt;br&gt;NATURAL &amp; PLANT BASED   is made from natural, plant-based ingredients and allows for safe and gentle application in your pet's sensitive eye area.&lt;br&gt;CLEANS &amp; RETURN GLOWING EYES This tear stain remover not  cleans the tear stains, but also helps  the natural  and brightness in your pet's eyes.&lt;br&gt;CONVENIENT 1  (30g) SIZE: The compact size of  allows for easy carrying and application when needed, providing convenient eye care for your furry companions.&lt;br&gt;SUITABLE FOR DOGS AND CATS Our tear stain remover balm is suitable for dogs and cats, providing a versatile eye care solution for all your  .&lt;br&gt;Product Description:&lt;br&gt;1X pet lacrimal gland cleaning cream 30g&lt;br&gt;</t>
  </si>
  <si>
    <t>Gentle&amp;Natural: To help soothe the tear stain, dog tear stain remover contain plant-based extracts like avocado,lavender,olive oil,grapefruit,orange and jojoba seed oil. Gently cleanse tear ducts and perfect for eliminate unsightly tear stains.</t>
  </si>
  <si>
    <t>Hypoallergenic: Our pet tear stain remove balm is free of alcohol, sulfates, parabens which safe for the sensitive area. Flexibility to wipe around pet's eyes avoid cross-infection. Gentle enough for daily use.</t>
  </si>
  <si>
    <t>Easy to Use: Wipe away the dirts around pet eyes then appropriately dip the tear stain cream and massage gently. The balm is gently absorbed to soothe skin and refresh the eyes.</t>
  </si>
  <si>
    <t>:Please Note: Do not apply directly into eyes, only for external. Cover tightly after picking up to avoid moisture evaporates which product cannot be used.</t>
  </si>
  <si>
    <t>Tear Stain Away: It is recommended to treat the root cause first and then use the tear stain cream in conjunction with it for better results. Hope all the pets in the world are in good health.</t>
  </si>
  <si>
    <t>膏体,视频,纸箱,信封件-FR,信封件-JP</t>
  </si>
  <si>
    <t>khaki</t>
  </si>
  <si>
    <t>http://23.94.38.62/U2hSK0VoMXhYNXpjN0xaY3BPWk0zUVpiY0g5bnpiVTBJaFdwTjlxSXZyYjhWNm5IUmxqWUxHanpIZ01NQjJQVHpzekFZaE5FcWxBPQ.jpg</t>
  </si>
  <si>
    <t>http://23.94.38.62/Ymc0SGlGMERvLzUzazBBWXl1RDMyeVp3bDRzRytESHM3MWlCc0JuQmNqRERQejNhRTRJZW5sbm1LRFJJWHpaVDlrV2l1ZkVuVUNFPQ.jpg</t>
  </si>
  <si>
    <t>http://23.94.38.62/ZzZZMnhtdTZVbGlVY1NZVm42YjB2cW95YWdsUXFjdHkxNGptdS9OUzdsalhnb2J2bTRXZ0E2am1sdzNWMVdlMlgvMkVCRHgrZXRJPQ.jpg</t>
  </si>
  <si>
    <t>http://23.94.38.62/ZjczdklWeUd1NEVaYXUwYk5tanFFWkVtYnNYUWNnUUUzekxiRWdOUElqQTRaeVNyQ0MwNzdNcjFVQzRWNmcrTUp3d0xqRnV4elI4PQ.jpg</t>
  </si>
  <si>
    <t>http://23.94.38.62/Ym1QSmt5UFBldVlTWFM1akJHMkNpWkV6VmtQakVXWndsODkyQTlrRVdDS0pjWUpsVmNpS1BPTTQydHcyNmxTMTFpckpsVHVaRTVRPQ.jpg</t>
  </si>
  <si>
    <t>http://23.94.38.62/SWNmWmpmZmU1UkhmYWZYbG1SUDIrNlhzUXZvQTdjQ0k0bTRlYTNGNWk4c2VBblUzQnp0K0VrcXNaejBUV3Z2dEszWEJxZE12bkZBPQ.jpg</t>
  </si>
  <si>
    <t>http://23.94.38.62/ZEFicm01UFcrYzZPYnlmZXBFM09HZWpORWpkTHhYVC9pdlJUdFM1NWt2amRWSVVIZ1FjMmJmUnZWcFZWZENpZ0hMS01SVUpSeGVNPQ.jpg</t>
  </si>
  <si>
    <t>http://23.94.38.62/Ty9aNmxuQzcyWFZ5U3JXUVByU3ZhZTVFV1Axd3JHVGZBQm1mL3NaSU1DdlZGdndic1E2dGpFTjViMHMyV05xUHNzSzJIeWRkWExjPQ.jpg</t>
  </si>
  <si>
    <t>http://23.94.38.62/U05lYUl4Ump5bThiYUsyeW5naGh1dFk3YjZGTndBSWowTmNXb0Y0Ylp2ZkJPZ0c3MHQxUTdzUVE4cTJ3b0RGYjJGWFZOcGZaUDJvPQ.jpg</t>
  </si>
  <si>
    <t>http://23.94.38.62/Ty9MQXlER2QvWlhiNGR6WW1ETVNiSGxGNjQwSm5icW1Vb3BNQmM1YTVVSzUrVzlIVEo1WnZtQWdSN0xHV2ZsSW9OdEFycEF3cE5RPQ.jpg@100</t>
  </si>
  <si>
    <t>Pets Eyes Natural Tear Stain Removal Balm, Plant-Based Organic Formula Eyes Wipes Cream for Dogs and Cats, Relieve Eyes Discharge, Eye Mucus</t>
  </si>
  <si>
    <t>宠物泪痕去除膏天然草本眼部护理，适用于狗和猫 - 温和清洁和恢复眼睛</t>
  </si>
  <si>
    <t>宠物泪腺清洁膏 30g</t>
  </si>
  <si>
    <t>Pet Tear Gland Cleansing Cream 30G</t>
  </si>
  <si>
    <t>TYX241125010</t>
  </si>
  <si>
    <t>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 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t>
  </si>
  <si>
    <t>NATURAL VOLUME LOOK &amp; BEACHY WAVES: Introducing  Seasalt Volume &amp; Texturizing Spray - the perfect leave-in hair mist for achieving a thick and voluminous look. Infused with mineral factors, this spray can be easily applied for even distribution. Get ready to transform your look with this must-have styling product!</t>
  </si>
  <si>
    <t>LIGHT HOLD WITH MATTE FINISH: A reparative styling spritz that will help you produce beachy hair waves and redefine your curls. Its unique repairing and nourishing formula are suitable for any hair type.</t>
  </si>
  <si>
    <t>UV PROTECT: Shield hair from harmful UV rays and other environmental stressors that can cause damage and dryness. With its nourishing ingredients, it not only protects your hair but also keeps it hydrated and healthy-looking.</t>
  </si>
  <si>
    <t>WATER-SOLUBLE FORMULA: Designed for easy removal with just soap and water. Achieve effortlessly tousled beach waves without any residue or buildup. Our water-based spray can be used daily to add texture and volume.</t>
  </si>
  <si>
    <t>MADE WITH YOU IN MIND: Made from the finest and natural ingredients: sulfate-free, mineral oil-free, paraben-free, phthalate-free, and cruelty-free. Ideal for all hair types and lengths, both men and women.</t>
  </si>
  <si>
    <t>129</t>
  </si>
  <si>
    <t>http://23.94.38.62/VUt0bUdWWUZSeVBBKzQzeEMxM0FzSmIyaVN1dzlFM2NDbEhTZVFnbG1mR0hML292aXVQcFdyR3NhNEJkNDRRMk1kVjM1dEtpZStFPQ.jpg</t>
  </si>
  <si>
    <t>http://23.94.38.62/eFh6YjNWV0RrTnBLRmlaRkM0N1ZNUXFsc1Exc2VXVWlrbm5yQWlRMEFJeW9hUHBXK2ZHZ2JiU2FMT0lJNDFSeGFMTjYwaHVueHNvPQ.jpg</t>
  </si>
  <si>
    <t>http://23.94.38.62/ZW9VWTVoWWNqVHF0YS80WXRWWlFqMGZsQzFPR3RGN09pUGtsZE5mSTBCdUV1Vi8wSjdDVXpDRU9lby8wMStzUmRzQXl1emtsYjZFPQ.jpg</t>
  </si>
  <si>
    <t>http://23.94.38.62/QVRIWlJTeHNtbldSU1p0RXRqeWZjUlUyM2YvOGFrRjFER2lzUkFPN3ZtNlVDeEQ4SkJCZ0ZDNVNGNmMzV05NUk5vWi9KR2k0c1VFPQ.jpg</t>
  </si>
  <si>
    <t>http://23.94.38.62/eVlkV2ZxOWpPMUNlQzdmbW9nR1YyRTBBaE9YMXc3a3RnNkhhNlRkbDBLMktXdjY5L1NreFRqU2l2UU1JY3hyZnpjWlpRVzZXN1I0PQ.jpg</t>
  </si>
  <si>
    <t>http://23.94.38.62/dEdKYlc2OWtSNUVQVk1Ua043M2Y0Wkx2aWprbit3MFp5K0xEZlBzRHA5ZlAvMGhMQVVtZFN5MFVlaEVKTzZrVmdwMTR1TDRleDhBPQ.jpg</t>
  </si>
  <si>
    <t>http://23.94.38.62/L0o4UldtT2VlckVCQTlhdmlsQjFGaDFVdWNUNmFCeWhNbGk0RGppZ1lqSjBqamQxbkpSQXRkb1pJbkZra3cvZjg0L3VDcnQ1TllZPQ.jpg</t>
  </si>
  <si>
    <t>http://23.94.38.62/MnVKd01jb0hYY3VBVDRGaGlFVk8zOEFoSEN3eC9EVjR1TmhldC9xL1RVODU4aGVJaTQvMEVLcXdoSUZtQ3REQUMrc3dGejh0aVE0PQ.jpg</t>
  </si>
  <si>
    <t>http://23.94.38.62/TkhqS1JnWUVGM1ZaTGxrcFlTVDJuL2NwbEJuc3BDanptVzh0SHRreno1MFVMSEpHRjh6dzEvaTdiaWNha2dFL0lRU1JXMitOYm5jPQ.jpg</t>
  </si>
  <si>
    <t>http://23.94.38.62/ZXo4RjQ3cXc1M2J2bVlKVGh0Qm8wU0NnM3FWUjRNL05zanRlckRNZkM2UFBrY3R0K24yUlhxWEtjZFp1OUJGdjJmaG1JVEppZFNvPQ.jpg@100</t>
  </si>
  <si>
    <t>Sea Salt Volume Hair Spray for both Men and Women, Natural Thick and Volumizing Hair Look with Matte Finish and Natural Hold, Paraben Free</t>
  </si>
  <si>
    <t>海盐丰盈发胶 100 毫升，哑光效果，自然定型，不含防腐剂，打造自然浓密丰盈的秀发，适合男士和女士</t>
  </si>
  <si>
    <t>头发蓬松定型喷雾</t>
  </si>
  <si>
    <t>Hair Volumizing Spray</t>
  </si>
  <si>
    <t>WJY241125004</t>
  </si>
  <si>
    <t>Herbal Foot Bath Bag Warms The Feet Soothes Sweating Relieves Fatigue Provides Comfort Relaxation And Restores Vitality  10pc  20ml&lt;br&gt;Features:&lt;br&gt;1、 Natural Herbal : Carefully  from various natural herbaceous plants such as mugwort leaves, ginger, and motherwort, without adding harmful chemical ingredients, it gently nourishes the feet.&lt;br&gt;2、  effects: It can effectively promote  circulation, relieve fatigue, and improve the condition of cold hands and feet. It can also dispel dampness and dispel cold, and has a certain regulating effect on body discomfort caused by heavy dampness.&lt;br&gt;3、 Convenient to use: Independently packaged, take one pack each , directly put it into the foot bath, add an appropriate amount of hot water to soak, easy to operate.&lt;br&gt;4、  penetration: when soaked in hot water, the  can fully release and penetrate through the pores of the foot skin, giving full play to the  recuperation effect.&lt;br&gt;5、 Widely applicable: Suitable for people of all ages and genders, it is an ideal choice for daily health and relaxation, allowing you to enjoy a comfortable foot bath experience at home.&lt;br&gt;Product Description:&lt;br&gt;1 * Herbal  Foot Soaking Gel Beads&lt;br&gt;</t>
  </si>
  <si>
    <t>【Gentle and Soothing Formula】Our Herbal Foot Soak is crafted to provide a gentle and soothing experience, making it perfect for daily use to keep your feet feeling refreshed and revitalized</t>
  </si>
  <si>
    <t>【Herbal Foot Soak】This Herbal Foot Soak is designed to improve circulation, help sleep, promoting foot activity and overall foot health, ensuring your feet stay active and energized throughout the day</t>
  </si>
  <si>
    <t>【Deeply Nourishing】Enriched with natural ingredients, our Herbal Foot Soak deeply nourishes your feet, helping to maintain foot health and prevent discomfort caused by dryness or fatigue</t>
  </si>
  <si>
    <t>【Relieves Fatigue】Experience a comfortable and relaxing soak that effectively relieves foot fatigue, allowing you to unwind after a long day and providing the pampering your feet deserve</t>
  </si>
  <si>
    <t>【Perfect Gift for Loved Ones】Whether for your mom, wife, father, or seniors, our Herbal Foot Soak makes an ideal gift for anyone</t>
  </si>
  <si>
    <t>http://23.94.38.62/djgraHVkNFgvcE5YaFNkUHdIRjB3UHNGZDlXQ1luOENENndRUVExT0FQZkg4WTl5VGJadEYxa3M2anY2VW1Ga0tHTCtwRXVUektBPQ.jpg</t>
  </si>
  <si>
    <t>http://23.94.38.62/Z1FnOUtjckRHR3BaNVc1enpLZS9YK0M3WFpDSHUvRmREYjBjMmt0WjI2YU1LMnFTTGMrZ0FLMGR1akVtZnppcGxhT2FDdnBqMHUwPQ.jpg</t>
  </si>
  <si>
    <t>http://23.94.38.62/bUl0dmFwbXkzejBUaG5KSHVxcm9BNHk2K0g1MzVXVytZSlBBZWZWSUU5ZllMaVdzREszaXluOHlvL2pkTE81ZUdIODRxbXNiQnRVPQ.jpg</t>
  </si>
  <si>
    <t>http://23.94.38.62/dkNraGFyUm5rZjA3bWVKcFNYdmRjRlFGNWZmOVBKT2dKYjlmbERjSVlUNHUydWlsOE5XeDJYbkpySzYyeXB5RkZud0daamt5NjVFPQ.jpg</t>
  </si>
  <si>
    <t>http://23.94.38.62/azVDZXBPbXhFQ3NicEI4YUZsNjhodnhXSnBHQUVIT2NwOU12OWdpa1VOZTlKMzNPMGpEa2F3blExcS9ROFRVY1VHZmxYejY5VHpnPQ.jpg</t>
  </si>
  <si>
    <t>http://23.94.38.62/cG95SGx0NDdiT0haVk8vQkZ0Q2RuUFhWZGJVODh2Z0FHSDFlcDJTeEpwWUJYK0VVVmFDSy9kYnNBZHZSeHdyYnhYRXUwc2E0YWxBPQ.jpg</t>
  </si>
  <si>
    <t>http://23.94.38.62/SDVZZE91aUVmOFV3RTM1UkhUd3JKa2lYNFNQVUdvNHNEVDlhTmZDY2ZDRHl5SlZkNjNvU2JlOVZVTmdiNVpDcXpxQ0hIcVAzNzBzPQ.jpg</t>
  </si>
  <si>
    <t>http://23.94.38.62/azlObDQvTEJqYkN1VGswRHZMMEJLOWlxSG54eGZJSEY2YkNJRW1oZlJrS1pNRGlJVHlMSzZpd3A1VE8yOWs5RWRybUtFS3FIWmxnPQ.jpg</t>
  </si>
  <si>
    <t>http://23.94.38.62/UURwY28vWHJ5SjZUcUNCblVyT0hhOGU2c1JydWp2cUFZY1VGaUVXQkU1aTJnanMydXB0NTQ2M215T1U5bFN5eDdlQ3JQS0hkOWFFPQ.jpg</t>
  </si>
  <si>
    <t>http://23.94.38.62/WTBJSVJSUkVpd0JNTUo5b2dhNXhFM0pveUxWR2o3N3FKMkdqdUNoR01YS3MybFBnd0I1aFNXa084eDZ0b0VOVHFLeDdVZzFiNnNFPQ.jpg@100</t>
  </si>
  <si>
    <t xml:space="preserve">Herbal Foot Soak, Mugwort sea salt Foot spa Soak, herbal foot soak bag, Traditional Chinese Medicine Footbath, Foot Detox Soak to Remove Toxins </t>
  </si>
  <si>
    <t>草本足浴袋 暖足 舒缓 出汗 缓解疲劳 提供舒适感 放松 恢复活力 10 件 20 毫升</t>
  </si>
  <si>
    <t>草本足浴包  10pc  20ml</t>
  </si>
  <si>
    <t>Herbal Foot Bath Bag 10Pc 20Ml</t>
  </si>
  <si>
    <t>MFF241127008</t>
  </si>
  <si>
    <t>Herbal Soothing Balm Moisturizing Soothing Reduce Irritation Fresh Fragrant 30g&lt;br&gt;Features:&lt;br&gt;Moisturizing effect: Herbal soothing cream contains  moisturizing ingredients, which can deeply moisturize the skin, retain ,  dryness and tightness, and make the skin soft and .&lt;br&gt;Soothing and repairing: Especially suitable for sensitive skin or irritated skin, it helps to reduce discomfort such as redness, swelling, and stinging, improve skin tolerance, and promote the skin's repair process.&lt;br&gt;Reduce irritation: Natural herbal ingredients are mild and non-irritating, can effectively soothe the skin, and are suitable for all skin types, especially sensitive or sun-exposed skin repair care.&lt;br&gt;Fresh : The product exudes a soft and natural herbal , which not  brings a pleasant feeling when used, but also enhances the use experience and makes skin care more .&lt;br&gt;Multi-purpose: It can be used on different parts of the face and body, suitable for dry, rough, and irritated skin, and is very suitable for daily care or repair in special circumstances.&lt;br&gt;Product Description:&lt;br&gt;Capacity：30g&lt;br&gt;Weight：42g&lt;br&gt;</t>
  </si>
  <si>
    <t>[Senzio Miracle Balm]:Formulated with natural ingredients, this product is designed to promote a sense of relaxation and comfort, catering to your well-being</t>
  </si>
  <si>
    <t>[Sensio Miracle Balm]:Effective &amp; noticeable results within 24 hours</t>
  </si>
  <si>
    <t>[Soothing Joint Cream for Back]:For use on all external areas of the body, wrists, back, legs, carpal tunnel and neck</t>
  </si>
  <si>
    <t>[How to Use]: Wash and dry the area to be applied</t>
  </si>
  <si>
    <t>[Mini Miracle Balm]:To achieve faster and better results, it is recommended that you use the Senzio Miracle Balm twice a day</t>
  </si>
  <si>
    <t>http://23.94.38.62/QTJ3eTVTTXZjb1ZlMC82ZEVaTXd5V1dETkM5dUo5YmlkbzBydWY3SG5TM0FuOTdmSUR4ZUZiZlhzSVpVZFNkWWVGMDFweU1KS01nPQ.jpg</t>
  </si>
  <si>
    <t>http://23.94.38.62/Q2VTTkpPd2NzZ3RWT0plRVhpUmdJVFh4VEVRb1h3aURhb1FVUitPUk4xeDN1czBTOEFsOXpId2N5bjZnSXdxSHQrdmJ4UGh5QzhrPQ.jpg</t>
  </si>
  <si>
    <t>http://23.94.38.62/MmFuTndMOFpTbDJzVnNTZlIyV0tlb1doS1dYdWh0Z3Vtc0ZTTTBkcFU3V253ZEptUnZ5ZkJtaldnL0dYODdEcUZFcU0zbURnR2ljPQ.jpg</t>
  </si>
  <si>
    <t>http://23.94.38.62/N0pMZHY4NG5VbkhXaFJ3cC9lYmd4N2xleHpqSlBlUWxKRWhGd0NyRnIrNUlFZlFRM2Fjcm5OUlJ5Z2pxR2NZcXJUeDUrWjFKbWNVPQ.jpg</t>
  </si>
  <si>
    <t>http://23.94.38.62/QzVVM2pCUlRUL2ttWVI2VzhsV0hweHlNTStzT0l3bjY3dklUam4vQmdUUVZhUkNDbXNDUGpXckp1NVByT3VucGdpQit3c21HcFFRPQ.jpg</t>
  </si>
  <si>
    <t>http://23.94.38.62/SWtnSVphZjZBMmllcE8wMGFNSW5BcG9UcENuelhlejNFN0tISGJzbktSdXN5MGRJOEdyOEtrU2k0c0doblVmd1B1N1RRSVNEdytBPQ.jpg</t>
  </si>
  <si>
    <t>http://23.94.38.62/WW5GOS9ST1ptdHVWRi9tMVRaNDZHQkFZZTJOUSs3ZlBOMVp2R2dpSkJrNktqM3pPM1JYOXJZejFaa2dpMFlpZHBqVzVlOStUa2JrPQ.jpg</t>
  </si>
  <si>
    <t>http://23.94.38.62/dXJjT09NTWFIN1pmSUNhWXY3QWt6VXZDZytYQk1OMHNKSlExeS9GUzE2dndRampLd1YwM0t3QzBKMi9ZVkh5dFR5UDV3c29saThVPQ.jpg</t>
  </si>
  <si>
    <t>http://23.94.38.62/YUpGTUFWTWpCS2k4MitRNFczSEpONkluMS84YU1BU250d2MyS3Nwell3anpuYldvNGs3d29JeWx6SStCQTlPZkhoQUljUFBGcmQwPQ.jpg</t>
  </si>
  <si>
    <t>http://23.94.38.62/b290clA3eWRTTTNTMVNoWTFzNDBXQ3BwSlVKNGJzQ3dsYUtIT1dYeGxxZmpNTWpMMFp3UHcxVTBIY3VScFlPYkRhTDY2T1hHdEh3PQ.jpg@100</t>
  </si>
  <si>
    <t>Soothing Joint Cream for Back,for Back, Legs, Feet,You Feel Relaxed and Comfortable</t>
  </si>
  <si>
    <t>草本舒缓膏 保湿舒缓减少刺激清新芳香 30g</t>
  </si>
  <si>
    <t>草本舒缓膏30g</t>
  </si>
  <si>
    <t>Herbal Soothing Balm 30G</t>
  </si>
  <si>
    <t>CCT241127002</t>
  </si>
  <si>
    <t>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to relaxation.&lt;br&gt;Easy Roll on application: packaged in a glass bottle to avoid harmful from plastic.&lt;br&gt;Product Description:&lt;br&gt;1*Teething Roller&lt;br&gt;Net：10ml&lt;br&gt;</t>
  </si>
  <si>
    <t>液体,定制,纸箱,信封件-FR,信封件-JP,7天+缺货未发</t>
  </si>
  <si>
    <t>20</t>
  </si>
  <si>
    <t>http://23.94.38.62/bHRpT3cvTHZqNDczVGFTTXpFWGp6bVdsSTVETE5DTGlzSnFmWjl2ZzVzcW80TTBqcThYM3VmMnBlSWR5RHoweGJtZnZLSnNTZUxFPQ.jpg</t>
  </si>
  <si>
    <t>http://23.94.38.62/ZDFCOGl4SmpXeS9iMmRDVTdNamQ3a3VXcDZmU0VjQ0ZwZE93bDNxMlNoeEJycUV1SUpKUm5NVytnSFhiZytMNlVieGFJN2RNV3BvPQ.jpg</t>
  </si>
  <si>
    <t>http://23.94.38.62/TEVYcURrYVRheDBaQ1U4LzFHcSsvUHJqTklLM3QzdnRYN2FPZzNjcDJzTzU1OGIxTVJmZkF2emFWdW91ZGsxdzRQd1pYcGQyNGdjPQ.jpg</t>
  </si>
  <si>
    <t>http://23.94.38.62/Z2lNZ1VWOHlEczFmcmtmdERKdnNpYUJkWC9DTEU4cWtYWnZUc1FDNUVrUjduV2dCZDhEci96STVUNGJoOXIxSnd3bUdUd2k5Z2xFPQ.jpg</t>
  </si>
  <si>
    <t>http://23.94.38.62/T3dQK3pIaGh6NVdvNGNJaTh0SVN0ZGtmcExqWHFwTTJHaU0rVTdtU2JOTHBVRGx0dS9yOFdoVmFVcnZYdVliRkI5emJDalV1R29FPQ.jpg</t>
  </si>
  <si>
    <t>http://23.94.38.62/ZnZSWXVoZWtyZWxTQUZqbnk0czd5S0FGSTExYWN1eEFYRjJsMDNJbytEVkV4Mlo4MHhHRkJBbTlSVzJlQm5YaDVZejFrODBUWHdFPQ.jpg</t>
  </si>
  <si>
    <t>http://23.94.38.62/Rm1JaytZYW9JV0dibFZYMDBaN3dYdXk3Rmd3QXUvbk1MUElNOGw4bnNNbFdrZmpJRlF3cHhiQ0ZGeFYva2xmUm0xZnJMMUpoelYwPQ.jpg</t>
  </si>
  <si>
    <t>http://23.94.38.62/ZUNTRk40RGk0cTdYSnR5L1ZpWS9mV1h5dlY1U3dWUDZlR08wNHpnc0lpUnZ5RkkvdlczVVZ2amV2eEgrOVBwT3RFU2tOejAxYnlnPQ.jpg</t>
  </si>
  <si>
    <t>http://23.94.38.62/Z1RDT3dFM2JleFBKYUgyMFJiUFVFRFIweDZySE13aXZTOHlQQlp0OGo0ODhIeHdFcVIvNW5idE5yc0pWZ2pHM2x0YUZCVnV3UUhRPQ.jpg</t>
  </si>
  <si>
    <t>http://23.94.38.62/alRIa3ZRSklBd0hDN2E0RVo4Z3FrV0tsQWdmMTMxeEJoQXNWSUxuQTRpbXd0cG5VTVBpSm4vREE0a3BrNVVxYUlnUkFNN0hvR1M4PQ.jpg@100</t>
  </si>
  <si>
    <t>Teething Roller All Natural for Babies, Teething Roller Oil, Teething Roller,Baby Teething Oil Roller,Natural Pain Relief Roller</t>
  </si>
  <si>
    <t>牙齿护理滚珠精油10ml</t>
  </si>
  <si>
    <t>Dental Care Roll-On Essential Oil 10Ml</t>
  </si>
  <si>
    <t>ACJ241127006</t>
  </si>
  <si>
    <t>Herbal Foot Bath Bag - Warming Your Feet Relieving Fatigue Comforting Relaxing And Restoring Vitality&lt;br&gt;Features:&lt;br&gt;This herbal foot bath bag is an excellent natural  for your feet. It is carefully crafted with a  of various herbs that work together to provide a warm and soothing experience for your tired feet.&lt;br&gt;When you soak your feet in water with this foot bath bag, it helps to warm up your feet, improving  circulation in the feet area. This not  helps to keep your feet cozy but also has a positive  on your overall well-being.&lt;br&gt;The herbs in the bag are known for their fatigue-relieving properties. They can help to ease the physical and mental tiredness that accumulates throughout the day, leaving you feeling more relaxed and refreshed.&lt;br&gt;The foot bath bag offers a sense of comfort and relaxation. As you  your feet, you can feel the gentle aroma of the herbs and the warm water enveloping your feet, creating a calming and stress- environment.&lt;br&gt;Moreover, using this foot bath bag regularly can help to  vitality. It  in rejuvenating your body by reducing muscle tension, improving sleep quality, and enhancing the body's natural energy , making you feel more  and active in your daily life.&lt;br&gt;Product Description:&lt;br&gt;Includes: one bag of 10 foot bath bags&lt;br&gt;</t>
  </si>
  <si>
    <t>信封件-DE2</t>
  </si>
  <si>
    <t>65</t>
  </si>
  <si>
    <t>http://23.94.38.62/QjBKaG55Z0xvMCtWWGZnNGFpYzYvNXp5YTN0Tis1dXZpeGtMVjdEUWVVYjZTdHAvWHNEOGt5MW5oRWxmbVNZU2RiQk12YzB1RDRRPQ.jpg</t>
  </si>
  <si>
    <t>http://23.94.38.62/bFhySDQxR2Iybkxqei96R3lrRmpYT1RkZStmdHlqNWdEOUNkcU5iVXhpS0hDVzM4bitwdlI0cVVTQysvY2JHaHJyeVRFcW1PR0w4PQ.jpg</t>
  </si>
  <si>
    <t>http://23.94.38.62/SWg3K1AwYXhLRG9zMURxOWZBcUthQWpvU0VUV1hSVVVLbHdvMjg2TFRubDB4WkgzUy9idmhLRko3SzdzTFdmL0dHcVFzNlczNitjPQ.jpg</t>
  </si>
  <si>
    <t>http://23.94.38.62/WWd3N0ZYQUVMaEJkTDloVzY4VXVHZkk5T055eFhuWEhJYUpSSnZkK3R4OU9vQnlFQ3l5c3YvbFQ3eWNHT2NvcmNwb3VqeklLZnhrPQ.jpg</t>
  </si>
  <si>
    <t>http://23.94.38.62/OEJaWXJUMXRReG44dW9xbWRVQlRwWnNZTmlpTHgzanFDWkRpbDVZa0dlNzdjV0Z3RWV5QkVHcDNuWWszVk1EOHFKMUg2NDdSQUlNPQ.jpg</t>
  </si>
  <si>
    <t>http://23.94.38.62/dEtDR2hiaTdDTWRvdUFsNmlqUGtSamttQmhuam5CWkVjRTh1ZXVXTHE2Z3dMSkc4K0E4ZHk4Tmx6UnJVTGx0dHJISStXQlRYMzNJPQ.jpg</t>
  </si>
  <si>
    <t>http://23.94.38.62/MmFJdW0vYWRTMkp4Nk14OTB0WFBSdzRBV2FTWTBpR2xDWERNck5EcEVUaGNONnRmWXQ3ZE42K1NFSUlvREZhL0Y2dEV1L1dSNEhNPQ.jpg</t>
  </si>
  <si>
    <t>http://23.94.38.62/V01XZ0x4NE15WmtldEtDMnFkL3h3Y2IxUHZBbjcrekNtandGTmZ3RnhoNHoyb01pTHlhUFlaZ0R0TXdIYXp5T1lHbWlEY2ZmUkwwPQ.jpg</t>
  </si>
  <si>
    <t>http://23.94.38.62/YkJBQkdaSVpqeWowcFRhalpacU1YejdrVjV5WlorWTdJeTF2RUpVQXkrbDVnT0U0QjFLREJtTHduVkpWTk5RUWt2d3FDZE1uR0FFPQ.jpg</t>
  </si>
  <si>
    <t>http://23.94.38.62/aXZUVlVlSmFNdktlbzlGUk9ReHowRDRiMXNYV3kwSW92L1BRVk1Fd1pPMnU3dkw3NzRaNkFFV3RZZGlBUWJrZm54cVFQNXJ1aVpVPQ.jpg@100</t>
  </si>
  <si>
    <t>Herbal Foot Soak, Mugwort sea salt Foot spa Soak, herbal foot soak bag, Traditional Chinese Medicine Footbath, Foot Detox Soak to Remove Toxins</t>
  </si>
  <si>
    <t>草药足浴袋 - 温暖双脚，缓解疲劳，舒适放松，恢复活力</t>
  </si>
  <si>
    <t>草本足浴包温暖双足缓解疲劳舒适放松恢复活力泡脚足浴包 10个</t>
  </si>
  <si>
    <t>Herbal Foot Bath Packs Warm Your Feet, Relieve Fatigue, Relax And Rejuvenate Your Feet, 10 Packs</t>
  </si>
  <si>
    <t>TYX241129004</t>
  </si>
  <si>
    <t>Sea Saltes Volume Hair Spray 100 Ml With Matte Finish And Natural Hold Paraben-Frees Natural Thick And Voluminous Hair Look For Men And Women&lt;br&gt;Features:&lt;br&gt;    NATURAL VOLUME LOOK BEACHY WAVES: The leave-in hair mist for a thick and voluminous look. Infused with factors, this spray can be easily applied for even distribution. Get to transform your look with this must-have styling product!&lt;br&gt;    Light hold with matte finish: a repairing styling spray that helps you create beach hair waves and redefine your curls. Its unique repairing and nourishing is suitable for all hair types.&lt;br&gt;    protection: the hair from harmful rays and other environmental stressors that can cause damage and dryness. With its nourishing ingredients, it not protects your hair, but also keeps it hydrated and looking.&lt;br&gt;    Water-soluble : designed for easy removal with just soap and water. Effortlessly achieve tousled beach waves without or accumulation. Our water-based spray can be used daily to add texture and volume.&lt;br&gt;    MADE WITH YOU IN MIND: Made from the finest and natural ingredients: sulphate , oil , paraben-, phthalate- and cruel. Ideal for all hair types and lengths, both men and women.&lt;br&gt;Product Description:&lt;br&gt;Includes: 1 * spray&lt;br&gt;</t>
  </si>
  <si>
    <t>Long-Lasting Fresh Breath: Quickly eliminates bad breath, providing long-lasting freshness for hours. Stay confident whether at work, on a date, or in everyday life.</t>
  </si>
  <si>
    <t>Natural Ingredients: Made with natural plant extracts, it’s gentle and non-irritating for daily use. Free from alcohol and harmful chemicals, ensuring safety and reliability.</t>
  </si>
  <si>
    <t>Portable Design: Compact and easy to carry, fits conveniently in your pocket or bag, so you can maintain fresh breath anytime, anywhere. Perfect for travel, business trips, and daily use.</t>
  </si>
  <si>
    <t>Instant Effect: A quick spray neutralizes bad breath instantly, offering a refreshing taste and fresh feeling. Regain your confidence in seconds without any waiting time.</t>
  </si>
  <si>
    <t>Suitable for Everyone: Whether you’re a smoker, coffee drinker, or someone who enjoys foods that cause bad breath, this spray effectively improves oral hygiene, making it ideal for all users.</t>
  </si>
  <si>
    <t>White</t>
  </si>
  <si>
    <t>http://23.94.38.62/UEJoR0x4WitQNkVjLzNiOXJscUN1aENBbERKSFNXY1REdWJaN3JtVVJleEdTM3FTZnNQRzltRlljSjh2Yko4Z2pOZVRpTm1ZbTljPQ.jpg</t>
  </si>
  <si>
    <t>http://23.94.38.62/S1BreG1hNXpIUStkM2U1VW4zSkRJTC9CWDJramljMmpWalNOLzJHM2svd2pxc1F2YVJBbWFvbHJZemdHK3MxM0hYUGVxNzRQUFZnPQ.jpg</t>
  </si>
  <si>
    <t>http://23.94.38.62/U1Z4RFQ3Tml5SzVXckVQTnN3OENqQTA1YWl1NHNZMVVuQyswNjNsRU9ldXA1V0tCSmNkTUFoQmZBSGExSXlpRFlnVzZDSDRLQzFnPQ.jpg</t>
  </si>
  <si>
    <t>http://23.94.38.62/c3l6YWhaZEgvK2I1Y25mSVBERlhoZnFyMUVCR0ZtODczU3RDbzdTcFZORG14Y1dlUmtoOUJYb056YzI4azYzVExhSkFBNGg1VW9FPQ.jpg</t>
  </si>
  <si>
    <t>http://23.94.38.62/dlNDOFFYOVNkVDM1QjFhU1VYeW1UQ1FKbEFrZGYxTG41MmQ0M0VaU1N2UlhLWHByelBDeUhQdDg4aitlaTB0bE4yRGdxMkQ4M2FZPQ.jpg</t>
  </si>
  <si>
    <t>http://23.94.38.62/azhwNmtndkQvczE4dDBGSVhIUG9YQjlGUnRJWjAxS0RvbmtLMGl4RzVNUEttbVlJU0NvWDBnVVprZGNLS2pNNzVtR0xIU2xraHo4PQ.jpg</t>
  </si>
  <si>
    <t>http://23.94.38.62/Q3FXei9rTGFmVGUrWTNKTmtoMDh5dlB5MHBsaXcxL3pESEhQOWtZOWdnL2pXNmhQK1Y3aFFvY2lmQ3QwdmlzeGhSeTNOQkV1TUtNPQ.jpg@100</t>
  </si>
  <si>
    <t>Oral Breath Spray, Mouth Spray Breath Fresheners, Remove Bad Breath for Adults, Sugar-Free, Peach Flavor</t>
  </si>
  <si>
    <t>口腔清新喷雾剂</t>
  </si>
  <si>
    <t>Oral Freshener Spray</t>
  </si>
  <si>
    <t>MFF241130002</t>
  </si>
  <si>
    <t>Foot Bath Saltsing Repair Toenails Soothing Pain Foot Soak Salting 100g&lt;br&gt;Features:&lt;br&gt; Feet Soak with Pedicure Care -Natural Foot Foot Soaking  for Foot Soaking Tub - Pedicure Soak&lt;br&gt;Foot bath Rub the pumice stone Reduce crack foot cream A pair of  gloves Meet all the needs of foot massage at home,&lt;br&gt;Compact and travel-friendly, it allows you to enjoy -like experience at home . Unwind, , and treat your body to a blissful, moisturizing escape.&lt;br&gt;Muscle Relaxation, and Revitalization - Designed to  muscle fatigue&lt;br&gt;It effectively promoting overall relaxation and a tranquil state of mind.&lt;br&gt;Product Description:&lt;br&gt;Capacity：100g&lt;br&gt;Weight：151g&lt;br&gt;</t>
  </si>
  <si>
    <t>💕 Himalayan Pink Feet Soak Salt with Epsom Salt Pedicure Care -Natural Blend &amp; Salts Athletes Foot Foot Soaking Salts for Foot Soaking Tub - Pedicure &amp; Foot Spa Soak</t>
  </si>
  <si>
    <t>💕Himalayan foot bath salts Rub the pumice stone Anti-crack foot cream A pair of professional gloves Meet all the needs of foot massage at home,</t>
  </si>
  <si>
    <t>💕bath salt. Compact and travel-friendly, it allows you to enjoy a spa-like experience at home or on the go. Unwind, relax, and treat your body to a blissful, moisturizing escape.</t>
  </si>
  <si>
    <t>💕Muscle Pain Relief, Relaxation, and Revitalization - Designed to target muscle discomfort</t>
  </si>
  <si>
    <t>💕Himalayan pink salt, it effectively relieves muscle pain, promoting overall relaxation and a tranquil state of mind.</t>
  </si>
  <si>
    <t>粉末,膏体,视频,定制,纸箱</t>
  </si>
  <si>
    <t>151</t>
  </si>
  <si>
    <t>http://23.94.38.62/N3hndXpRYTRQbGR3ZnVrQTVUVDhmeDNsbm15TGFqTlpOb3lBTXpnNVFwSEpPNVZPV2w4MjJ3eWtHdzl4UlFiWjMvNW9ETXgvUXFjPQ.jpg</t>
  </si>
  <si>
    <t>http://23.94.38.62/bTM3VmI2TnJjSkhDQ2I5NC9FSlVadldqeXNReHA4czZCV01NYU1mWUlSME5xVVdQVW1xN2hYV04rWjhwZkhXeWFWSU9TSkovMEVVPQ.jpg</t>
  </si>
  <si>
    <t>http://23.94.38.62/L2toeTU2ZWY2VVRQUyt5bjFxZGxEVXdpSkQ4b1FoM1V4UlV1K0dLTk9KdmNGbkJzZkpITjdoQUZuVit4VlJWZ2Jxa1BqZkJkbDA0PQ.jpg</t>
  </si>
  <si>
    <t>http://23.94.38.62/TDhkU1RtaVZPZHgvV2g2L2NWZHJJMEJKZ2tZNnpJaCtiTlkvK2llc2Jvem1lMHcvWW1ldmVOVlFEd0ppMXBSekp6T2ZjZE4yejdJPQ.jpg</t>
  </si>
  <si>
    <t>http://23.94.38.62/T1BJTXh1ZmRGMkhnZ2FHZFFiV3c3K1Nxdk80bXFXTll0SlZqRGZJVVBQM1JYY3VrOVB3T05UOWhMUC9hNWNnQXpTaXNUTzhHUC8wPQ.jpg</t>
  </si>
  <si>
    <t>http://23.94.38.62/R3pOZWJoRFFoODhzenM3VVhVTUk0dDVaTUw5Ynpma3ZuL3RHV203OTFwS1A0d1V1UEFreTF4SVErMk9WbENmaFZ5SXZvRXdwbm9ZPQ.jpg</t>
  </si>
  <si>
    <t>http://23.94.38.62/Yi9zc1ZKMDliNVlQWXdSczFIU3pkOWVqcWEyeENqcFZOMGtnaXpML1g4N3MxcFo3SDdFaWJYTGcxSTJROHBEb3k5TGwvNndGMk5JPQ.jpg</t>
  </si>
  <si>
    <t>http://23.94.38.62/NE12VFY5QXZEV2RYOFFhcWE2d1lhbXFpM0V2SEpiTGtTWGJMNm9jSnRuemtPcURSQ0lSRFQrNTQ4SWZWcjlOUGY2ZE5qVWZnMkU0PQ.jpg</t>
  </si>
  <si>
    <t>http://23.94.38.62/TUloc28rcHRYNWVJa09KcEFNNkxtSXZVODAzdjR4L1d2aXB1dFRHRHRIMjZVL0dHNkhkSEVSUlA4ZEpnYmFYRUxUWlN3TEJ2U05ZPQ.jpg</t>
  </si>
  <si>
    <t>http://23.94.38.62/dWJ5SGZNc1VhUUNOUW56N3VZbmNtM082OUE1SHFza2VkLzZqOHV4ekpaSHJHZms4dXl2eUNxaFRkUHhhQlJrMW1Mc0RrWlVyeWpNPQ.jpg@100</t>
  </si>
  <si>
    <t>Himalayan Pink Foot Soak Salt Tea Tree Oil Foot Soak Kit, Lavender For Toenail Repair, Athletes Foot, Softens Calluses, Soothes Sore &amp; Tired Fee</t>
  </si>
  <si>
    <t>足浴盐疗修复脚趾甲舒缓疼痛足浴盐疗 100g</t>
  </si>
  <si>
    <t>足浴盐100g</t>
  </si>
  <si>
    <t>Foot Bath Salt 100G</t>
  </si>
  <si>
    <t>YMZ241130002</t>
  </si>
  <si>
    <t>The Care Kit Includes A Three Sided Toothbrush And All Toothpaste Which Helps Reduce Buildup Dogs Love This&lt;br&gt;Features:&lt;br&gt;Clean teeth and freshen breath - The dog toothbrush comes with a flexible and independent toothbrush head that can clean all sides of the dog's teeth and gums in one go&lt;br&gt;The dog teeth care product adopts ergonomic design, making it easy to use even when are walking around. The bottom of the handle is also equipped with a tongue cleaner&lt;br&gt;and Effective - Use this easy-to-use dog toothbrush to disease, dog bad breath, and oral infections, keeping&lt;br&gt;Suitable for all large dogs - Dog toothbrush suitable for all weight large dogs&lt;br&gt;Dishwasher washable - Dog toothbrushes can be dishwasher washable&lt;br&gt;Product Description:&lt;br&gt;Oral cleaning toothpaste 100g * 1; White toothbrush * 1&lt;br&gt;</t>
  </si>
  <si>
    <t>Safe for Pets: Formulated with pet-friendly ingredients to ensure safety during use</t>
  </si>
  <si>
    <t>Vanilla Flavor: The pleasant vanilla flavor makes brushing enjoyable for both cats and dogs</t>
  </si>
  <si>
    <t>Complete Kit: Includes a mini toothbrush and a specially designed pet toothbrush for easy cleaning</t>
  </si>
  <si>
    <t>Freshens Breath: Keeps your pet's mouth fresh and clean with every use</t>
  </si>
  <si>
    <t>Gentle Formula: Soft, gentle on gums while effectively cleaning teeth</t>
  </si>
  <si>
    <t>http://23.94.38.62/SXhUdGFGdWliK1VyMERva1ZiNjIwVkQwZlBYVXNxTFZaQjE5TkFGMG9sem4zTkJIOURFRnlRUytSaHEraUZtdkN0Nm93aE1nczY0PQ.jpg</t>
  </si>
  <si>
    <t>http://23.94.38.62/ZzJ0R0x5RG1yQTVjSUNHcUFwbGM3TmxXZlVreUlxcGZIWXI1T25wV0FBUnZONm50bldOSWM1SU85SFBmSExyN1RZakNINTkyQmY0PQ.jpg</t>
  </si>
  <si>
    <t>http://23.94.38.62/VWZ1SWhLeWlNQmRUbEJMcDlxUEdmbG9TKzN5dTFwVEhVVDZIYWZCaWFvS2F0RVduZUZ1L2RTMjlOMHZ5aWNiS0hGRG9DZU0xcms0PQ.jpg</t>
  </si>
  <si>
    <t>http://23.94.38.62/MzdLN0lGS2NXVU5RNGwxUThXdzdDMUZVelRGaWZqRi9pZlpSSEoxdG9Ja2x4WlVxOE53U2RsYzNYY2k5eDc0OG11azJlbGNsT0l3PQ.jpg</t>
  </si>
  <si>
    <t>http://23.94.38.62/SVhiUDY3SktaZDhDczdacHhTWmFkUVBJYUE3aGpQT2QwbjNPV2dIOGpWckFoSDRLcWlMWDJseitKYVVvN00xcFh4QjQxWGhPbHQwPQ.jpg</t>
  </si>
  <si>
    <t>http://23.94.38.62/d2VDL2EwMzNVVkw5ZUNzaFcyWGtRR3g1bWd1dFM4RkhFYjZyeDdUSDFzSjNsZWNoZlBkak5HRlpWdHU3K3JNK1pvbGgyRWVrZDhjPQ.jpg</t>
  </si>
  <si>
    <t>http://23.94.38.62/QzRSNFRjMHFJMVR2VXM4Tk9MMktKOHBDaEoraFZOU0NPZHFDUGs4QnFwQ29LeFNtMXNIWDZ6dU1KUmhySU1OVC90KzJ4RkplRXZzPQ.jpg</t>
  </si>
  <si>
    <t>http://23.94.38.62/SEVBT0I3VEh0RmxlblVaamNxRzNkNUFkV0dtRnoxbmxrTVdMNHZVWWxRNy84a202SUorLzFScC9rdUV3eGNDLzV5NXdTcDRITjRjPQ.jpg</t>
  </si>
  <si>
    <t>http://23.94.38.62/NGF4b2hkZzM3dDlIME1OOFYzblhIVWxrSjI5Z2xnbXJPeUNTNUFVajV4RHdScnRnZlMycUgrM2I4TGNUZDIvQ0M1b0YrbTdJU1FVPQ.jpg</t>
  </si>
  <si>
    <t>http://23.94.38.62/T3RvdkdsYUw3Z0tQYTRoMXA2TFd1L2VRQW9mb3VRMVR3emFWWU9YMlF5Q0ZmTElvTDhXTkRZMVRPblNwVXNyb3F3QlMzRm5qbGtvPQ.jpg@100</t>
  </si>
  <si>
    <t>Vanilla Cat &amp; Dog Toothpaste Set with Mini Toothpastebrush, Dog Cat Toothbrush and Toothpaste, Safe &amp; Fresh Toothpaste for Cat and Dog</t>
  </si>
  <si>
    <t>护理套装包括三面牙刷和所有有助于减少积垢的牙膏，狗狗喜欢这个</t>
  </si>
  <si>
    <t>宠物口腔清洁套装 100g</t>
  </si>
  <si>
    <t>Pet Oral Cleaning Kit 100G</t>
  </si>
  <si>
    <t>WYD241112002</t>
  </si>
  <si>
    <t>Cotton Skin-friendly Cleansing Towel Daily Makeup Removal Towel Face Wash Towel 50PCS&lt;br&gt;Features:&lt;br&gt;Cotton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omissions.&lt;br&gt;50-draw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50PCS&lt;br&gt;Face towel size：20x15cm&lt;br&gt;</t>
  </si>
  <si>
    <t>[Pure Cotton Material] Disposable face towel made of 100% cotton, thicker and sturdier, unscented, fragrance-free, giving your face a deep cleansing with gentle softness</t>
  </si>
  <si>
    <t>[Less Skin Irritation ]Traditional towel tend to produce unpleasant odor and harden after prolonged use, easily irritate and damage sensitive skin. Don't want it happen? Now it's time to use disposable face towel, enjoy a comfort and tender face clean</t>
  </si>
  <si>
    <t>[Dry and Wet Use] Absorbent durable cotton towel, not easy to tear up as paper tissue. Excellent strong wipes for washing and drying face, general home cleaning, clean up pets after a walk, guard cleanliness and hygiene of whole family</t>
  </si>
  <si>
    <t>[Versatile Baby Dry Wipe] Perfect to clean baby gum and tongue, wipe up face, drool, runny nose or food mess. Nice thickness and softness for newborn's bum, wet dry wipe with water to clean butt after diaper change, reduce diaper rash caused by regular wet wipe, good choice for mom of diaper-age children. Do not flush.</t>
  </si>
  <si>
    <t>[Biodegradable Facial Towels] Plastic-free, hypoallergenic, no artificial fragrance, replacing tree sourced wipe to save forest. Both home and outdoor use, keep in bag or car, wipe up wet mess anytime</t>
  </si>
  <si>
    <t/>
  </si>
  <si>
    <t>2.3</t>
  </si>
  <si>
    <t>http://23.94.38.62/SDdFNExCdXRJRWdOUXZWWUoyQUlIZEdleDRPZDRRNk9CdUxObjh3eDNqM0h5U2pVQS9XYlhVR0FlcmNGTHc2OHRRRlZnaE9mWVl3PQ.jpg</t>
  </si>
  <si>
    <t>http://23.94.38.62/b3NTc0hUT1FFTEtrekpjcDNPaGowdVhGVGdnM282RFJHUjZYVGNPTDhEbFhiZHJGZWpXT3FtNExRYkoxTVhrSjBRUU5xRFEwYWhFPQ.jpg</t>
  </si>
  <si>
    <t>http://23.94.38.62/VGRKYlV0RTJxS05WZ3ZjRHBkUlc1VFdIdUl0ZmxjL040clBEcGVFWVhBeGpKQ1E0MTY4VDRESzhXSHFkbndvVVFWRkNMNDB1M1JBPQ.jpg</t>
  </si>
  <si>
    <t>http://23.94.38.62/VHJWRjVkVjIzNjlhdmhaU2d2Q2tUdHVoZE8rSDlOZ0RRT0l0ZXd4UzZpT0VwekVoT0hIWHRxTWJvbFBxQkxCV2dYUjViVjhWREVnPQ.jpg</t>
  </si>
  <si>
    <t>http://23.94.38.62/ZmNDeWJpbGtKY0kyUGpxWlRPeGhsaEZFZjRyd2EvaHUvVERGSHJaOURsVGxzengwbk5KbWZtUkJEUnlkRVM1d0pyZGtCQUVBcGdvPQ.jpg</t>
  </si>
  <si>
    <t>http://23.94.38.62/RzZVcTRjZnY0dkRlN3N2SDlRWFBrVW56dXkxQmNJQklraTdvWUt0empvWitJZDJhZUJJM1JsK2xUSlBFQzYxYUFPK2Vkc2lXc2cwPQ.jpg</t>
  </si>
  <si>
    <t>http://23.94.38.62/MG9HVDFCWVlRWjlPcUxqQ2NIcTlNeFovQVJCaVQ5WnJ0aWZ5QmcyUm9tZnZTbjRFeklaUCtSWmRwVHhtNFBMV21tYUxXd3J0SEJrPQ.jpg</t>
  </si>
  <si>
    <t>http://23.94.38.62/OWdKVnpDK29XT2YzdlpCY2F1Z3BVaXFjaFUzNm5Vd2VINTNLc2lQZGxpRlA4N0VkZ0d3WTg5K095U25mT1MzUklwLy9yM2hZcm1NPQ.jpg</t>
  </si>
  <si>
    <t>http://23.94.38.62/NFhrNUV6WFhDRU9RRVdTWlB1Vmt2Wk5qb3FrbVZJQkljZHBIY2pNR2xyazMvRXU1aDRaMVFvQ0N4aytMUGxhVElnK1J6Zm8xYU53PQ.jpg</t>
  </si>
  <si>
    <t>http://23.94.38.62/M2x2cUZiMjRqYm1iT2FQZDJ1eGN2YTQ0cW9aWlRDZVR1Q081aEE3SU1qNWtuTHVENmZZRHZtaHRkbG5RTUFKb0p0REZKT0RhMmtFPQ.jpg@100</t>
  </si>
  <si>
    <t>Disposable Face Towel, Ultra Soft Thick Wash Cloths for Adults and Baby, 100% Cotton Dry Wipes for Washing and Drying, Facial Tissue for Cleansing, Skincare, Makeup Remover(50pcs)</t>
  </si>
  <si>
    <t>纯棉亲肤清洁巾日常卸妆巾洗脸巾50条</t>
  </si>
  <si>
    <t>纯棉亲肤洁面巾50抽</t>
  </si>
  <si>
    <t>Pure Cotton Skin-Friendly Cleansing Towel 50 Pieces</t>
  </si>
  <si>
    <t>WYD241120005</t>
  </si>
  <si>
    <t>Cotton Skin-friendly Cleansing Towel Daily Makeup Removal Towel Face Wash Towel 80PCS&lt;br&gt;Features:&lt;br&gt;Cotton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80PCS&lt;br&gt;Face towel size：20x20cm&lt;br&gt;</t>
  </si>
  <si>
    <t>4.2</t>
  </si>
  <si>
    <t>http://23.94.38.62/Z0UyK3lsdWtvd1NkSzcwdkoyRklpb2VvMC9pNFpWU3VlMVZIY0gzZ3E4TzZLdEFpVTFESjNxRlZJNlh1eGlKOExBelVwWDN2ZUtNPQ.jpg</t>
  </si>
  <si>
    <t>http://23.94.38.62/L2pMUnVYaCtlUld6VG9MdEFpL1VBNm81eHVzZkROMk9sYlpnTUxJei9IeDNpVnQyNnlPMnpESDQ1am9ZbmZ1KzdKSjJFTjh3QXlnPQ.jpg</t>
  </si>
  <si>
    <t>http://23.94.38.62/R1Y4b1RueHhYUEVhWWNpb3l6cFlyVEJyblRZZ0ZibEVlNFZhSGFHUytlaTFpa2ptaXpaWHdmL2dKWDRsazZKaDJMZHR6aFZwNnVVPQ.jpg</t>
  </si>
  <si>
    <t>http://23.94.38.62/cDVPZnF2UXVLd2czV2huRW5oV2lINHFBT2VTd1hNaWxDcjdNU0gyY0QveUJWR1VSQTZHRkVCWkx4RUlvem1MNU5JdER1QVp5WktjPQ.jpg</t>
  </si>
  <si>
    <t>http://23.94.38.62/ZjlDNG5hejNaVUlRc09jN2E1MExZQlY1V0wvZzFRWjlKTCtxblBJNTI2dFp4b3VwSlpUejR0cExIb1lPNHN6NW1hZGhGUmxRaG5zPQ.jpg</t>
  </si>
  <si>
    <t>http://23.94.38.62/V3N4YkRHalpwbExmWWo2ODlWajRYN1Exc3p1S2ZWZlhvTzFFUGllaWh3N0Qxd1F0VWxPMHZoQVNORDdybmxqaXVXRnZHdVd0aHdzPQ.jpg</t>
  </si>
  <si>
    <t>http://23.94.38.62/bnhIR3huNjZEb1F5WFFNbnBqL3l1TjYxYitOb1lHdE5TcGROVUJvendSNjAveEc5dGZKU2pBblIxQkJSNlpRMXRva2tpU0dVSEM0PQ.jpg</t>
  </si>
  <si>
    <t>http://23.94.38.62/Q1RIb2puM2xGK1MrR29FUmUxKzFKV1hVVDhjOWFhbzJDcWd3TytVVEIyTUlvTm1qdWtKYWRrSWk0NHZqS3lDNE5pRW1uUnNNbFlBPQ.jpg</t>
  </si>
  <si>
    <t>http://23.94.38.62/UVorVnFXMW9ZZjlibWRxUlhtekhSVXJQaTVzR3RyTnF4TDlXT25vOEhTVThBYjY1bUF5anVqaEZkL3VBMTBkN2xwYjNHdnBsRWc0PQ.jpg</t>
  </si>
  <si>
    <t>http://23.94.38.62/UHhiV0oybDVqRlQyc1RaOHNpeFNyL3V5RjFFSTNuTWQrZTlJcGdFeDhDeVd6WW1QaWJMa3BRV3ZYMUpjTXovVm0rNFF1aTJGYWJZPQ.jpg@100</t>
  </si>
  <si>
    <t>Disposable Face Towel, Ultra Soft Thick Wash Cloths for Adults and Baby, 100% Cotton Dry Wipes for Washing and Drying, Facial Tissue for Cleansing, Skincare, Makeup Remover(80pcs)</t>
  </si>
  <si>
    <t>纯棉亲肤清洁巾日常卸妆巾洗脸巾80条</t>
  </si>
  <si>
    <t>亲肤面膜巾纯棉亲肤洁面巾80抽（20cm*20cm）</t>
  </si>
  <si>
    <t>Skin-Friendly Mask Towel Pure Cotton Skin-Friendly Cleansing Towel 80 Pieces (20Cm*20Cm)</t>
  </si>
  <si>
    <t>MFF241015001</t>
  </si>
  <si>
    <t>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t>
  </si>
  <si>
    <t>【Natural Ingredients】Our women's perfume is made from vegan, cruelty-free ingredients. This includes Water, Citrus Extract, Neroli Extract, Jasmine Extract, Rose Extract, Patchouli Extract, chamomile aldehyde, limonene, linalool etc. natural ingredients</t>
  </si>
  <si>
    <t>【Long-Lasting Formula】Our perfumes for women are formulated to last all day. The long-lasting fragrance of this Perfume ensures you stay confident and attractive from morning to night. Making a memorable impact on everyone you meet</t>
  </si>
  <si>
    <t>【Irresistible Attraction】Our pheromone perfume is a secret to successfully grabbing attention from the opposite sex. The carefully selected fragrance notes are known to have a seductive and alluring effect, making you feel confident, empowered, and irresistible in any social or romantic setting</t>
  </si>
  <si>
    <t>【Easy Roll-On Application】Convenient rollerball design ensures effortless and precise application to pulse points, such as your wrists, neck, and behind the ears. The lightweight and non-greasy formula quickly absorbs into the skin, leaving you with a delicate and luxurious aroma</t>
  </si>
  <si>
    <t>【Premmium Customer Service】We take pride in providing exceptional customer service. Our team is dedicated to ensuring your satisfaction with our women's perfume. If you have any questions, concerns, or issues, We are always ready to provide you with help and perfect solutions</t>
  </si>
  <si>
    <t>视频,纸箱,香水,沃尔玛特供</t>
  </si>
  <si>
    <t>http://23.94.38.62/TUxmSHJ4QlBiR2hsWHJLSVRscWdoWmdGN2xKRjV1UER3cjRadTV1bFcxYkV3Rmg0VlhrTW1JZjAvMWF6MmZGQklxcUlHeVhpTjFRPQ.jpg</t>
  </si>
  <si>
    <t>http://23.94.38.62/aFpSRGRUL3M3dnh1SkMyRnVxajJlZFoyZlpobVJzMlVQeFlITlJ5QWFtV1JlaURDdytySDgwTi9GVTNmQjQ3VHArak50WnM2QUZnPQ.jpg</t>
  </si>
  <si>
    <t>http://23.94.38.62/OWtNWnEva0pyMkV5UWpydENtYjRKQUJ0WERtWk5pQ1l1a2FOZWc2cmpuV3ZKYlRvdytTZGE2K24rL0VxWkhCWWpBc1ZVNy82ZEtNPQ.jpg</t>
  </si>
  <si>
    <t>http://23.94.38.62/WDFhTjRQb3dlcVZIREVBeUE1ZWdYVHl6SlA0VnVsc0xPZkdQU0J6UjJOUEhXSkxqZVFoSWlvMHljUHAxYktFaGFEeTlVVXZram5nPQ.jpg</t>
  </si>
  <si>
    <t>http://23.94.38.62/WUo1N1JDck5aWU9jcW5OS0VhbFpLeGtzdUo2aGRHbE15NFZNa1UzcXhYOFRsODJrdEZpNEpsSXY0Mmg5ZzNrQi9ERk9jYVJWN0lRPQ.jpg</t>
  </si>
  <si>
    <t>http://23.94.38.62/MHVoNGZaYVBXd2REb2xuRC8yckRSR0QwOU1uZG1VU0ViM3dDWXpJMEpCZ0lITnErUTgyMFowallhWlE2d1pjQVlHd2lZd0RpRFlFPQ.jpg</t>
  </si>
  <si>
    <t>http://23.94.38.62/NmxlelFCR1JpM24vKzgvcVRuVWJudXdaQW9mZm9XQmFxK3dKV1ZlQ0FaOGxVbzFQUTRLVmZFeXNXZWVCeHo2Mm1VRmRaOXJEbWFVPQ.jpg</t>
  </si>
  <si>
    <t>http://23.94.38.62/WllHQ1Y4TnMwYUZiU1o5VEJsSU1YMlBDZWtxNUNPZGZ2MlZ5R3B3R2srM0xocXB4ZWxBS3UvNXp4VkE5SEUxai8vMEZ4Y1FqOEZvPQ.jpg</t>
  </si>
  <si>
    <t>http://23.94.38.62/ZzEvSXBpNXc0R1NTT1psQ1lrMm9Pa1plZWlMYkVYbVdvVzlKQmxUU24xakFLK01WUTVjTlBlZGhDakJ1Tk5rSmxWL1dVUFBDbm9zPQ.jpg</t>
  </si>
  <si>
    <t>http://23.94.38.62/M1VsWEZ4WHBHV0xEakxsWlFWTUlmRlJmOVRMeG5OM2l5bUNGY05iUjgrMmluUUtzMmhITE5GdVhvbWM2VnY1RTZzRXZsVlcyem9JPQ.jpg@100</t>
  </si>
  <si>
    <t>Brazilian Spray, Floral Fruity Fragrance Spray, Hair and Body Fragrance Spray, Brazilian Fragrance Fragrance for Women, Eau de Toilette Day or Night Spray</t>
  </si>
  <si>
    <t>头发和身体芳香喷雾 100ml</t>
  </si>
  <si>
    <t>香水喷雾100ml</t>
  </si>
  <si>
    <t>Perfume Spray 100Ml</t>
  </si>
  <si>
    <t>MFF241015002</t>
  </si>
  <si>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feeling.&lt;br&gt;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.&lt;br&gt;    Re spray at any time: deodorant spray is easy to carry, can be put in a bag, and can be used at any time, especially after work, travel or sports, it can quickly the freshness.&lt;br&gt;Product Description:&lt;br&gt;Capacity：100ml&lt;br&gt;Weight：175g&lt;br&gt;</t>
  </si>
  <si>
    <t>视频,纸箱,香水</t>
  </si>
  <si>
    <t>175</t>
  </si>
  <si>
    <t>http://23.94.38.62/eVZTcTdXbjFBNlpveEhsRUk1RUpxZWlINFV3UjZITks5ZzRzU3RzZHNmV1JhT3JmUXJaVzVYbVVxUmY1U1VCeDlrZXozb1ZuR1o4PQ.jpg</t>
  </si>
  <si>
    <t>http://23.94.38.62/VW1FWTNRd0R0NVh5dHJvdkg4c1ZGdDd1YjhlV0tzUGsxTmttRGRpWGs1YXJBOXllTFpVRU13MEM5ZFdOSmF1ZmxCeU0wR1FUeWpFPQ.jpg</t>
  </si>
  <si>
    <t>http://23.94.38.62/Z1FEQ0phb09HWjVkWFRBZnJJVmpMcGdsOUZ5UjkzcitwUHdRUSsyako3cHNsZ1ZjaG85MExRcjYyTjdsVDFWdXc5QkpvZEhsSWJ3PQ.jpg</t>
  </si>
  <si>
    <t>http://23.94.38.62/c3lGaFdGQWZ5MkxORTF6YTlqdGZKSC9VY0hxZkpJc3R2VHZUcU91eTJabHp6RE4zS0NIaGlqS2NEYTZpSDJxZUswazNodEpIKzRVPQ.jpg</t>
  </si>
  <si>
    <t>http://23.94.38.62/cVdSeHJrdlN1STVVelE0Z2ZjSTZzbFpzdzFhKzFKWHhqRTlKaWMwY3ExWFlGa1JDb2FrRmNkc2pORmtGM0FPdGVsV0M3NDJSblBRPQ.jpg</t>
  </si>
  <si>
    <t>http://23.94.38.62/VmdadGhLVUxzSnBveTlya3ZDd2FkK1RsS1dIVXNGUXBMdlE2QTd4M09VRm9OUmtBL1RSU1NsYUtqdGJQcVlXVE90RjkxQUVmbDBzPQ.jpg</t>
  </si>
  <si>
    <t>http://23.94.38.62/WHBLRUtYZjhpMlk5c2NUTGJSNUtpdnd0aktvZFhaOXFMbks1V25HRTNBUFdPUXR2NkpBdnhib3dUMlIyamR0WUVOMXZyUElncStVPQ.jpg</t>
  </si>
  <si>
    <t>http://23.94.38.62/NkFXLy9zTWVvU1RoM3pvOFZaMWxUTElnUXJQK2MybStRUi9vMGNGMk9hNTdUby90bHBoOVB5OEJZRk1rUVpwQjZTbTJOL0ZtMjJnPQ.jpg</t>
  </si>
  <si>
    <t>http://23.94.38.62/NExiaDlBNUdldk4wd2MyeGtybGM1VlNqTmNqUjNwK3BjQ1FzY2VhMm5IdWpQZStKOU1yall4UEd2MVR6NUF2WmFQMEdHSlpzUmNRPQ.jpg</t>
  </si>
  <si>
    <t>http://23.94.38.62/Y1kvcURDSHJ3djRwM1BxcjJPOGUyUnpmYlVjT3gwQlNPUjRJTjI3K2xSZldjQm02SFdjNmUwQloybzlRZWlDRVhJamtyTXpGRGZNPQ.jpg@100</t>
  </si>
  <si>
    <t>MFF241015003</t>
  </si>
  <si>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</si>
  <si>
    <t>http://23.94.38.62/SXlXTkJhdGZveldyMXhuZkVocmJ5L0NrdjdtS1cwbW85cnpOR29NZy8wSW1PS0dQZmNZM2VqTVNCM3hhVVRQMFBOOWRGUjRKY3dJPQ.jpg</t>
  </si>
  <si>
    <t>http://23.94.38.62/NUFTN1h3b2I5a0FRVkc0emdHdWk4cnFOWHViaWN3bkhNbXM2Vk5tbXdsOG5wQmFjWjluRUt4c2xhcnRHWUxUSmQrc0VPakV0REhnPQ.jpg</t>
  </si>
  <si>
    <t>http://23.94.38.62/WnBvcFV1V25qRVlyNndHeWRUS3BCSFNhd0VpSWVpWVI2cFIyaGQyRytnRU02SFdOQjk4Qml4U2c0YlJpMjNZallxOElsZFQxL0dFPQ.jpg</t>
  </si>
  <si>
    <t>http://23.94.38.62/QU4wWmdiRCtwMnpDS0RzREsxSm54a1V2WWpGV2ZHQkxrVXNOeXN5RDlVYm9rRDRzVVFuVHdwWE5VWHIvVmhpc1FhTHF2cXZaTWkwPQ.jpg</t>
  </si>
  <si>
    <t>http://23.94.38.62/aVFGazkwcTlqQVo2bUZ3NDBUb1RhQmpweDBRSXlmV3IxaThsZmNQNHVmQThPcXdZbHRRVTQ2aERJUWxHSEdBYkNSb3ltSGdyVnlzPQ.jpg</t>
  </si>
  <si>
    <t>http://23.94.38.62/YmhjbXRCeElQYUJRb3ROV3NDa016YlpzTWVpcXRoZlh4TTJoNVhkZkYzU2RrLzRRUWFid3RyeUhwSDJaem9FSEZrL2RzZWJObGlzPQ.jpg</t>
  </si>
  <si>
    <t>http://23.94.38.62/YjV6ZlZXa1lza21tRnZWT3dRcE5qL3JiNXpnaGNnOUQ3NU15WStGNUMra3NUOXluNWU5cEplVDdrcUxRK2dBd3g3ajdkL3MvY2UwPQ.jpg</t>
  </si>
  <si>
    <t>http://23.94.38.62/bUpXRkt4Q1lTTzVaNGpGN0tDMmRlZGptZFRCSVZyNXEwL0ptMnRIZThSSWhNTzNDQnhnS1hobklMREUvbVowVDNpdkhmMTFoZTg4PQ.jpg</t>
  </si>
  <si>
    <t>http://23.94.38.62/Q0ltMnh6S0lkeHdRL1g0eldReHBCZllSMmFSNm9HSTR4WCtkWmhJNEl2SGxCRWEzeDN3cWFKaUVEdXU2OUgrRWtIYzQ4SzMxalE0PQ.jpg</t>
  </si>
  <si>
    <t>http://23.94.38.62/am1qbElWQ1dKUEZpeXRGUDNjTTA0MnhvRWJzS3pPMmpNSDB4UnlZNW9kajNlYTlNcnI5T1d2WmlqN0MyZzEzMGMwOVVJOHZjdjFZPQ.jpg@100</t>
  </si>
  <si>
    <t>MFF241015004</t>
  </si>
  <si>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</si>
  <si>
    <t>http://23.94.38.62/S2hMVkx3TG94WkdRTnRGNnl4dVRxaHBnNFhBZ2VWWVFIVmlDZzYvMUowa25CVHdsZGlXQ0FxZVFyaUwybmp0am9TOUtLNS8xeVlNPQ.jpg</t>
  </si>
  <si>
    <t>http://23.94.38.62/ZzJZTnpBd3RvdjZscDg3YWtqVXFnYzNUZUdteWpKVVArcjlYUUM2ZzBTd0VuU3hQMlRyVzkxdXdaNHRiVFRtRllXWFpSYW1RUVBZPQ.jpg</t>
  </si>
  <si>
    <t>http://23.94.38.62/MzZhZzFtWC9PUVBkQlIvQUZDQmVGdEFWQXFXV1p3dEpod3J2WFA1ZkxiVlp2RUlWTytZci9RSzc1S1hFd3N2VWNPWVBoaHMwWXRZPQ.jpg</t>
  </si>
  <si>
    <t>http://23.94.38.62/dGMxYm14aHU3SVJRRGZQV2F0YjR5WGU4SEk0R1VMeGt5Mno1Q2FhVXZSclhielFoMW5aTWs1WXhtdDhqQTVBR2tMYmlIVnkyUGQ0PQ.jpg</t>
  </si>
  <si>
    <t>http://23.94.38.62/VmdrYmFnS01ibXNaUUtib0t0Z1BSNmU3S2NEall5YUlqNXFrNFVqNnZQakg4MmNkd2pMWGNTTkZSUzJuQ2JKb2NKQktNcndDQ2lBPQ.jpg</t>
  </si>
  <si>
    <t>http://23.94.38.62/SDM5Y09lMGNwSzZDVkFzU0NTbnEyTjlzTXBnNjlSOHd4NTBPQk5OMVE2aDlyTGlKak1Ka1VZeVhUbGcyTkhwRzM1Wm1rcnFaUWtVPQ.jpg</t>
  </si>
  <si>
    <t>http://23.94.38.62/VE04VTA1bGp3V2MzL0pWOTY3MUlDQ08rTnJMNUR0OFVnZ0hiQWpuM21NTk1QeXBvQU12SkVaUnEwUUt1UkZrODlGcnVlc2FhL1E0PQ.jpg</t>
  </si>
  <si>
    <t>http://23.94.38.62/QnM4dXdaU1M1OGN1emRJajlKRkhicWhnQXhmb3gzT0FGbUdKRnNQM0hrdVRxMVFPQzdjY2VhUmYrZ0xVbWFTMFRTRys3VDZOVENvPQ.jpg</t>
  </si>
  <si>
    <t>http://23.94.38.62/d1dQWFJWVEZ1VUtiQzkvazh5M2QwVDU5dTRCREFYVUZXRXNFRVpUQzlvVXFyc29uY04rTjVseWZIYW9KNU0wZmlSV1hnNWdEZWc4PQ.jpg</t>
  </si>
  <si>
    <t>http://23.94.38.62/SVBxdm16Q2VHd3RDYnlUSTZ0VVdNVUoxcUhMaEhLT3FtcEQzUmh3Ulp1VjhSS2ZueCt0cHdhNGdBU2dmbFYxelVUOFNvNVNQWGVnPQ.jpg@100</t>
  </si>
  <si>
    <t>MFF241015005</t>
  </si>
  <si>
    <t>Hair And Body Fragrant Mist 100ml&lt;br&gt;Features:&lt;br&gt;    Multi purpose: deodorant spray can be used for both body and hair to provide you with a experience. It can help body odor and keep you fresh.&lt;br&gt;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       Spray on the body: After bathing or when needed to , spray on the whole body, especially the neck, wrists, and other exposed areas, to help maintain freshness.&lt;br&gt;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t>
  </si>
  <si>
    <t>http://23.94.38.62/bXB2Q2x1T2NndmEvL1VCY1l1QnpNc2hjdkt5cGlBY3VYYjdIN3N0S3NkQkhtYVhHczlnSFJnalpINm9qZzVVUFd1RVlRdVNPQUpzPQ.jpg</t>
  </si>
  <si>
    <t>http://23.94.38.62/ZUNTQVpuZnpkV0dsK25NWUF3Nksyci9IY2FucUJWTysvNUZQbHlSVGg3SXkxSUxzWWVIMjZNN0tDVkVtOUNRTTVUMTdKZitMTncwPQ.jpg</t>
  </si>
  <si>
    <t>http://23.94.38.62/ZGFnYTJjU3M4bzBESk1HVmZIQ0NQWEExZEt0RmcyYSs2bU0xM1ZaOUdiT1QrSklPMkhldllZK0tkellQVnc4N1gyWG53dE5MZXJJPQ.jpg</t>
  </si>
  <si>
    <t>http://23.94.38.62/MFo5TU1kQ0dicE90RFNSeXJ4VmFQd0lhVG1GQmhaQ0JSSk5lRENYc3dBdkJXWGxhTWtma2hvdzM5VHhjVFJsdXpPSHVRbTZKSDM4PQ.jpg</t>
  </si>
  <si>
    <t>http://23.94.38.62/czVnYmtHMmx0Z2c3YzRLYWNLMWphRkRXc0RlSzd5ZndZeDJVMWlJcFBCUk9kcEhzY1ZOblhlNVh6NVBoVWNGeDladGhzZTlFREFBPQ.jpg</t>
  </si>
  <si>
    <t>http://23.94.38.62/TW5OWDFkT0k4cWF0Ukp5UjN2eFJVUWZxSXhuMHBwczdvTUtSa1hiRzhlMlhKdEVVZ1h4dVlhMXVGZSt0aTNCTUZIT0tzMVR4YW1RPQ.jpg</t>
  </si>
  <si>
    <t>http://23.94.38.62/UXRZdjF6NzJVbW9vZFVHS0NhQ0NTdHFMWkJxSzVPT1RSWkZXWEhwTTFLTTRNcTFDRWhMaXJZQ0ZMT1NSRVJMOFFVc2NSWmMwVFhjPQ.jpg</t>
  </si>
  <si>
    <t>http://23.94.38.62/QVoxeFVMaVRFOWVDWUhwRTQrcDlYZzAxbWNIUkhnYkJWelV3clZVN1ZiQWxMM2RTWHU5WG5ycysrREM5WGkvdzdyazRyeUhrc0dzPQ.jpg</t>
  </si>
  <si>
    <t>http://23.94.38.62/V1NpVVkyUDNMeXZtTmdlMHBTTlF0aU43MlY0RW9KanZ0S2J1RDhydzJvdGdXVzlWc3k2bmpqYjZsWGM1aWZPMDA3WiszV2RyN1cwPQ.jpg</t>
  </si>
  <si>
    <t>http://23.94.38.62/NUY3ODRIRHVGRVovUEdKVkdyNXppSTFBSisramlhQlREQ1FmRjExajhQUzNPSVE5NGJtRzZveGpzaFNsWkd5V3MyK25KbUxscmtVPQ.jpg@100</t>
  </si>
  <si>
    <t>MFF241015008</t>
  </si>
  <si>
    <t>Gulong Perfume A Small Group Lasting Fresh Dating Lasting Fragrant Blue  Ocean Fragrant 50ml&lt;br&gt;Features:&lt;br&gt;Fresh breath: The   combines the fresh breath of the waves, making perfume have a fresh aquatic smell, giving people a pleasant feeling like being on the beach, suitable for a relaxed dating .&lt;br&gt;Durability: Although it is a cologne perfume, it has been optimized for durability to ensure that the fresh breath can stay on the skin for a longer time, and it can be used through daily activities and appointments without frequent re spraying.&lt;br&gt;Small group uniqueness: This perfume comes from small group brands and has a unique  . It avoids the same  as the public brands, making you different when dating and showing your  taste.&lt;br&gt;Multiple  suitability: In addition to being suitable for dating, this perfume is also very suitable for daily use, leisure parties and other , perfectly matching different lifestyles, and providing a   experience.&lt;br&gt;Emotional Enhancement: The  ocean  can effectively enhance emotions, bring a sense of relaxation and , make you more confident during the dating process, and enjoy every  of beauty.&lt;br&gt;Product Description:&lt;br&gt;Capacity：50ml&lt;br&gt;Weight：214g&lt;br&gt;</t>
  </si>
  <si>
    <t>Elegant Fragrance: Captivating floral scent with a touch of classical charm, perfect for special occasions or everyday wear.</t>
  </si>
  <si>
    <t>Long-Lasting: Crafted with high-quality ingredients, ensuring a long-lasting aroma that lingers throughout the day.</t>
  </si>
  <si>
    <t>Travel-Friendly: Compact and portable design, making it an ideal companion for on-the-go fragrance needs.</t>
  </si>
  <si>
    <t>Thoughtful Gift: An exquisite holiday present that expresses affection and appreciation for your loved one.</t>
  </si>
  <si>
    <t>Versatile Charm: Suitable for various settings, from romantic evenings to professional engagements, adding a touch of sophistication.</t>
  </si>
  <si>
    <t>易碎品,视频,纸箱,香水</t>
  </si>
  <si>
    <t>214</t>
  </si>
  <si>
    <t>http://23.94.38.62/TGFEemsxbDlQNTYvNVJrNHUvSHl2T25OVU5NT1REUjlNSDdOMldTZUJKRUROZXJQb3YvenlweXRNa2VpY2xkcXVYdmhQWXZOTWFnPQ.jpg</t>
  </si>
  <si>
    <t>http://23.94.38.62/dmsvaGx1cVhVVVc3ZnM3TWFodnI0V0h2TTBJN0ljV29tcUJjSk1ORTVOR24vdHZkRDdqd0ZmTDAwUWsxRFdRcDNqdzh6ZGdQV0w0PQ.jpg</t>
  </si>
  <si>
    <t>http://23.94.38.62/V1VKRmtHS2YweUZ4TDV1L3JZZE5UaUJ1c1B2MDVTQktLS1dkUlpqamxXQ0dqRzVqUkxJdURtZndIZTlGOWEzcnNYb2RvNit4TCs4PQ.jpg</t>
  </si>
  <si>
    <t>http://23.94.38.62/bnUrVEh0NkZJU3VWa1Q5a1R2dzBuRDRhZERFR2lCTkJxYWFIVldnOEdDZXo2OUZIeFJXMUdhVmZQVXUrVkRuZjlSVWIwN3ErY2o4PQ.jpg</t>
  </si>
  <si>
    <t>http://23.94.38.62/bWVxcFgwdllzUm50YWRNeWpXU3A1dUFYRUorWFNiVHB2R3NQVnAxbE9GVC9WQ0dGeEgwYkRLQlRGZW56dVB3dGZLa3J0NmhWNEJFPQ.jpg</t>
  </si>
  <si>
    <t>http://23.94.38.62/a2dCWkZZV3J0RzBLeUxpZDVQWmFldzFCdUtrS0JGQUN3TjVhcENaQ1VpbEI1VjRmVmNLdVlVU2w4ZitRTFVzL3hDOFM1WFlMMmV3PQ.jpg</t>
  </si>
  <si>
    <t>http://23.94.38.62/cWlvQW1XQ2sxcVYwSWU3UjUwcEFJSlFWS0pRZFgzSDM5S2JwbzN2akM0WDIrUEJPeTQycnl3Sm5RbHJldDY2c1hWNUN1YmJnZno0PQ.jpg</t>
  </si>
  <si>
    <t>http://23.94.38.62/MWl2TVpqSlA5MHFtL2VDVUt4RzVVTW4zQjNkT2p4VUt4Zm11NENxOU55U252WFBqWXdBSCtVNGFyaWNZU3NiSzZXbVJvb1ZzdXljPQ.jpg</t>
  </si>
  <si>
    <t>http://23.94.38.62/ang3bkIxM2JJTUV6WG9KbmJodGNrNzF3ajlMVm5jU2ZrdUlyclVZU3RveVlTN3lrNXJPajVtczBXZ0NWRU1vQ3hwYnBQT2FnSDFJPQ.jpg</t>
  </si>
  <si>
    <t>http://23.94.38.62/WkllY2xvNG5RalU3MWZpeWdjb3FJc25vTnE2V0owc1ArTkVHM01ibVlkWFdIUTJMdmVLMDVIclZvV0dxSVllVGxzcUpVV0dwOURVPQ.jpg@100</t>
  </si>
  <si>
    <t xml:space="preserve">Perfume Man Eau De Toilette Long Lasting Fragrance With Notes Of Lavender Sweet 50ml </t>
  </si>
  <si>
    <t>古龙香水一小撮持久清新约会持久留香蓝色海洋香氛50ml</t>
  </si>
  <si>
    <t>古龙香水小众持久清新约会持久淡香蔚蓝海洋香调 50ml</t>
  </si>
  <si>
    <t>Cologne Perfume Niche Long-Lasting Fresh Date Long-Lasting Light Fragrance Blue Ocean Fragrance 50Ml</t>
  </si>
  <si>
    <t>LCB241015004</t>
  </si>
  <si>
    <t>Cologne Perfume Spray Perfume Long Lasting Perfume Fresh Elegant Long Lasting Portable 100ml&lt;br&gt;Features:&lt;br&gt;     Perfume is a natural perfume of women, which can help women more attention. Perfume provides a scientific perfume for women, which makes you smell very fragrant! Very effective!&lt;br&gt;    Apply perfume on your neck, ears, wrists, chests, or other parts, and lasting release will make you more sexy and.&lt;br&gt;    Widely used, it can be applied to the human body, or it can be sprayed directly on the walls, furniture, paper, documents and electrical appliances to produce different odors. Suitable for men and women's serious emotional imbalances or relatively closed conditions.&lt;br&gt;    You can give your perfume gift as a gift. Very suitable for any occasion, gifts for the whole year. Powerful human body can affect emotions, improve interpersonal relationships, and significantly enhance the confidence of the wearer.&lt;br&gt;    Increasing the use of perfume can help you establish a relationship with more people, greatly enhance the confidence of the wearer, and shorten the distance between you ~&lt;br&gt;Product Description:&lt;br&gt;Packaging: Paper box&lt;br&gt;Material: Glass&lt;br&gt;Net content: 100ml&lt;br&gt;Gross weight: 320g&lt;br&gt;Product size: 5.3 * 5.3 * 12.1cm&lt;br&gt;Packaging size: 5.8 * 5.8 * 12.6cm&lt;br&gt;Includes: 1x perfume&lt;br&gt;</t>
  </si>
  <si>
    <t>液体,易碎品,视频,定制,纸箱,香水</t>
  </si>
  <si>
    <t>320</t>
  </si>
  <si>
    <t>http://23.94.38.62/SDkvVFYzbWFZREJNbVVHbFlJQ2ZEZ2MxWTgzbThYb0VQMTRYNjd2TmpJZUtGdU9Nb2RSNmFrRXVGNTFKaldTUFdOeWJvYitCemk4PQ.jpg</t>
  </si>
  <si>
    <t>http://23.94.38.62/cmFCeTlHVVczSENKd29vbHZyVTRUemVVZER0NUZxbTdSZ0I2dUZqUkJTdlZ0QUpzRSsxTG5Bb3RTWldueHhBU1lBT1dlK2pxMG1RPQ.jpg</t>
  </si>
  <si>
    <t>http://23.94.38.62/aDY0SkJXWTdUZUNSOGhLWXNNR2dVNU1ONmg4NlNKUW9aRXcxY2hTZnYvZlBlZEk4cW5LUW1mRHhEL2grc1VHN2xVWEMvczllQU1jPQ.jpg</t>
  </si>
  <si>
    <t>http://23.94.38.62/QkcxVHI4TE1VZlgwK2cyQTdYb0FheFk5M3BReEp3blZ3YnJMSnpnRm1vVTc3a0tEUm13Vm5FSGFBcUpLMXdHSm5wMStrY21YZGlNPQ.jpg</t>
  </si>
  <si>
    <t>http://23.94.38.62/MGswei9acXhscERwbU1PcmFtQ29CUE9Sd1BIM1ltdVJVUENmL0VGUUpHM3V6enRjYkZURzd5eEVzVGNOUkZHdzJkV2FhNDNrdU44PQ.jpg</t>
  </si>
  <si>
    <t>http://23.94.38.62/aURkZWd2VG9iRTI2a0JLNCtnZUFpK05ZREd1V2YxQnBHWVovbFloZUpEcHpySm9wTHVPKzZPNlpEM1NpeFhHblgvWjdCMVdPMlNZPQ.jpg</t>
  </si>
  <si>
    <t>http://23.94.38.62/cVVKYmtwTEJnSDBINUJvUzRJWkRwc3lxT1dXOE9GVmhNcmdtNnlGampxSmtyOTJUdDR0MlViU3ViWG1DMnUyVElWTllYcXFseHdrPQ.jpg</t>
  </si>
  <si>
    <t>http://23.94.38.62/WVNURWd3WFBsUHBCOXA2UUZYRHBsc3dKV3VrTFQ5T3FqaWJaRFFwdWc2TUZCYnlnZVFMaUdFdnZ1OWFjTkcxbGFyU3ZCSWUvN3dVPQ.jpg</t>
  </si>
  <si>
    <t>http://23.94.38.62/b3cyZ2c1QVZWTk9tdU94RlNabE5qK0FVWHczc0lIMURkSlRzQkxLbDl6N3BzYjhsQWdkZDM2dnlBdUM4QmFMYWtRQWVqMDlQc0lBPQ.jpg</t>
  </si>
  <si>
    <t>http://23.94.38.62/TTM0UVBYaG9hcXJKUDl6VG5iVkFnSnk5ell3WERZYjBTdnhDYnZpeWtoeWtadmd3VStmcHNYenJMdjdDajVJbjdwNnhhOW1pVGhFPQ.jpg@100</t>
  </si>
  <si>
    <t>Cologne Perfume Spray Perfume Long Lasting Perfume Fresh Elegant Long Lasting Portable 100ml</t>
  </si>
  <si>
    <t>古龙香水喷雾香水持久香水清新优雅持久便携100ml</t>
  </si>
  <si>
    <t>ROXELIS 魅力香水(香草味)</t>
  </si>
  <si>
    <t>Roxelis Charm Perfume (Vanilla)</t>
  </si>
  <si>
    <t>CCT241018006</t>
  </si>
  <si>
    <t>Nourishing Body Baili Cream Soothes Stimulates Pleasant Circulation Plant Nourishes Skin 60g&lt;br&gt;Features:&lt;br&gt;Pleasant and wonderful : enjoy the natural, refreshing of and watermelon, without the typical smell of a typical self-tanning creams.&lt;br&gt;FAST AND NATURAL TANNING: your tanning in record time, save yourself solarium visits and achieve a , tan. In addition, your skin is optimally moisturised.&lt;br&gt;FOR LONG-LASTING RESULTS Our moisturizing nourishes the skin, prevents drying and peeling on the face and provides long-lasting natural tan.&lt;br&gt;Premium ingredients: with shea and cocoa butter, a active ingredient and carrot extract for supple and hydrated skin. Our product is suitable for all skin types.&lt;br&gt;No stains: bronzie leaves no stains, but ensures a very natural without orange effect or unwanted edges on the chin and neck&lt;br&gt;Product Description:&lt;br&gt;1*ointment&lt;br&gt;</t>
  </si>
  <si>
    <t>Rich in Essential Oils- Thyme Cream Swiss Just has a unique blend of herbal &amp; aromatic essential oil. Includes Chamomile oil, eucalyptus oil essential oil, lemon, camphor, rosemary, soy, pine &amp; thyme,</t>
  </si>
  <si>
    <t>Massage Cream for Body- A massage on the chest, neck, back, and soles of the feet with Thyme Cream, rich in wonderful and aromatic essential oils, relaxes the tensions that build up in the chest.</t>
  </si>
  <si>
    <t>Winter Relief- A gentle massage w/ the affected parts of the body gives you comfort during winter. Thyme cream contains camphor and menthol cream &amp; other herb suited for everyone experiencing pain.</t>
  </si>
  <si>
    <t>Allergy Season- Thyme soothes runny eyes and sinuses caused by allergens. Thyme cream lessens discomfort during allergy season. Gives you the comfort and complete relaxation that everyone deserves.</t>
  </si>
  <si>
    <t>Relaxation- Give yourself the massage that your body deserves for a more calm, restful, and total relaxation. Improves your overall well-being.</t>
  </si>
  <si>
    <t>膏体,视频,定制,纸箱,开模已回货</t>
  </si>
  <si>
    <t>http://23.94.38.62/RzcxQlJ3ZTZTSTJxMHYra0Nod2hQYzc5VjRpaG5qT0JRaDl1c1BWTDZ3NUNPRkM1ZSs3VGZiK1dZdURiQlh3TStVVW80WXhLVlVRPQ.jpg</t>
  </si>
  <si>
    <t>http://23.94.38.62/QkpzYnlyajl0UWhFY29pbVp3SXY5MVA3MTNWOXIxR01MY2FPNElWbjVzK20xc0NCSHhsa1B2TmtEYU9NV3dIZDNFOVQra056VjlzPQ.jpg</t>
  </si>
  <si>
    <t>http://23.94.38.62/WU9kR0pMUzhnRzVLY1RyaVp0ckIyRUZ1cldobGZFRnlZMGJpeFdIaHhoWE1uL2lVUS9aTkhOVWZ5V3p1N2o4L1orNHVIUkNpQXpZPQ.jpg</t>
  </si>
  <si>
    <t>http://23.94.38.62/WXJBb1BCT0prdDhsbmN1eno1OHFjMEx6d0J3S2xlOXUwdXI4TjhCb3FGVnlSWlFoR083ZTkrRzVUU3UzM1kxL1hGS0NCQ0prc0NzPQ.jpg</t>
  </si>
  <si>
    <t>http://23.94.38.62/VWpKRnJsVmR3aHdGRklMSHdXRDR5V0s3L2o1T1FVbjhvMkFrVkFVR3NKMDA4bE1TcFBjcnNsc1BnTlhDWGZYRTNHTURzVjJFMVdBPQ.jpg</t>
  </si>
  <si>
    <t>http://23.94.38.62/aHVxYk1nS28vZWF5WW9yZTZjVmJsU0lRclk3ZmtoNFI3Rm5FQVhObDc5cjYwU1RDZzRlOTdqcUMxTjNNaXVIU0g5TE1ibFlqWU9FPQ.jpg</t>
  </si>
  <si>
    <t>http://23.94.38.62/NUFEL2l1UHp5TmFNM2t5NlJyL1BrSXg1UjNpSHdORncwN00wUDFqRHBPVkswbEY5L0NqSDBWbjVvbGdDUnFxRFJJRWFQTTdLak5vPQ.jpg</t>
  </si>
  <si>
    <t>http://23.94.38.62/bTVOS1h2VFlQUmFHTlhENmxjUVpVQnUwSENhSDBPanA5anlIV3ovOTFEdVdBaVo2R0hEK0RDd0NaV2pxSS9kSHcxUTVOenpkSHlrPQ.jpg</t>
  </si>
  <si>
    <t>http://23.94.38.62/S0lLdVhCdmloMW03aE1JbjFFSUZiMm5lRitWa3Zlak5WVUgxazRlNXNYOEZKc05NcWQ3ZHB0Q1dvTnhHN09OWnc2SFRNUnpod1RZPQ.jpg</t>
  </si>
  <si>
    <t>http://23.94.38.62/SUE3NWdMcWs3UWRMek9mM1JqTlpOb2J2YVJ4TkZjdGVKUGhacHkyYjEvclBUTjZxN1ZaelNyWExSTlNMT2ZIK3dCK0hWNkI2aDJZPQ.jpg@100</t>
  </si>
  <si>
    <t>Thyme Cream, Massage Cream</t>
  </si>
  <si>
    <t>滋养身体百利霜舒缓刺激愉悦循环植物滋养肌肤 60g</t>
  </si>
  <si>
    <t>滋养身体百里香膏60g</t>
  </si>
  <si>
    <t>Nourishing Body Thyme Balm 60G</t>
  </si>
  <si>
    <t>HMW241021006</t>
  </si>
  <si>
    <t>Rose Essential Oil Perfume Water  Hormones Partner Stay Fragrant For A Long Time&lt;br&gt;Features:&lt;br&gt;1. Long-lasting : Our Rose Essential Oil Perfume is specially formulated to provide a long-lasting  . Infused with the finest rose essential oil, it creates an enchanting that lingers throughout the day.&lt;br&gt;2. Natural Ingredients: The key to our perfume's exquisite aroma lies in the use of natural ingredients. We source rose essential oil known for its  combine it with other carefully botanicals to create a truly exceptional .&lt;br&gt;3. Enhanced : Our Rose Essential Oil Perfume is enriched with pheromones, creating a unique and . These natural compounds work harmoniously with your body's chemistry, enhancing your natural magnetism and leaving a lasting .&lt;br&gt;4. Versatile Use: Whether you're heading to a special event, a romantic , or simply want to feel confident and refreshed throughout the day, our Rose Essential Oil Perfume is for any occasion. Its versatile complements any outfit and leaves you feeling and empowered.&lt;br&gt;5.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Description:&lt;br&gt;Includes: 1 * Rose essential oil , water  companion, long-lasting&lt;br&gt;</t>
  </si>
  <si>
    <t>液体,易碎品,定制,纸箱,香水,开模已回货</t>
  </si>
  <si>
    <t>15ml</t>
  </si>
  <si>
    <t>64</t>
  </si>
  <si>
    <t>http://23.94.38.62/VVhiaTROOWhaM3RqK2lkUzM2dldsTnUyV3N4WDZVWS9yZHFadXQxZHgxSEpaM05jby9XT1N5TERtMHVhY0U3L3lVYVdrN1pPei9JPQ.jpg</t>
  </si>
  <si>
    <t>http://23.94.38.62/MUkxdlhaaFRjWFEzOUttZnMvSWxBWFZvb3o5OUZSaWN3ckM2cmhNZlhtemxtNFMyLzdjM2EyWkdPOHpCWGs5dlIwd1B4WU9RREU0PQ.jpg</t>
  </si>
  <si>
    <t>http://23.94.38.62/dUhheEljSnpPYkllcUQ2TDRpTW1XaDhHNzBod2FkTjQxU2lITThzMkN2R1JhWmlpdnJWMmNwejg5MkxNbkVtVlFDczlpVHJpamg0PQ.jpg</t>
  </si>
  <si>
    <t>http://23.94.38.62/bDhSQlhheldiTVlaOGw1TExSYnVsREp3SHluL1lYWmlJN1lYeXNlbFM5QlpGVkQ1ZFRqakhnamJuTTdhbmNQUFhpM3dMY05VMTVrPQ.jpg</t>
  </si>
  <si>
    <t>http://23.94.38.62/SUc2L3hzSFRJbUlkUzVBU3liS3hhaWJ4S1phZFFtdTFkUXM2NUVQRFZDWUs1OWRGMWhiTVAxL21CRENmVmg1TjlST0ZQcjlJNFNrPQ.jpg</t>
  </si>
  <si>
    <t>http://23.94.38.62/TTZiR290Q1dqRzE5SHRScGppSXQrOXJGT21aK3QrWlR4aC80WmFwLzlUYUlDdTFyQlpqMnJSVVd2R0RheFgxakJrVGJ5WTFFdTI0PQ.jpg</t>
  </si>
  <si>
    <t>http://23.94.38.62/cnU2czFqeVd4elhDZVVQeUVRcWJ6T0VCNlliZ3R6YnFTa3ZWWWtyZDhvTHhUamRRdnJ3aVFmMkRCSUVNSnBUWms3Nk01ZTl2OVprPQ.jpg</t>
  </si>
  <si>
    <t>http://23.94.38.62/RVczK2NmVTZheFN0d2o1MVpxMU1xTnF2TDdObzJBMjY3djkyczh4SzVTcEpJc00rdnpweUxKSXppbGxJdHd2L2ZDVU8zdE5XalVjPQ.jpg</t>
  </si>
  <si>
    <t>http://23.94.38.62/V1pxNy82d3FUd1h0ZDRxeEl4dmpRY1VNTW5TMW1CS2pzTk9odXpBZUF3Y09ZYzhmYWVIVHNGSDJXcWVrWFQzUlVGMk1qTWZMT0g0PQ.jpg</t>
  </si>
  <si>
    <t>http://23.94.38.62/SzgxTlhoUU1QZ01zY3B1UElGTWY4aXg0Q2k0UVhrK1oyemhtOVkzYmZrRU5HRFhwZitWQW9GYmFGNFc3TWVweHhrV29uOXB4eThFPQ.jpg@100</t>
  </si>
  <si>
    <t xml:space="preserve">Perfumes for Women Long Lasting Roll On Body Perfume Oil Fragrance Attract Men Travel </t>
  </si>
  <si>
    <t>玫瑰精油香水水荷尔蒙伴侣持久留香</t>
  </si>
  <si>
    <t>玫瑰精油香氛水信息素伴侣留香持久</t>
  </si>
  <si>
    <t>Rose Essential Oil Fragrance Water Pheromone Companion Fragrance Lasting</t>
  </si>
  <si>
    <t>LCX241021003</t>
  </si>
  <si>
    <t>Perfume Spray Perfume High Lasting Fresh Ladies' Perfume Convenient To Carry And Give Gifts 30ml&lt;br&gt;Features:&lt;br&gt;Perfume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.&lt;br&gt;Widely used, it can be applied to the human body, or it can be sprayed directly on the walls, furniture, paper, documents and electrical appliances to produce different odors.&lt;br&gt;Suitable for men and women's serious emotional imbalances or relatively closed conditions.&lt;br&gt;Increasing the use of perfume can help you establish a relationship with more people, greatly enhance the confidence of the wearer, and shorten the distance between you ~ ﻿ Product Description:&lt;br&gt;Content: 30ml&lt;br&gt;Product list: 1x perfume&lt;br&gt;Packaging size：&lt;br&gt;3*3*10.7cm&lt;br&gt;</t>
  </si>
  <si>
    <t xml:space="preserve"> REFRESH CEDAR WOOD PRODUCTS - Made from Everest cedar. Different from Atlantic cedar, The cedar power spray has a magical fragrance-restoring ability. being irrigated by snow water makes its fragrance more mellow and lasting Whether it's old cedar balls or blocks, a gentle spray brings back the fresh aroma</t>
  </si>
  <si>
    <t>TECHNOLOGY-DRIVEN TRANSFORMATION - The cedar spray raw material is cedar oil. Due to the difficulty in spraying oily liquids, we employ advanced ultrasonic technology to break up the large-particle oil molecular compounds. Then nanonize it and dissolve in a special solvent, turn into an aqueous solution, enabling even spraying</t>
  </si>
  <si>
    <t>CHARMING AND UNIQUE FRAGRANCE - The fragrance structure is adjusted, with cedar as the top note and lavender as the base note, thus prolonging the evaporation time.The cedar oil spray for closets fragrance is clear and long-lasting which will be last for about 20 day in confined space</t>
  </si>
  <si>
    <t>SAFEGUARD FOR PET SPACES -The cedar power spray can prevent tiny unexpected guests in pet areas. It provides a safe and comfortable environment for your pets and families to play freely without worries. Its gentle formula is friendly to both pets and family members. You can use it with confidence</t>
  </si>
  <si>
    <t>IDEAL SUBSTITUTE - Traditional cedar balls have a fast volatile scent and a short usage time.the cedar oil is a perfect substitute, It retains the same functions, while avoiding messy storage and organization of cedar product. It protects your home in a gentle way and is the ideal choice for modern families pursuing a healthy and quality life</t>
  </si>
  <si>
    <t>液体,定制,纸箱,香水</t>
  </si>
  <si>
    <t>http://23.94.38.62/eE5KZFdkRjcveWxHOWdxTFVQMGd0RVhDOHdzNnN3azFpQmZzbndMeWtzWEl3cXh3R2prMVZYQXlpYmlucXk5YTA2UE5WeUNDcnFRPQ.jpg</t>
  </si>
  <si>
    <t>http://23.94.38.62/eHBxZEFkcVpCY0JPYTY3RzZaclVIaDdiM212OUdGOTNSam1vb3Q5SkcxOHJXbEJKa0wyUFh6b25HWktjU1JUOWEyVjk5b0J3bjh3PQ.jpg</t>
  </si>
  <si>
    <t>http://23.94.38.62/elJWTEVWNElpRFRiQ0NjS3ZWeFp1Z3RQZFk4YU1ZQjNzSWNmOEt6RXNwcjRBYWV2ejhFNm1CSUVkaWR3a1RVUk95eVFUY0RhaHNrPQ.jpg</t>
  </si>
  <si>
    <t>http://23.94.38.62/VDc3MWRiMmJpc3VRSmZ6TzZkWTNpSHVRL3VJdjRvbU9ZSjMyMTduY1hjaldDMDFnMWU5RVFObzdML1RiZ0VLMTY0elFnRFZzWllrPQ.jpg</t>
  </si>
  <si>
    <t>http://23.94.38.62/Z09xVTRQU1VQMUs5TVNKbGZQYWV2VWpaOVJJV1VJVnVSZFlXSEE4WjMvRzFVZ1BpdjdxTDBPc1hiZ1BISzdkK3kxcmZzdE81TjRFPQ.jpg</t>
  </si>
  <si>
    <t>http://23.94.38.62/alliZ0hQbjNML3RIc2JsT2ROcWROTXVuenprcG03amxXY1RON05jMFpMMW1Zb3c2NDIyNEtSNHNQWVRSUThCWUdVcFhqakErcktFPQ.jpg</t>
  </si>
  <si>
    <t>http://23.94.38.62/Skxaa3ovU21vNEkxYlltYkF1cGRLaTY4Y1dUaGh2aHVGQ0c3djhvQkdlemtrOHpwajFaTkhuSDBYc3VoVVJTR1BsVWxGSVkvTFE4PQ.jpg</t>
  </si>
  <si>
    <t>http://23.94.38.62/Z0ZDUzhvSUVGOWJ5MUdPZk9DOHRSSXQxd1VYS2N1aThjTzZVakpSbWt0cVZhRVcyTnpMVHlwU29xeXVuS09VMStEaldTc2tOUkc0PQ.jpg</t>
  </si>
  <si>
    <t>http://23.94.38.62/Sk9FTDlIK2RDbk1VZVpSdTFwWEpPS25qRnlOWHVqYUd6V0xmeTdNaEpTZ3FpYnV3a3pRNnhaRkY0bWtNSXNPNmZ4aW5EdVJidC9rPQ.jpg</t>
  </si>
  <si>
    <t>http://23.94.38.62/bTU0NGh5WFgvS0pFc3JMMnUxbTNpUmZTN3VkU1JFcENsMVNITHJDeVAvbUVoRHRKdS9yMFk0Qm94Y2RXeDlTU0FKTElkdVNsVmdVPQ.jpg@100</t>
  </si>
  <si>
    <t>Cedar Power Spray,Cedar Spray with Lavender Essence Scent for Wood Protection, Protects Closets, Restores Scent to Cedar Wood Accessories</t>
  </si>
  <si>
    <t>香水喷雾香水高浓度持久清新女士香水方便携带送礼30ml</t>
  </si>
  <si>
    <t>雪松淡香水30ml  男士女士香水持久留香</t>
  </si>
  <si>
    <t>Cedar Eau De Toilette 30Ml Men'S And Women'S Perfume Long-Lasting Fragrance</t>
  </si>
  <si>
    <t>HMW241021014</t>
  </si>
  <si>
    <t>Spring Limited Cherrys Blossoms Perfume Lady Flower Fruit Notes Lasting Fresh Natural Fragrances&lt;br&gt;Features:&lt;br&gt;1. Spring Limited Edition: Experience the  aroma of our   perfume, specially crafted for women.  yourself in the delicate floral and fruity notes that  the  of springtime.&lt;br&gt;2. Long-lasting : Our  is meticulously formulated with a balanced  of floral and fruity scents to ensure a lasting . Enjoy the  aroma that lingers on your skin throughout the day, leaving you feeling refreshed and rejuvenated.&lt;br&gt;3. Natural and Fresh: Indulge in the refreshing and natural  of our   perfume. Inspired by the beauty of  blossoms in , our  captures the  of nature, creating a sense of  and .&lt;br&gt;4. Delicate and Subtle:  the subtle  of our   perfume. The light and airy  delicately caresses your senses, adding a  of sophistication to any occasion. Let the gentle whispers of floral and fruity notes enhance your overall .&lt;br&gt;5.  Gift Choice: Treat yourself or someone special to the exquisite  of  . Presented in a beautifully designed package, our perfume makes a thoughtful and memorable  birthdays, anniversaries, or any other special occasion. Experience the  of gifting a  that embodies the  of spring.&lt;br&gt;Product Description:&lt;br&gt;Including: 1 * Spring limited   perfume for women, flower and fruit , lasting , fresh and natural&lt;br&gt;</t>
  </si>
  <si>
    <t>This fragrance is designed for the modern woman, with its unique fruity notes, to bring you a fresh and natural aroma experience. Whether it is a daily trip or a special occasion, it can easily show your elegant temperament and make you the center of attention.</t>
  </si>
  <si>
    <t>The fragrance of this perfume is long-lasting but not overpowering. It can accompany you around the clock, so that you always exude charming charm.</t>
  </si>
  <si>
    <t>The compact 1.7 fl oz bottle is designed to be easy to carry anywhere and add a touch of color to your sophisticated life. Whether it's in your bag or on your desk, it's a fashion item you can't live without.</t>
  </si>
  <si>
    <t>Choose this Women's Perfume Flower Fruit Fresh Natural Long Lasting Eau de Toilette 1.7 fl oz. Let its fresh fragrance accompany you through every beautiful moment.</t>
  </si>
  <si>
    <t>液体,易碎品,纸箱,香水</t>
  </si>
  <si>
    <t>50ml</t>
  </si>
  <si>
    <t>8.82</t>
  </si>
  <si>
    <t>222</t>
  </si>
  <si>
    <t>http://23.94.38.62/YXZad21pY3JQcUhOU1EzVEFEOHdWb1J1TS9Va0tEblBzdkxXUXZFdkpxWG03VUtFYWZ6NUM0eVRTcUF4RHdObHVENGFyaTdoUVFabGkrc1h2cTdrWHc9PQ.jpg</t>
  </si>
  <si>
    <t>http://23.94.38.62/MCtsYkx1a2xVZ2xWVFVITDNnN29XcTZ5WUhYNitjUVdSZkFFYmorSmNTTmpUeElqYmVLSVhybW5VTFJwcy9pTHZYTzVaVUZoSDFsVUNLMUtaNFA3blE9PQ.jpg</t>
  </si>
  <si>
    <t>http://23.94.38.62/NEhlYVkyL0NYZWtPcFRXMnhLVTFqSU1VVUExV1UwejRLejBEdVJqV1gwaE5HQ1EvSU1KNEhmTkpjazVpTXNFeVBzYlpGSWpaQTMxMy9iSFlwVk5FREE9PQ.jpg</t>
  </si>
  <si>
    <t>http://23.94.38.62/QWNuODg3bVRsR3FGQW9XcXhoeWdTQ2VSUjFmVVZWK0V5NFVuUEZ1c21oZzNJeUFyRTFmaWlxanI4RnBMd3N2L2Z3a0VKS1ZnNDZNdVR6NXYrOWVickE9PQ.jpg</t>
  </si>
  <si>
    <t>http://23.94.38.62/bzQ1NGpVN1NVRlUyYUZva0ZQYTVGdmg3d0lIYlRUdjRjNHlzdU1JRExCdnkyZ24rRXJqNVFRQmtqeE16ajlpdUhWbmNFRkdjTjNpdER0eXVhcFYxVUE9PQ.jpg@100</t>
  </si>
  <si>
    <t>Women's Perfume Flower Fruit Fragrance Fresh Natural Lasting Eau de Toilette Walk in The Rain ( Spring cherry blossom)</t>
  </si>
  <si>
    <t>春季限量樱花香水女士花果香调持久清新天然香水</t>
  </si>
  <si>
    <t>樱花香水女士花果香调持久留香</t>
  </si>
  <si>
    <t>Cherry Blossom Perfume For Women Floral And Fruity Fragrance Long-Lasting Fragrance</t>
  </si>
  <si>
    <t>WJY241021004</t>
  </si>
  <si>
    <t>Body Frankincense Soothing Essential Oil Soothes The Body And Min Providing Long-lasting Hydration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sensitive.&lt;br&gt;Moisturizing: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needs.&lt;br&gt;Product Description:&lt;br&gt;1*Perfume&lt;br&gt;</t>
  </si>
  <si>
    <t xml:space="preserve"> 100% PURE &amp; NATURAL FRANKINCENSE OIL- Handcraft Blends oils are exactly that! Many oils being sold online make that claim but are in fact made of natural isolates and mixtures. Each essential oil is tested by an independent lab which is why every bottle comes with a Quality Guaranty.</t>
  </si>
  <si>
    <t>PREMIUM GRADE &amp; QUALITY – All Handcraft Blends Essential Oils are tested by an independent lab to test the efficacy of each oil. Each oil is tested for its constituents as well as to have no fillers, additives and to be undiluted.</t>
  </si>
  <si>
    <t>HIGH QUALITY GLASS BOTTLE – Our Essential Oil comes in an amber glass bottle to keep out UV rays and protect the oil against sunlight. It has a built-in dropper to control the flow and get the exact amount of oil without any waste.</t>
  </si>
  <si>
    <t xml:space="preserve">FRANKINCENSE OIL BLENDS WELL WITH - Clary Sage, Lavender, Lemon, Orange, Rosemary, Sandalwood and Ylang Ylang.          </t>
  </si>
  <si>
    <t>3x3x10.5cm</t>
  </si>
  <si>
    <t>http://23.94.38.62/SlhabXA3ZHNIb2lqTnZiWklQN1FpNkJTTGJMZGtjT0xqT09zMjJlM21LdG1LWFpHeEtQOXpKRUhoUEVDbzBTR3EzeXl5M3IybWpFPQ.jpg</t>
  </si>
  <si>
    <t>http://23.94.38.62/WWxCZGlROFFDZElsbXdqZGozVGNzOHJ0dGFwWldHblBzNG96TVFGS2xFSDJuQ2NEb2IxOW1nU2lTZVlBY2RxSzA2RmZYSVZVaXp3PQ.jpg</t>
  </si>
  <si>
    <t>http://23.94.38.62/aEFtZ0JuL1hVdXNmWjVVUUN6bDB1WlhjS25HQzAzY0Nud3VCanV3TkFVd0pSWWxhOEU4RERYNUp2QXh0b1JNUGw5NFhPOXRUS3AwPQ.jpg</t>
  </si>
  <si>
    <t>http://23.94.38.62/QytPK04rY2ZLVklHUEZUaC9jV2tIU1d5OHQxOEpzbFlUd3FuZW4wNVdnNUtOeEl3RHVtZE0xaVBSYTF2YkRNYnQxbUhiV0dISHNBPQ.jpg</t>
  </si>
  <si>
    <t>http://23.94.38.62/Zm9CQWEvcDVvMkJFVTh0SWZMa0c2alpYZU5ZTkNJbmFlMS95a3htOUVwQWdmTmdPT092aFN0c05YWStFZW5peDUzeTljaEFZQ1NjPQ.jpg</t>
  </si>
  <si>
    <t>http://23.94.38.62/elNYU1pnVWw0WEt1bzdqVC9UaGE1WWVPYWxoWW1qQVhaMkJ3UXp0NkZpd3VBSmwrK0RGWlRvUk12Q2dHZDQxTzg1MXRhNUNEdzdVPQ.jpg</t>
  </si>
  <si>
    <t>http://23.94.38.62/SVlFNzVmSVNWU1BSdlNKeEx4K3JxL3ZVTWlCMHROS1NtdktldVFnZjgvZXVIQkFkRTJHK2s3b2lUK3dNZjlGOGM3TW9RYkFvYktJPQ.jpg</t>
  </si>
  <si>
    <t>http://23.94.38.62/cjYrdHB3NlRqaGMxcG9HNXo3eWhlQUxtelA2TCsrVjJibjQwcGJSZTFibXkvWmVvS1dzdXg5R0JIcnY0bG1RNG9DUm90S1BPcnpjPQ.jpg</t>
  </si>
  <si>
    <t>http://23.94.38.62/ZFdFdlVoR3pGRnpTay9nUjFiOHN2KzVQK3J0SzZ0andsN2xmaDdhUXdmc0RiOVE3Q0Z1V3grcy9QSE9EVjJDd3lzaW8xd2Z3Z2R3PQ.jpg</t>
  </si>
  <si>
    <t>http://23.94.38.62/REdodnN6RlRtYkU5NnVRRTZqU3NWT2ZsSjNFaEYvVEluNzZrb1RRVmZML0NPK3F2MGxGSXVoenRsT1hSYVFRbGx4dFNoYnUzbCswPQ.jpg@100</t>
  </si>
  <si>
    <t>Frankincense Essential Oil - 100% Pure and Natural - Premium Grade Essential Oil for Diffuser and Aromatherapy</t>
  </si>
  <si>
    <t>身体乳香舒缓精油舒缓身体和心灵提供持久保湿 30ml</t>
  </si>
  <si>
    <t>身体乳香舒缓精油  30ml</t>
  </si>
  <si>
    <t>Body Frankincense Soothing Essential Oil 30Ml</t>
  </si>
  <si>
    <t>WJY241021006</t>
  </si>
  <si>
    <t>Body Hair Removal Care Oil Plant  Hair Removal Care Oil Temperature And Nourishment  Skin Gentle Hair Removal 60ml&lt;br&gt;Features:&lt;br&gt;Natural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  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t>
  </si>
  <si>
    <t>Suitable for All Skin Types: This  Facial Oil is specially formulated for early aging skin to help delay the visible signs of aging, making it suitable for all skin types.</t>
  </si>
  <si>
    <t>Rejuvenating Formula: After use, the skin feels firmer, more elastic, and rejuvenated, thanks to the nourishing blend of ingredients.</t>
  </si>
  <si>
    <t>Enhanced Absorption: Massaging the oil into the skin promotes better absorption, amplifying its beneficial effects for more significant results.</t>
  </si>
  <si>
    <t>Long-Term Benefits: With consistent long-term use, this  Facial Oil can help improve overall skin quality, leaving it smoother and more delicate.</t>
  </si>
  <si>
    <t>Nourishing and Anti-Wrinkle: This 1 fl oz (30ml)  Facial Oil serum is designed to nourish and smooth fine lines and wrinkles on dry skin.</t>
  </si>
  <si>
    <t>3cm*3cm*10.5cm</t>
  </si>
  <si>
    <t>48</t>
  </si>
  <si>
    <t>http://23.94.38.62/TE9Kd0ZSUmxZSk9RUnQxQVBIVE4yQ2VmZkhQeDdCM3JvUnZCZmk1ZGQwcjY4alIxUWpobVFadkgyUWlVNmVKUTNUVjFON3FIejFjPQ.jpg</t>
  </si>
  <si>
    <t>http://23.94.38.62/bEJaRTdUMXlTa1Jrb012VllKMDkwUHA5eGxaN2RtZURudlplb2x6OXFoZllQdlp2YnQycnA0bEtFY3lLUXZWL09US2dvRk9SMXF3PQ.jpg</t>
  </si>
  <si>
    <t>http://23.94.38.62/eDdwMXY1YzhwQS95c1FSOElzNzNUa2lKSk52aTBNbTI0ZXFFbXc2d1p5S3hRY2k2L2MyMWkxV0p6UlRJQnAwd1RTMnJvd1ljSm5FPQ.jpg</t>
  </si>
  <si>
    <t>http://23.94.38.62/ZTI5TWRTSDcrbW41djNrc0IzWGVBbXN5ZldDdDdtdXVyempOejFFR2pEaktZTmtWWW8yNTV3RlJWdDB3YmMxY3lzdFR4QW80empFPQ.jpg</t>
  </si>
  <si>
    <t>http://23.94.38.62/bFBSYXVWNFFGZ29ySUt3MlUxRDl6MTEwbkFGbWtaS3lVRitISHk4ZDIvRkFaNlR1YmlEenh3L3ppUWFYNnExSVpRWHluc0szMlhzPQ.jpg</t>
  </si>
  <si>
    <t>http://23.94.38.62/QUJnNEJobWNNaFFNQTZVR2R5NGpkZDBwSGZodXZ0RUNRTGNVUnI3TE5BdkxybFd5ZkhReHh6VWo2dGxEZHFGNjYyT2NDUVpEMVFrPQ.jpg</t>
  </si>
  <si>
    <t>http://23.94.38.62/TmFDOGZHaG9SMHRyYytjNk5rTTNvV00ydHBEREZXTUF1aUNuVXRxdlFjcmFndU5veFN3TkxtWVhZQldBQ2pSNmhOSGdRN0xiYWs0PQ.jpg</t>
  </si>
  <si>
    <t>http://23.94.38.62/eHY1UFRyVHk0em1UZWlzRlZIbnJwMVB0dVZwOGxweTV0RlJURnZCTUhnWWZhZUt1ZjNtbVdZTWJEZkZXQnRZd2dxekZqVzRIMFZzPQ.jpg</t>
  </si>
  <si>
    <t>http://23.94.38.62/NURRNmFJRnY0c2wzTU83aFROWU9tZ1UrVGs3aEVqa21JWjdqNXNNSUlCc3hnS2ZXVWprWi9DWmRJTUQvRkloUFVaTTBTRERHMjk4PQ.jpg</t>
  </si>
  <si>
    <t>http://23.94.38.62/SjE4VittOGNXeUlUaVhsWkJPZmFyYU9HNlIrbjAwMEQrMXZteERPQTY4ZFRsSGkwOUdVTHMrTld1SzIvZ2M5K0pOV2hGdk5ZdS9jPQ.jpg@100</t>
  </si>
  <si>
    <t>Facial Oil,Facial Serum Organic, Facial Oil Serum for Nourishing and Anti-Wrinkle,  Oil for Dry Skin Smooth Fine Lines and Wrinkles</t>
  </si>
  <si>
    <t>身体脱毛护理油植物脱毛护理油温润滋养肌肤温和脱毛60ml</t>
  </si>
  <si>
    <t>抗衰老面部紧致精油  30ml</t>
  </si>
  <si>
    <t>Anti-Aging Firming Facial Oil 30Ml</t>
  </si>
  <si>
    <t>WJY241021007</t>
  </si>
  <si>
    <t>Multi Functional  For The Body Deeply Nourish Hair Moisturize Nails Enhance Elasticity And Provide Multi-purpose Care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 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t>
  </si>
  <si>
    <t>http://23.94.38.62/Ym5EZko0WE90ODh4ZEY3Yk5QY08rVG11SVNDK2oxZE9VQllxRk5vMG9GeEtwZ2dic29HUk8rUUZlWEY2OW9XVGZBcGs3Y2dpYzZRPQ.jpg</t>
  </si>
  <si>
    <t>http://23.94.38.62/M083Z1QrZ1dyQ2tZZDJjaVBxVFB0ZHNWTW12cGtwM2VRZit6TVRxbk1oZDhYMjdTZEpGR2VORjI2amp6WHFOcC9Ldld0Sk1HVmpJPQ.jpg</t>
  </si>
  <si>
    <t>http://23.94.38.62/UFk3VXJOVWp0eUsvc2dwOWhPdjRRZ05aOWh2eDJHVU5BWHAvWTlqbXpoeE9adzlEWU42b2huWnVmU3FGQlVCc0dzREVBSnVhRkVBPQ.jpg</t>
  </si>
  <si>
    <t>http://23.94.38.62/SW1hSzRWdXFvem1PejI5VW5CMytPdWxndkZLVit0d0VNRTcxMzZaR29TQXlHdDVaSkJyUjRlVnpjUnVFZnZaZnM5cGd2SnN4QUdRPQ.jpg</t>
  </si>
  <si>
    <t>http://23.94.38.62/Y3FyNHIrbEkvU0tDYm1VRnROZDAxNFBUenhmOTFqb2p3VGd5ZFN0aUEyT0w5Zy94Ymp2SDZsR2NKcmhETXVZU2J1dnZGSlVkU244PQ.jpg</t>
  </si>
  <si>
    <t>http://23.94.38.62/R2hybzlUbUpLdFdLS2ZHTVNES3laRFV2UUlmNE1mRUgxZXpkb0NDSGJMZnErU005aktNL1VjendML1ZCZFA5WVVuTlNIcXFzLzNVPQ.jpg</t>
  </si>
  <si>
    <t>http://23.94.38.62/MXMvWVRZa0xTMm9sMmpvc1gxWk9DVWlnM3dURlNTSUhVa1VSVzd0R3YvVCtreTVMMkFvQXFraWFqUndkL0wwZ1U1OU5LTFQ2OGhJPQ.jpg</t>
  </si>
  <si>
    <t>http://23.94.38.62/MUVjNmhkVEV5cHVMTkJveGR1V0dSMnNTZ0VPaTg5Q1FsaWxIbDBqMThia1AwQTZHLy9xOHhneFZaa09WdUNUTzRDMjhGZ05tQld3PQ.jpg</t>
  </si>
  <si>
    <t>http://23.94.38.62/T3RuZmpUUGphTlFDRmlmT3lxM2dQTWthdDNseXh0aXhGeWlTYWdYWm9HaSs5THlRSXpOcmZKTmxPYzAwVldpZTlIWFZMTDUxSndVPQ.jpg</t>
  </si>
  <si>
    <t>http://23.94.38.62/cG5SRUlLenRwcEZ6UnJwbjJ3cVF6aG0vVnQ4UXAwSE5nUWtSVllXNjF1VGNvTzN4WFh6NVpTVmtMbUR5QmFiYzdWUHo3R2NwUkhFPQ.jpg@100</t>
  </si>
  <si>
    <t>Multifunctional Essential Oil Nourishes,Protects Sublimes,Face, Body, Hair</t>
  </si>
  <si>
    <t>多功能身体深层滋养头发滋润指甲增强弹性并提供多用途护理 30ml</t>
  </si>
  <si>
    <t>身体多功能精油 30ml</t>
  </si>
  <si>
    <t>Body Multifunctional Essential Oil 30Ml</t>
  </si>
  <si>
    <t>TYX241022009</t>
  </si>
  <si>
    <t>Perfume Spray Lasting And Fresh Patchouli Perfume Elegant Perfume 50ml&lt;br&gt;Features:&lt;br&gt;     Perfume: This perfume is specially designed for men&lt;br&gt;    Enhance self-confidence: her perfume is integrated with your skin to create a unique .&lt;br&gt;    Elegant Style: Lightweight and graceful, perfectly showcasing your elegant temperament.&lt;br&gt;    You can gently pat your neck, wrist, or other parts of your body and leave immediately, which is easy to apply while minimizing waste.&lt;br&gt;    Portable and easy to use: very suitable for carrying. You can put perfume in your bag or pocket. It doesn't take up space, you can use it anytime, anywhere.&lt;br&gt;Product Description:&lt;br&gt;Product name: perfume&lt;br&gt;Net content: 50ml&lt;br&gt;Including: 1 * perfume&lt;br&gt;</t>
  </si>
  <si>
    <t>Unleash Alluring Charm: Infused with pheromones, this perfume enhances your inner confidence and makes you feel irresistible. The unique fragrance is designed to captivate and attract attention, making it a perfect choice for special occasions or everyday wear.</t>
  </si>
  <si>
    <t>Widely Used: Suitable for various application points, including the back of the neck, behind the ears, inside elbows, both sides of the waist, and inside knees. Its easy-to-apply formula ensures a long-lasting fragrance that lingers beautifully.</t>
  </si>
  <si>
    <t>Pure Formula: Made with natural, high-quality ingredients, this perfume is skin-friendly and free from glycerin and alcohol. It is gentle on the skin, ensuring a comfortable and safe wearing experience.</t>
  </si>
  <si>
    <t>Longer-lasting &amp; Attractive: This charming and elegant perfume for women radiates unparalleled charm, ensuring you stand out in any setting. Its long-lasting formula keeps you smelling fresh and confident throughout the day.</t>
  </si>
  <si>
    <t>Compact and Portable: Small and lightweight, this perfume is perfect for carrying around. It fits easily into a bag or pocket without taking up space, allowing you to reapply throughout the day and stay fresh and charming wherever you go.</t>
  </si>
  <si>
    <t>194</t>
  </si>
  <si>
    <t>http://23.94.38.62/Vm9qZ0hTL0hkd2EwcE40SkZwMXl1MzlnVWp4MXcyWDl6RHF4c0J0cG82TElKOHNVS21uQlpPdkZ0bmJPN1Mrb1VYSitnZ0RzMXRJPQ.jpg</t>
  </si>
  <si>
    <t>http://23.94.38.62/Rjh0ZnUrcFp4YldHb2cya3RLWHVDcWh3SllMUFFYVlRFT0Uxd2VvMVlWcjdVdXhNMXFSVktjcE5adkpxNWZ1Q01xK0k1NllSZVFFPQ.jpg</t>
  </si>
  <si>
    <t>http://23.94.38.62/R2ZNYVUwcGtzMmR2K3Zzb0NGU08wNFNJSm1oSmtNYnlTT01BVGNVdmd4MUVNNEl5Y1VraExVejJJTnNESU82Y3V0TWM2ckJTRkZjPQ.jpg</t>
  </si>
  <si>
    <t>http://23.94.38.62/U21pWDRjdXFmL2hORDFldzNmVmJRenlrbG5GY0l4enBTN2dGVzJoVEhqdHdhVEVKMVNGK01GU2R1eGd5R0JYeVlOTEhtdXZkSjN3PQ.jpg</t>
  </si>
  <si>
    <t>http://23.94.38.62/RTFpSFZwVkxUN20vTEtMMmtJQ3BObkgvbXN2V3AydXorbTkzTHNXV21BUkorcTRXU0c1cjVkWFZoNEloTWZoUkt3U1dXdExJVVdrPQ.jpg</t>
  </si>
  <si>
    <t>http://23.94.38.62/SHdORGdHK09pTnJ1b2JFSVdaQlVtWFUrdEczZjhwRjZWNVY2ZTJkdVkzTWlxa3NNZWhwZlorN3h0TGo1dkNvUmxaeWFGdS90OFdjPQ.jpg</t>
  </si>
  <si>
    <t>http://23.94.38.62/NkFiOTlaa1czdVNwSThiK2I4TUduclZnWlRYQVYxOFVsQ0ZUZ3pLeG9nK040QjFDVVYyZFdWdGhteFBDZ29mMVNLdHNLNC9rbDVnPQ.jpg</t>
  </si>
  <si>
    <t>http://23.94.38.62/UkZ5T0NQWTVDS2dhcFEwWXNvQnJ6T1E3bDFjdjVMY25Sa0F0TmdVcGJxVFREbG1zKzFkRWYxcktSMXJSaTFza2ppQmJUZzRqc0dnPQ.jpg</t>
  </si>
  <si>
    <t>http://23.94.38.62/YmxwNGdLZFYxczJOajdVVjBDWFRWWUc3VUw4amZJWkxveERoMVgwRGNtQ0VJMzVwNytEVVAvVkRTT3FVeFlEeHVWS0JrZkpWWFZnPQ.jpg</t>
  </si>
  <si>
    <t>http://23.94.38.62/MjFkUm9IZ3ZUOHVmUWVCbEtSbEZ5STlGSDhBZE9CNnFvUGhBUUxBSFBWYXBvREdXbHJPY1cxRko0RWZveGxVdDJpVzZvYk5rTjVNPQ.jpg@100</t>
  </si>
  <si>
    <t>Vetiver Fresh Perfume, Fresh, Elegant and High End Fragrance, Subtle Vegan Eau De Parfum Suitable for Special Occasions Perfume Gift for Women</t>
  </si>
  <si>
    <t>香水喷雾 持久清新广藿香香水 优雅香水 50ml</t>
  </si>
  <si>
    <t>香根草清新香水</t>
  </si>
  <si>
    <t>Vetiver Fresh Perfume</t>
  </si>
  <si>
    <t>ACJ241023002</t>
  </si>
  <si>
    <t>Ocean Vitality Fresh Perfume - 50ml. Long-Lasting Light Perfume Oceanic Perfume&lt;br&gt;Features:&lt;br&gt;This 50ml  ocean vitality perfume spray offers a long-lasting, light . It captures the  of the ocean for a refreshing feel.&lt;br&gt;The oceanic  is invigorating and energizing. With 50ml, it's  for carrying with you and freshening up throughout the day.&lt;br&gt;This 50ml perfume spray is a must-have for those who love the freshness of the ocean. It lingers on the skin, leaving a pleasant .&lt;br&gt;The  ocean  brings a sense of vitality. With 50ml, it's ideal for any occasion.&lt;br&gt;Discover the  of this 50ml ocean perfume spray. It offers a unique and captivating  that is both refreshing and long-lasting.&lt;br&gt;Product Description:&lt;br&gt;Including: a bottle of perfume 50ml&lt;br&gt;</t>
  </si>
  <si>
    <t>【All-Over Indulgence】Spritz on pulse points on your wrists, neck, and shoulders for targeted freshness, or spray into the air and allow the mist to surround you for an all-over fragrance experience.</t>
  </si>
  <si>
    <t>【Longer-lasting &amp; Attractive】 This charming and elegant perfume for women radiates unparalleled charm, ensuring you stand out in any setting. Its long-lasting formula keeps you smelling fresh and confident throughout the day.</t>
  </si>
  <si>
    <t>【Easy to Carry】This perfume is small and lightweight, you can put it in your bag and easily touch up your makeup anytime, anywhere.</t>
  </si>
  <si>
    <t>【Versatile, Multi-Occasion】Perfect for daily use, whether you're heading to the office, out for a casual day, or enjoying a special occasi.</t>
  </si>
  <si>
    <t>【Perfect Gift &amp; Nice Packaging】This product can create natural neutral everyday basic or dramatic flavor.With a perfect package, it’s suitable to be bought as personal use or as a birthday gift to friends or your mom, wife, girl friends,or as present gift on Thanksgiving day, Christmas,Halloween,Valentine's Day and other festivals.</t>
  </si>
  <si>
    <t>液体,易碎品,定制,纸箱,香水</t>
  </si>
  <si>
    <t>170</t>
  </si>
  <si>
    <t>http://23.94.38.62/VWJGWmFISUNUcWUwaEpidUkveDcrQldNTkVZWXVQQU1rQlpZZWhOWWdGbEVjNlRkU2kvK2lhbjJtZUdKM29OWmRRMnlZZmRiMDNrPQ.jpg</t>
  </si>
  <si>
    <t>http://23.94.38.62/empzMlZtb3hSVU9JZ1k5N0VFTFBnRzU0MGZUNTY1WXk1NW9NUUVCczB0OVNJdk05SHMrWnZrYmVtd1ZPcmxhdmd6SDVjUXNWcTVJPQ.jpg</t>
  </si>
  <si>
    <t>http://23.94.38.62/SWt1M2pFT0lRdVI2QU9mYnBaTzE4TmlJVGNnRitnMlZPRnNPTnlNZmlYSUswcW1aSmZGdE42OVI4WWU2S0tpbXp1UUZtY0lKMjZvPQ.jpg</t>
  </si>
  <si>
    <t>http://23.94.38.62/MmxEdlFLemw2M1lJUC9aZ0kzM284emY1cmxCcW9MYnpKSU0yNmdIVUxYT1BOV05CcTRHTTdVTGdGWXZERms5SnMwcCtlakxzdEp3PQ.jpg</t>
  </si>
  <si>
    <t>http://23.94.38.62/TXE4OWJjOTErMmtrM1ZMbXNxZmZmVEV4blRrTGNZNVlOcVhLNE93UUM3QjgvWGdNVEhncGwvVXBPb3BRRFE1Y3ExcFc2QUNBTmo4PQ.jpg</t>
  </si>
  <si>
    <t>http://23.94.38.62/NFVRMXJoSXpjalNBVVdNaFJsR0RyRERsNm14UmZOa2JQQ1NzTjNPSFA4TlRFMkRZK2FiUjdvS1BLdU5VYng5VStQWmZTaVBaVm9vPQ.jpg</t>
  </si>
  <si>
    <t>http://23.94.38.62/TmtOS2daTVUydWl2em1qRm5VNkQwQlpqaFJ1YVdZQWgySyswbUhyVW1kNTQrTzdJQTlZbmRRMmFqZWxCR2oxcWpWWXFXVjJCNXhNPQ.jpg</t>
  </si>
  <si>
    <t>http://23.94.38.62/eVZqQ0haNlJQSkJVb25tUUgrS29NQTdvdEdtSzNxb1dodDdSTDRCejFRMjZTSTRKU2xyQ2wzUnEyS0xHT3JqRGtkOXU0RVNPVHlJPQ.jpg</t>
  </si>
  <si>
    <t>http://23.94.38.62/cGRzN2FaK0tGRGNJRzB2RjNlbjhxZTRIUjFXQjJ5VjJPeE1HSU95dGZ1K0RhcDZYeUR2SGlzMWsySmV3clRQVStVTUJmN0xia2JNPQ.jpg</t>
  </si>
  <si>
    <t>http://23.94.38.62/MGMyZ3N5aUx5YnFvUm4rR2cvSFlJMllxQ2FWVFdzV1JUdjRCNGJZNWUxbkowaFVCZ21ueW1QZm1sRnNyR3VwOTRRM053enhWNzdvPQ.jpg@100</t>
  </si>
  <si>
    <t>Women's Fragrances Stylish Hypoallergenic Eau De Parfum Fresh Beauty Products Suitable for All Skin Types Gift for Women</t>
  </si>
  <si>
    <t>海洋活力清新香水 - 50ml。持久淡香水海洋香水</t>
  </si>
  <si>
    <t>蔚蓝海洋活力清新香水喷雾长效持久淡香海洋香水50ml</t>
  </si>
  <si>
    <t>Blue Ocean Vitality Fresh Perfume Spray Long-Lasting Light Fragrance Ocean Perfume 50Ml</t>
  </si>
  <si>
    <t>ACJ241023003</t>
  </si>
  <si>
    <t>Musk Delicate Fresh Long-Lasting Perfume Roller - 6ml&lt;br&gt;Features:&lt;br&gt;This 6ml musk perfume roller offers a delicate and fresh perfume. It's convenient for ups.&lt;br&gt;The soft musk perfume is long-lasting and pleasant. With 6ml, it's easy to carry in your purse or pocket.&lt;br&gt;This 6ml roller perfume is a must-have for those who love a subtle yet enduring.&lt;br&gt;The musk perfume is both refined. With 6ml, it's for any occasion.&lt;br&gt;Discover the beauty of this 6ml perfume roller. It offers a luxurious feel and a captivating aroma.&lt;br&gt;Product Description:&lt;br&gt;Includes: a 6ml bottle of perfume&lt;br&gt;</t>
  </si>
  <si>
    <t>THE FRAGRANCE: The Internet sensation that smells like somebody you love, a delicate yet addictive perfume that takes over your senses.</t>
  </si>
  <si>
    <t>SCENT NOTES: Jasmine, Orange Flower. Base - Sandalwood Australia Oil, Blonde Wood, White .</t>
  </si>
  <si>
    <t>QUALITY PACKAGING: Crafted with a ceramic lid and transparent glass for reduced plastics usage.</t>
  </si>
  <si>
    <t>MASTER PERFUMER CRAFTED: All perfumes are meticulously crafted in partnership with world-renowned Master Perfumers.</t>
  </si>
  <si>
    <t>INGREDIENT TRANSPARENCY: It is mindful about ingredients, both natural and synthetic, and all ingredients are transparently listed.</t>
  </si>
  <si>
    <t>液体,易碎品,纸箱,香水,信封件-DE2,信封件-FR,信封件-JP,沃尔玛特供</t>
  </si>
  <si>
    <t>34</t>
  </si>
  <si>
    <t>http://23.94.38.62/N05wMjZpZTJPcFhKaXRKQjZaQitIN2lod0tjdExWL1hkZzVIQ0hCeXhaWGNMdHlPOWVsa0hSbnVQRmtYQlRuMTlvZ0hFMVBBODJjPQ.jpg</t>
  </si>
  <si>
    <t>http://23.94.38.62/YWl5NTVNUjBIZDJ4dzQ4RENKM2NzUnVEeTJ4U2ROTXMveHI5WTdkZEJLVmgyaHJSNXZuckw4YzhESDFoSzV6djRMQUFIK1JxRGo0PQ.jpg</t>
  </si>
  <si>
    <t>http://23.94.38.62/U1VpdHFNS1hlYm0zYSt3ZG5WMElkOWRBL1pRUUFrcnh0VHBLcmxJQi92bzVoN3VwaTFveXpYTnBUaWVNT005c0RqVkwwTlZuMjR3PQ.jpg</t>
  </si>
  <si>
    <t>http://23.94.38.62/UHB6cEdsWXNidkxpNVVid0s5MDd5VFNMQW1IWE1OcmJ2Si96cjhKK2plNkFyNkd2VXBwSGZoS3ZLSjUxeU5jb1htYjN0bCsvM0tZPQ.jpg</t>
  </si>
  <si>
    <t>http://23.94.38.62/dzJxNERYbjMrRVd2cXc5NmI4YlJxMXNWdWFHN1E4blFORmIwQVRVL2VQZDVVQjN2aXpJQ0c3clpRMjYxZkxwVGZwWjd3WWMwQVgwPQ.jpg</t>
  </si>
  <si>
    <t>http://23.94.38.62/UUo0ZEhXQnJQM003WDBiZFh4Rk1RbmpiUWxkalg3WEhWVjVNZ0JrYzJHYnNMTDN5VG1DK3N2aTVvSlVjd3p6NlVXWWhSWk5iZy9VPQ.jpg</t>
  </si>
  <si>
    <t>http://23.94.38.62/eTU3VThQMllXK2dKYzBmM1o4MExRSlBLWlZCb0c1V2xOL1VHYkxsNm1DRDJDZWpJVDB0azYybFhIbHpHbU5DOXFkZ0JFRFVnYUkwPQ.jpg</t>
  </si>
  <si>
    <t>http://23.94.38.62/aWd1THpPdW03QkozdzBBK3QwVVliQjZCaHNCQVNXVDVqc2lLdFZ1Vm1ndlVVMmwxcFkxQXdUS0RwYjBrZlhSMHNTbFNkNXZrNEgwPQ.jpg</t>
  </si>
  <si>
    <t>http://23.94.38.62/V2pVK2lkRFZzdUEyS3d5bDlUVVF0T29Jc01pei85NlMySG9ITzJUT1A0NmtlVmd2SC8wWWQ4UEpoQ2xpTWFCcTg3TmRuL2QwZlpnPQ.jpg</t>
  </si>
  <si>
    <t>http://23.94.38.62/cndxbU91OXFCeElRckc3NHI2OGZCZ0dHRUxhcDE3QXdTRmlWNkdwUmdYVUpPRVVvZHVYTmlnazRkQXNiaHd6aEJBa2duUFJCbE9rPQ.jpg@100</t>
  </si>
  <si>
    <t>Perfume Fragrance Fresh Flower Fragrance Charm Lingering Fragrance Perfume Middle Long Lasting Eau De Toilette Body Spray Perfumes Dating Light Perfume For Daytime, Mini Perfume</t>
  </si>
  <si>
    <t>麝香精致清新持久香水滚珠 - 6ml</t>
  </si>
  <si>
    <t>麝香淡雅清新持久香水滚珠香水6ml</t>
  </si>
  <si>
    <t>Musk Elegant Fresh Long-Lasting Perfume Ball Perfume 6Ml</t>
  </si>
  <si>
    <t>ACJ241024001</t>
  </si>
  <si>
    <t>Elegant Flower Fresh Perfume Spray - 50ml. Long-Lasting Perfume Light.&lt;br&gt;Features:&lt;br&gt;This 50ml elegant  flower perfume spray offers a long-lasting, light . It captures the  of delicate  blossoms.&lt;br&gt;The fresh  is both With 50ml, it's  for daily use or special .&lt;br&gt;This perfume spray is a must-have for those who love floral scents. It lingers on the skin, leaving a pleasant .&lt;br&gt;The  flower  brings a sense. With 50ml, it's ideal for adding a  of femininity.&lt;br&gt;Discover the beauty of this 50ml perfume spray. It offers a luxurious feel.&lt;br&gt;Product Description:&lt;br&gt;Including: a bottle of 50ml perfume&lt;br&gt;</t>
  </si>
  <si>
    <t>Women's/Men's Fragrance: the secret scent for lasting relationships! Easy to apply while reducing waste. There are special fragrances designed for both men and women.</t>
  </si>
  <si>
    <t>Amazing scents and you that are irresistible. There are special fragrances designed for men and women.</t>
  </si>
  <si>
    <t>Captivating scent: can influence and improve relationships. A captivating scent that you can use alone or layer with your favourite perfume. The rich, silky texture gives off a soothing aroma during a massage or in the bath.</t>
  </si>
  <si>
    <t>LONG LASTING SCENT: The fragrance is your combination of sensuality and sensuality. It is made with natural, high-quality essential oils and infused with ingredients that increase attraction between people. A truly remarkable fragrance to spend quality time with your partner.</t>
  </si>
  <si>
    <t>SECRET SCORCH FOR LASTING RELATIONSHIPS: This men's and women's fragrance is the perfect gift for /, wives and husbands for birthdays, New Year, Christmas, anniversaries, Valentine's Day and more. No one can resist it, it increases the attraction between men and women.</t>
  </si>
  <si>
    <t>液体,易碎品,定制,纸箱,香水,信封件-DE2,开模已回货</t>
  </si>
  <si>
    <t>246</t>
  </si>
  <si>
    <t>http://23.94.38.62/dTJoam1aWXNKNDcxbkVyZU0xQU8xVWFNSEZRRnQveDhRZkJWc2VYZmtoM2x2SnN0YUJPdThTMkIxbkt0UjJtaVB6bjQ5SjZWQS9NPQ.jpg</t>
  </si>
  <si>
    <t>http://23.94.38.62/UFg3Y1c3RHcvR3QwVFRBYi9DM2dMVktEYWpCaVZwWEk3MFAvdlgvU3JiMmludDJBQUE0b3FONUdGeDV6N0ZnTmZucG9LaUt6K1UwPQ.jpg</t>
  </si>
  <si>
    <t>http://23.94.38.62/bFlHK1p2R2FLZGNGZFlkY2EydE53SldiYmdvU1hlVWF6ZmlHMDhvMTBGSkJQUUhobWh0dTVTTW1NMmh5ZWlXbXh0WlEvaHBHQ013PQ.jpg</t>
  </si>
  <si>
    <t>http://23.94.38.62/ajdwNXZFUnlEVmJXYThCdml1RFZnMzRoRFh6L1dKODVwQk96bDFMaDlrZXdmYmdMbXkxV2UxamZiMW9KajNQVGRUcUN1eGd5SUo0PQ.jpg</t>
  </si>
  <si>
    <t>http://23.94.38.62/QVRRamJ2MzBETXpjMmJKNHNHa1B0SXFsVW53U1ZaZ3ViUS9HY25JWmMrdkxENVRjK3V6WEJsVVZMS3BhUUJuclptWHJKbGh1RXFBPQ.jpg</t>
  </si>
  <si>
    <t>http://23.94.38.62/MzlLcEVHWWtHcnlUUk9NQ0t3SVQvQVBPSFVQTEQ4bUFaVGh2NnVwYjVwT3g5SHpnZ2E4NTZsS21acllNSmdwb1ZGRGxXcWZxaEYwPQ.jpg</t>
  </si>
  <si>
    <t>http://23.94.38.62/RUE2WGJTT0czWjVPazNPTmlUcjBtakxpS2pPa1dHVDNTR2xzVFdtRUNqUGoySG5DUXFQS3NBZXVSdmFjYzF3YlFuc2ZzOGRIRi84PQ.jpg</t>
  </si>
  <si>
    <t>http://23.94.38.62/R24zcENycExEdUtmc2t0Rnd2a3FxZlBoc0tqVXY1ZUppSFlLajdYM25TTkNLMDEvdzZXQWhmczJZMzJUVm5nUnVRNlR0RTJjL2c4PQ.jpg</t>
  </si>
  <si>
    <t>http://23.94.38.62/YTNFZnM0S3Q2bU05Z3hsQ2g1T25nN1hpU0VxbzVjM0VaOS9iQjBwTlJzK3k5aVh6clJtL0xYTmxEYlR2Kzhudytoci9mVHVxK0YwPQ.jpg</t>
  </si>
  <si>
    <t>http://23.94.38.62/bEIvSXJVZExRSjlqMk9ZMUF1TlZaVlkzQTBFdUpHM0I2UzJJTWlsRlNVV1NWNHU5WmVmamdSemR5Q2xRVnFRYytvOVJIS09SUk5rPQ.jpg@100</t>
  </si>
  <si>
    <t>Long Lasting Fragrance Moisturizing Ointment Perfume Balm Solid Perfume For Women And Man Elegant Lady Middle Eau De Toilette Body Spray Perfumes Dating Perfume Light Perfume Daytime</t>
  </si>
  <si>
    <t>优雅花朵清新香水喷雾 - 50ml。持久的香水淡香。</t>
  </si>
  <si>
    <t>雅致粉色花朵清新香水喷雾持久留香淡香水50ml</t>
  </si>
  <si>
    <t>Elegant Pink Flower Fresh Perfume Spray Long-Lasting Fragrance 50Ml</t>
  </si>
  <si>
    <t>ACJ241024005</t>
  </si>
  <si>
    <t>Snow Lotus Perfume Fresh Perfume Spray - 15ml. Long-Lasting Light.&lt;br&gt;Features:&lt;br&gt;This 15ml snow lotus  perfume spray offers a long-lasting, light . It's  for those who prefer subtle fragrances.&lt;br&gt;The delicate snow lotus aroma is refreshing and elegant. With 15ml, it's easy to carry and use .&lt;br&gt;This perfume spray is a must-have for  lovers. It lingers on the skin, leaving a pleasant .&lt;br&gt;The snow lotus  brings a sense of  and . With 15ml, it's ideal for any occasion.&lt;br&gt;Discover the beauty of this 15ml perfume spray. It offers a luxurious feel and a captivating aroma.&lt;br&gt;Product Description:&lt;br&gt;Including: a bottle of 15ml perfume&lt;br&gt;</t>
  </si>
  <si>
    <t>Encounter Perfume: Snow Fragrance Encounter Perfume offers a rich and floral scent, immersing you in a truly unique olfactory experience. Its exquisite blend of fragrances creates an enchanting atmosphere, perfect for encounters.</t>
  </si>
  <si>
    <t>Long-: This perfume is specially formulated to depth and layering to the fragrance, ensuring that it lasts all day long. It remains captivating and not easily dissipated, keeping you in a fragrance throughout the day.</t>
  </si>
  <si>
    <t>Versatile and Elegant: With its lightweight texture, Snow Fragrance Encounter Perfume is suitable for a variety of occasions. Whether you're going out on a date or attending a formal event, this perfume will enhance your and showcase your unique charm.</t>
  </si>
  <si>
    <t>Captivating : The fragrance spray of Snow brings out the and charm of its wearers. Its intoxicating aroma creates an of confidence and sophistication, leaving a lasting impression wherever you go.</t>
  </si>
  <si>
    <t>High-quality and Exquisite Design: This perfume is crafted with utmost care, using the finest ingredients to a quality fragrance. Its elegant packaging a of , making it a perfect for yourself or someone special.</t>
  </si>
  <si>
    <t>液体,易碎品,定制,纸箱,香水,信封件-FR,信封件-JP,开模已回货</t>
  </si>
  <si>
    <t>http://23.94.38.62/THhIYVdkWERLRjdEaEEwT2RxbmpoN0lMams4SDZxTDBRRG9WY3p6TzBlRmZBRG1MOWU4N0JKWTE3QTNjVWlQMHR0YVRCekNNUmh3PQ.jpg</t>
  </si>
  <si>
    <t>http://23.94.38.62/U0NTRlVZdStZTjYvWjd1WUpzUXpGRkt2YW9SZUJmRWFPczd3amN5a1dZdklwQlgxVi9yeGRya1BKQXVvOUFPWU1Ub1hVZXp0SVNZPQ.jpg</t>
  </si>
  <si>
    <t>http://23.94.38.62/S0tiZ0hjZTkyUnlQZ0prd1N5UnJZdlplQWlUK3hMTm14M1pvcW12TzFVQUtobmlCRU5RK0FxN3crc3V6RkZQUHBCckVDK1RsQnU0PQ.jpg</t>
  </si>
  <si>
    <t>http://23.94.38.62/QzhvYkhmSEt2b2lSRWNaaUtmc0ZxanpuaFp6Y2tDNnFaZ2VRQ1pUVmRTZmJ6YkVucjBqckRFNUtPRHRXVTNjeExRRW5kc0ZFZjJjPQ.jpg</t>
  </si>
  <si>
    <t>http://23.94.38.62/WkRBT3g5dUE5SnJUVmtLVGxLV3Z2ZTR0MEM2Q09rME5PL0IrSThNM3VpU044Y2tQOW93OE5CekI2em83NUdabWxOTFlJL1hjTjNFPQ.jpg</t>
  </si>
  <si>
    <t>http://23.94.38.62/Y3orQWxFcE9tOG9Bd0RIWUdodml3MkRjTUJleUtoUUtJbHBuMDNzR3grRWQxaEI2VUczTkZvOVFBczJVclNmTmlEQ2lnQWRuRldFPQ.jpg</t>
  </si>
  <si>
    <t>http://23.94.38.62/Q3FyMjhDUXhjVEtFMEZ4UllYWU5JR2dNbklrT2ZYRDh5V08wT1hKWXNvM0F1U2pSRGdBa0k3NVlxTFpGMUtHTUY0YkVxS3BKOFg0PQ.jpg</t>
  </si>
  <si>
    <t>http://23.94.38.62/eDlzb3RDL1l6Y0JhaFo1SWRHQjNwQkNiU3RKZnBSZ2IvMzZHQy9CbE9iLy8xZDhrU2wxR09MSHV0V3lhZUQxSW9MVGlvRDk2bHJjPQ.jpg</t>
  </si>
  <si>
    <t>http://23.94.38.62/b3RSUFZzMkZCbWUrT3Urd3NOWWlid2c0Mm4yeWhtOTlqR1cxZWZZd2M0Tk5xdTlESkZnTGQxS1h3eU54T3BHUk1BYThpOUtQZ1BNPQ.jpg</t>
  </si>
  <si>
    <t>http://23.94.38.62/MmpJSmd0SnVvejUzUVdTOFdycDl1bTNuOWs0dHdJaHhVOUQ3R2VkVTloSzZHdFlGbWJWbE5pZmVTZHlNMHlvaXA3OVJLYUhzSXo4PQ.jpg@100</t>
  </si>
  <si>
    <t>Snow Lotus Encounter Perfume - Elegant Lasting Fresh Perfume - Glamour Couple Dating Perfume</t>
  </si>
  <si>
    <t>雪莲香水清新香水喷雾 - 15ml。持久淡雅。</t>
  </si>
  <si>
    <t>雪莲香清新香水喷雾持久留香淡香水15ml</t>
  </si>
  <si>
    <t>Snow Lotus Fragrance Fresh Perfume Spray Long-Lasting Fragrance 15Ml</t>
  </si>
  <si>
    <t>WYD241025001</t>
  </si>
  <si>
    <t>Cologne Perfume Long Lasting Perfume Fresh Elegant Long Lasting Portable 10ml&lt;br&gt;Features:&lt;br&gt;    FRESH SMELL: This perfume spray lasts a long times and brings a touched of freshness to the pore and hair.&lt;br&gt;    Lasting perfume: Our perfume design ensures lasting perfume. It can give off perfume for several hours once sprayed, so that you can exuded unique self-confidence.&lt;br&gt;    PORTABLE USE: Natural ingredients, safe and gentle, you can use it with confidence. Compact size is suitable for carrying around, you can put it into your pocket or bag, does not take up space, you can use it anytime and anywhere.&lt;br&gt;    HOW TO USE: The perfume can be applied to your wrists, neck and behind the ears, these warm areas help to enhance the smell.&lt;br&gt;    Long-lasting Perfume: Despite being a eaude toilette, its unique ensures a long-lasting . The subtle floral Perfume not love it from the first use but also continues to emanate a pleasant aroma throughout the day.&lt;br&gt;    Suitable for Various : Whether it's for daily work, a romantic date, or special , This perfume is suitable for any setting. It allows you to showcase your unique in different situations, exuding confidence and&lt;br&gt;    Exquisite Packaging: With its elegant bottle design, yet sophisticated, it embodies taste . Whether for use or as a gift, it adds a of refinement and beauty to any occasion&lt;br&gt;Product Description:&lt;br&gt;Packaging: Paper box&lt;br&gt;Material: Glass&lt;br&gt;Packaging size: 2.25*8.8cm&lt;br&gt;Product content: 10ml&lt;br&gt;Gross weight: 41g&lt;br&gt;Includes: 1x perfume&lt;br&gt;</t>
  </si>
  <si>
    <t>Natural Ingredients: Pheromones perfumes for men formulated with premium ingredients, fragrance lingers on your skin all day long, with carefully selected notes having an alluring and captivating effect, making you feel confident, powerful and irresistible in any social or romantic occasion.</t>
  </si>
  <si>
    <t>Long-Lasting Aroma: Roll-on perfumes make the scent last longer compared to traditional spray bottles. which can provide long-lasting fragrance with just a few applications, lingering subtly on the skin and clothes, and the long-lasting fragrance makes you feel fresh all day long. The convenient roller ball application ensures precise and even distribution, leaving an unforgettable impression on everyone you meet.</t>
  </si>
  <si>
    <t>Easy to Use: This roll-on fragrance allows you to easily and precisely apply to pulse points such as wrists, neck and behind the ears. The lightweight, non-greasy formula absorbs quickly into the skin, leaving you with a sophisticated and luxurious scent.</t>
  </si>
  <si>
    <t>Suitable for Any Occasion: This perfume is suitable for all occasions, whether it is a day in the office, a night out or a special event, its exquisite scent makes you stand out wherever you go, the roller ball pheromone perfume is suitable for all occasions.</t>
  </si>
  <si>
    <t>Discreet Fragrance: The roll-on applicator allows for subtle and controlled application, preventing overpowering scents. Suitable for both personal use and as a thoughtful gift for loved ones.</t>
  </si>
  <si>
    <t>液体,易碎品,纸箱,香水,信封件-FR,信封件-JP</t>
  </si>
  <si>
    <t>http://23.94.38.62/RmhLY29aR25BSFYweS9WekNLLy9oUnRZT1JJeGVRbVRFUC9nK2FCWWU2aVlJdmhYWmZDWGlWV1pCbDRBMkhsSzNGNnRPZ2U1ZFpRPQ.jpg</t>
  </si>
  <si>
    <t>http://23.94.38.62/bXlHWTlrN0dTY3ZEUnNlMnBsdkRDclZuYm1FcDQxU3lISktLcVZyOHlwOUJ5MlM0cVdDSWVHRTN5TWMrdkxKR2diVzVpR3E2YTRVPQ.jpg</t>
  </si>
  <si>
    <t>http://23.94.38.62/QlBCVmUrV1ZUY2RNYVM2TnMvVEJSdGZmdWV5bGQ3clhMd2lEL0kwalQvNTVtQWZRVUoxWlVwNWNDZTdrZFNRMUhlTnlLT0ZkakFnPQ.jpg</t>
  </si>
  <si>
    <t>http://23.94.38.62/Rktkdk44YjRuVTUxTGJBVysxaDBoZzNEbXAxN2ZxYmRTQ2hPay9CNkgyYkk0V1RSUWE1MEtiNURaQlQ3NmN2WUhBY0RyVm95NjVrPQ.jpg</t>
  </si>
  <si>
    <t>http://23.94.38.62/akFzQUFaMURZejdJRkNuV0hvMCtua0gvbHMyY3VXcXZaVkFaY2tVUmJnUUcwTC9ETzRPNDFFTm5FOFMxNC9kdnVwU3c1L0pyTllrPQ.jpg</t>
  </si>
  <si>
    <t>http://23.94.38.62/NXVnc2JPamVYZTF1VnJJcC96NlpQNm00Y2NydURQczNyTFUyWjFSandXWlp0VUFLZzFrdm9GNXF6TzQ0U2pjeWpnckt3bTlHTHBrPQ.jpg</t>
  </si>
  <si>
    <t>http://23.94.38.62/STdza0ZWREY1dnhxRFBKYTdHRWtIVWREMk9kSURmbzVkbUo1ajhMWjJhbjM3Nll0U29mRjk2RjdoYXZNUXdHKzhCVjVFdW13STRjPQ.jpg</t>
  </si>
  <si>
    <t>http://23.94.38.62/a2pqa2NrNGs5RFdiY3dPK3plZExibXJYK2V3WDhPYUR0V0YyUzltTXU0bkxaRnZ2VldvcDZpYkZvSlQ0K1g5RGt0YlVpRDJNeFRVPQ.jpg</t>
  </si>
  <si>
    <t>http://23.94.38.62/R0UyYlp6azkwaDFwZ3NSM3JWY1AyMWk5QmlTUkU0QVU4akU5UlFUN2pTcTBVb0YvZHE5ZUVOMkgwWkd3bGEvOUpHUHlObnJzZDBvPQ.jpg@100</t>
  </si>
  <si>
    <t>Roll On Pheromone Perfume for Men, Long Lasting Pheromone Infused Essential Oil Cologne to Attract Men, Enhance Charm &amp; Confidence</t>
  </si>
  <si>
    <t>古龙香水持久香水清新优雅持久便携装 10ml</t>
  </si>
  <si>
    <t>丘比特古龙香水10ml</t>
  </si>
  <si>
    <t>Cupid Cologne 10Ml</t>
  </si>
  <si>
    <t>WYD241025002</t>
  </si>
  <si>
    <t>Cologne Perfume Spray Perfume Long Lasting Perfume Fresh Elegant Long Lasting Portable 50ml&lt;br&gt;Features:&lt;br&gt;    FRESH SMELL: This perfume spray lasts a long times and brings a touched of freshness to the pore and hair.&lt;br&gt;    Lasting perfume: Our perfume design ensures lasting perfume. It can give off perfume for several hours once sprayed, so that you can exuded unique self-confidence.&lt;br&gt;    PORTABLE USE: Natural ingredients, safe and gentle, you can use it with confidence. Compact size is suitable for carrying around, you can put it into your pocket or bag, does not take up space, you can use it anytime and anywhere.&lt;br&gt;    HOW TO USE: The perfume can be applied to your wrists, neck and behind the ears, these warm areas help to enhance the smell.&lt;br&gt;    Long-lasting Perfume: Despite being a eaude toilette, its unique ensures a long-lasting . The subtle floral Perfume not  love it from the first use but also continues to emanate a pleasant aroma throughout the day.&lt;br&gt;    Suitable for Various : Whether it's for daily work, a romantic date, or special , This perfume is suitable for any setting. It allows you to showcase your unique in different situations, exuding confidence and&lt;br&gt;    Exquisite Packaging: With its elegant bottle design, yet sophisticated, it embodies taste . Whether for use or as a gift, it adds a of refinement and beauty to any occasion&lt;br&gt;Product Description:&lt;br&gt;Packaging: Paper box&lt;br&gt;Material: Glass&lt;br&gt;Packaging size: 5.6*3.3*10.8cm&lt;br&gt;Product content: 50ml&lt;br&gt;Gross weight: 222g&lt;br&gt;Includes: 1x perfume&lt;br&gt;</t>
  </si>
  <si>
    <t>【Natural Herbal Woody Scent】Immerse yourself in the rich sophistication of Men's Cologne. The natural woody base, combined with aromatic notes, creates an enchanting fragrance that enhances your charm and elevates your presence.</t>
  </si>
  <si>
    <t>【Long-Lasting Scent】Cologne for Men is crafted to linger throughout your day, embodying the persistence of the most desirable pheromone cologne for men. Its distinct, luxurious aroma bolsters your confidence and leaves an unforgettable impression, serving as a testament to its lasting power.</t>
  </si>
  <si>
    <t>️ 【Portable Design】The Cologne for Men is ingeniously packaged in a 50ml travel refill bottle, guaranteeing your charisma remains untouched, wherever you go. More than just a fragrance, it boosts your natural pheromones, making you the center of attention</t>
  </si>
  <si>
    <t>【 Effortless Application】Designed with the modern man in mind, Fragrance ensures ease of use. A swift application to the neck unleashes its enthralling aroma, or integrate it into your grooming regimen for a broader scent profile. This cologne amplifies your grooming experience, making it a seamless addition to your daily routine.</t>
  </si>
  <si>
    <t>【Youthful Charm】Release your youthful energy with Cologne for Men Hypnosis 2.0. Its irresistible charm captivates and leaves a lasting impression, offering an invigorating experience akin to the best pheromone cologne for men.</t>
  </si>
  <si>
    <t>15</t>
  </si>
  <si>
    <t>http://23.94.38.62/WWNpaGF4S3dadlZRU0VpSWxRWStrWHdjQlJuZG9waU5qblYvTk1sWDlPRjhkTE0veDBGQW1UMFV1RXJZWElHdXYzNnNpQVNiblNzPQ.jpg</t>
  </si>
  <si>
    <t>http://23.94.38.62/WmVMYkhnK0xZM1MxeFpSMEVaMElHRHJBN1NjdjBvbEFhVEluWnVreVhXU1BEQ2FtQjNCVzAwMDBDcCtOTHVjK1FLZzliUERLbFN3PQ.jpg</t>
  </si>
  <si>
    <t>http://23.94.38.62/Z293Mk5LTk1OVyt0YVBLc0tuZVBVVWJYZjJ2dDZuMmlEQ3VhcmVJTWR4S0hxSDZiRE1kaEFBbEZMTUZxRjFBdGg4N0ZlbWdGMS9nPQ.jpg</t>
  </si>
  <si>
    <t>http://23.94.38.62/YUVXMlNwM3hEMXlRTDJ2dm84clh0MGFYY2pyYlplSjQ1Qm11R1NQWEFzeVZrWEJvc3poZ2lkR3FFZC9xUjJ5NFBVVlY5bCtTUFVnPQ.jpg</t>
  </si>
  <si>
    <t>http://23.94.38.62/TjFKWGJ0cGNRTU1CK1c4YjJuQTNEYnp4K0p2UTNXdm9HbHdKQmV3dUhqWndVejR1N1BtWEdHUnFZYzRHcEh4ZkhsL0orb29tZUpzPQ.jpg</t>
  </si>
  <si>
    <t>http://23.94.38.62/YS9UOXlDQlJIdXp0YU1MOWJaQVgzN3QwNWVnN2pmWHJuUXdzY3VWb2Y3aW0vRlU2RGRaVkJHWTNySnRiRjZoRzJSWWxLd1BrVHlzPQ.jpg</t>
  </si>
  <si>
    <t>http://23.94.38.62/V3VyV0g4NERFMjVOQzNjYzdmeXkwRlV2UkNMODRnbTMzNjNVc2NTMUlEQjVoSnNoNFRlem5XOE1DbG4rK0dicldKWTA1NTl4SXNNPQ.jpg@100</t>
  </si>
  <si>
    <t>Hypnosis Cologne for Men - Enhance Confidence and Charisma, Long-Lasting Pheromone Perfume, Pheromone Cologne For Men, Charm Toilette for Men</t>
  </si>
  <si>
    <t>古龙香水喷雾香水持久香水清新优雅持久便携50ml</t>
  </si>
  <si>
    <t>古龙丘比特香水喷雾50ml</t>
  </si>
  <si>
    <t>Cologne Cupid Perfume Spray 50Ml</t>
  </si>
  <si>
    <t>ACJ241025002</t>
  </si>
  <si>
    <t>Light Floral Fresh Perfume For Ladies - 12ml. Long-Lasting Delicate&lt;br&gt;Features:&lt;br&gt;This 12ml ladies' perfume has a light floral. It offers long LASTING. The delicate is for daily wear.&lt;br&gt;The light floral aroma is refreshing. With 12ml, it's easy to carry. It keeps you smelling great throughout the day.&lt;br&gt;This 12ml perfume is a great choice for ladies. The long-lasting  makes you feel elegant. It's suitable for various .&lt;br&gt;The delicate floral perfume provides a soft and pleasant smell. With 12ml, you can have it with you anytime. Discover the beauty of this 12ml light floral perfume. It offers a luxurious feel. The long-lasting is a must-have for ladies.&lt;br&gt;Product Description:&lt;br&gt;Including: a bottle of 12ml perfume&lt;br&gt;</t>
  </si>
  <si>
    <t>Gentle and Refined Rose Scent: Immerse yourself in the gentle and refined scent of roses, which adds an air of elegance and sophistication to your presence. Derived from the essence of roses, this perfume captures the essence of femininity, making you feel confident and graceful.</t>
  </si>
  <si>
    <t>Warm and Comforting Sandalwood Notes: Enhanced with the warm and comforting notes of sandalwood, this fragrance embodies a sense of comfort and relaxation. The subtle hints of sandalwood add depth and complexity to the perfume, creating a rich and multi-layered olfactory experience.</t>
  </si>
  <si>
    <t>Long-Lasting and Meticulous Blend of Spices: Crafted with a meticulous blend of spices, this perfume offers a long-lasting fragrance that lingers throughout the day. The carefully selected combination ensures that the captivating scent remains with you, captivating those around you from morning till night.</t>
  </si>
  <si>
    <t>Distinct and Suitable for All Occasions: With its unique combination of fragrances, this perfume creates a distinct and charming aroma that is suitable for all occasions. Whether you're attending a formal event or simply going about your daily routine, this perfume will leave a lasting impression and enhance your overall presence.</t>
  </si>
  <si>
    <t>Irresistible Charm and Confidence: Immerse yourself in the enchanting world of this perfume, which combines the delicacy of roses, the warmth of sandalwood, and the richness of carefully blended spices. Its irresistible charm will captivate the senses and instill a sense of confidence and sophistication. Experience the allure of this enchanting fragrance, and let it become your signature scent.</t>
  </si>
  <si>
    <t>液体,易碎品,定制,纸箱,香水,信封件-US.UK.DE,信封件-FR,信封件-JP,开模已回货,沃尔玛特供</t>
  </si>
  <si>
    <t>40</t>
  </si>
  <si>
    <t>http://23.94.38.62/Z0RCMnFCb0NxZURZZXdGUkFzdm9yMTdPUGQxaDBycjJ5QU9BTVFkckpWa0ZTSEU4Y0NuRm5LTmxFVmxoUEJmQ2xTZHJuNjVRbzAwPQ.jpg</t>
  </si>
  <si>
    <t>http://23.94.38.62/V2ZsWEkzUGYzQ2JnOGpTKzRFQ0Z1dzV0Ukh2bWRSa2tWUXBrWXlodVJzdG5qKzJCM2hmTGMyUVhNaDJackUwcEIyamxMRitkVmxFPQ.jpg</t>
  </si>
  <si>
    <t>http://23.94.38.62/c3dGa1JZS0NORTJNVzAvM3BFK0hOYTRUenZ5L2VLMjdQUjVjTkJSUXVOREdpWDdWWGluVHBKanM5V1BVNlJrNkR6WElHMGQ2V25JPQ.jpg</t>
  </si>
  <si>
    <t>http://23.94.38.62/OUVwTllGZVpKOXAxdkVHLyt2VlF2YUpkeVBMazF6aE1jUnJEQmFHaU1XdkszSE9QQ3gybkJNbGQxK1d0RitDNWZCL01VdE83WUg4PQ.jpg</t>
  </si>
  <si>
    <t>http://23.94.38.62/NkR0aG5MUjBzTWNBUWs2VU0yZ09xZStzYTlsbkZ4ZEJrT3FjWUcvRnVmZGZNWUVXNVRBOU1TSkhTQmZWek85QkZ1TjhIUnBoQ2pFPQ.jpg</t>
  </si>
  <si>
    <t>http://23.94.38.62/UW1hSFptMGZ1VVJXNzB3ZGlxOGhOMkE2Tm1OemRCdlNCd09JSFhTbnZvbUc0Qi9KUWU1cjV5cTJsejRFbzJIUytZWUZSb1pqWDNjPQ.jpg</t>
  </si>
  <si>
    <t>http://23.94.38.62/TTdXYnZRL2EzTTY4WE92UDYxK2M2dWdxNjBxdzh0bXJqdnVsam96cTlBSHZ3ZytrQXF1TWF2UHJDamVLZjNNZUltZ0hmb0UxWVo4PQ.jpg</t>
  </si>
  <si>
    <t>http://23.94.38.62/TWlsU0M2QUJvTG01WWw3a2FBY3pLU0VBeXBFcDhLTWRla1duSklSZko1dldTS2RnZmlXSkhIMjZqVlJWR1NxT1liemFxOCtBQ0lnPQ.jpg</t>
  </si>
  <si>
    <t>http://23.94.38.62/aEVCMm1TYWxuVVdjNnkzNW1FNnRxWkluUFA5cTlCMjIvS0NSVE5JTlh5Tmo4QXd0QVpoSTdKMjlGalhMZjRLU29Oc2xzSXN2QklzPQ.jpg</t>
  </si>
  <si>
    <t>http://23.94.38.62/OWxubHEzNkFkOHZVMkF6SUFaTG0rQnNLVTRTTy9JQUJNa3RLd2ExS05xZWdRWHY4aVNKazlFWnlPUXluL1krcDRMeCs2K2Z4dDEwPQ.jpg@100</t>
  </si>
  <si>
    <t>Glamour Perfume for Women - Floral &amp; Sweet Women's Perfume - Pheromones Perfumes: Long Lasting Fragrance with Notes of Rose and Sandalwood</t>
  </si>
  <si>
    <t>淡淡花香清新女士香水 - 12ml。持久细腻</t>
  </si>
  <si>
    <t>淡花香清新香水长效持久女士香水淡香水12ml</t>
  </si>
  <si>
    <t>Light Floral Fresh Perfume Long-Lasting Women'S Perfume 12Ml</t>
  </si>
  <si>
    <t>CQQ241025002</t>
  </si>
  <si>
    <t>Heavy Cream Parfum Spray Long Lasting Perfume 10ml&lt;br&gt;Features:&lt;br&gt;Heavy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women.&lt;br&gt;Product Description:&lt;br&gt;Package Included：1x perfume ball&lt;br&gt;</t>
  </si>
  <si>
    <t>Long-lasting fragrance: Experience the long-lasting scent of our milk perfume. With a carefully crafted formula, this fragrance will immerse you in a , rich milk aroma that lasts all day long.</t>
  </si>
  <si>
    <t>quality ingredients: Our skin perfume is made with the finest natural milk and floral ingredients.Sweet, yet light as air. Creating an sweet scent.</t>
  </si>
  <si>
    <t>Versatile application: Whether you are attending a or just want to a of to your daily life, our milk perfume is perfect for any occasion. With its wide range of uses, you can spray it on points, on clothes, or even as a room spray to create a pleasant atmosphere.</t>
  </si>
  <si>
    <t>Thoughtfully designed packaging: Our milk skin perfume is packaged in an elegant and stylish bottle, which not the freshness of the scent, but also a of sophistication to your dressing table. The compact size is convenient for travel, ensuring that you can enjoy the fragrance wherever you are.</t>
  </si>
  <si>
    <t>Guaranteed customer satisfaction: We take in providing high-quality products and ensuring customer satisfaction. If for any reason you are not completely satisfied with our Skin Care Fragrance, please our dedicated team and we will be happy to assist you in finding a solution.</t>
  </si>
  <si>
    <t>液体,纸箱,香水,信封件-FR,信封件-JP</t>
  </si>
  <si>
    <t>http://23.94.38.62/TWpvNUNTTi93S0VvbEpwNjh4amJmbGFmM3NrQXNzM3BkN1VRZWwxOVRSTnZRdDVTelZQNHBmaTZLSEJzUkhTVlg0T2ZSdVNUU3g0PQ.jpg</t>
  </si>
  <si>
    <t>http://23.94.38.62/Q01hVDBPSmFlOGI4QXliRVdkUGU4VmkvSVlUd01QVUZYajJpUDBEZmhFcDIrR0lCVSs0bWV3U2ZsSlgrcC9mMFdUMGdZRHQ3RndRPQ.jpg</t>
  </si>
  <si>
    <t>http://23.94.38.62/NHFFL1BkT0xsa3EyV1I5cDI3dGw3eE5saDRHZlRVYjBGWUEwTjAzazZuNDBUbE9JOTFIbHhnTzFvbTNmaHhMeXJIelBBR2dySkdBPQ.jpg</t>
  </si>
  <si>
    <t>http://23.94.38.62/cXdnaE1yZHRrNXpJR2FMYUdBL0xPV0V6NXAxaHVsOGxQQ1B5eElmUUdLMVQ5ZHk2QWtqd0lzbTFOQ3ZKL004SkQyNHdLQStZY2YwPQ.jpg</t>
  </si>
  <si>
    <t>http://23.94.38.62/ZVN3dnZ3RHRuSnpqalU0cHVVOTZnOFhma2dEeHJmdUJXZ2NGSGxLRWwrdGVwWlp2dU15Vit5NmlHMHdFSVR4cWtEa1F0K1BTdGZRPQ.jpg</t>
  </si>
  <si>
    <t>http://23.94.38.62/ZEZjMXFieWxiTDUzVWVXWk15emlDYXliaHJDN0FSUEdyZXFoS2hxKzhCa2pDSFpXblY3d3ZHMWZ3UmhneERmZGpKMGJ2T1NGeitFPQ.jpg</t>
  </si>
  <si>
    <t>http://23.94.38.62/Z0FabWV3WDJIYm1EcER6dklYOUFhK0VEL2VzM256MHo2bGgwOEJ4QXhDcm03TUxIS3BPb0hKa2srZkY4UkpBdStQcVlRQXd0Y3JBPQ.jpg@100</t>
  </si>
  <si>
    <t>Milk Roller Perfume - Hair &amp; Body Fragrance Oil Spray - Long Lasting Sweet &amp; Fresh Scent</t>
  </si>
  <si>
    <t>浓稠奶油香水喷雾持久香水 10ml</t>
  </si>
  <si>
    <t>烈性奶油香草滚珠香水油</t>
  </si>
  <si>
    <t>Creamy Vanilla Perfume Oil Roll-On</t>
  </si>
  <si>
    <t>CQQ241025003</t>
  </si>
  <si>
    <t>For Man Gulong Perfume Marine Perfume Pour Homme 50ml&lt;br&gt;Features:&lt;br&gt;     This men's perfume spray offers a long-lasting and refreshing aroma that persists throughout the day.&lt;br&gt;    The fresh and clean of this spray perfume is designed to keep men feeling confident and invigorated.&lt;br&gt;    With a capacity, this men's long-lasting spray perfume provides a continuous burst of freshness.&lt;br&gt;    The men's perfume spray releases a pleasant and lasting , making it ideal for various .&lt;br&gt;    This long-lasting, fresh spray perfume for men is a choice to enhance your.&lt;br&gt;Product Description:&lt;br&gt;Including: 1x perfume 50ml&lt;br&gt;</t>
  </si>
  <si>
    <t>易碎品,纸箱,香水</t>
  </si>
  <si>
    <t>22</t>
  </si>
  <si>
    <t>200</t>
  </si>
  <si>
    <t>http://23.94.38.62/OVlEUXVoLzhGZzBqNGJMQURnUDduNXMzYkJtOXB6VUEvTWM3MmdZMTBiSURyNmFjRnhDNHZsU3p1ZmxMY09RMlN2Tlo5TDdKZ3V3PQ.jpg</t>
  </si>
  <si>
    <t>http://23.94.38.62/d3ZZMTh1ZzN1TnV5aVBtYjJmSzJ3cDZGRnpacWYrQ1ZleUhXbGdDTnhpdTl1Tk5ZU0VOejNrS2FkK1dQdVhwb2JvV1N3NzJaM1dVPQ.jpg</t>
  </si>
  <si>
    <t>http://23.94.38.62/WnljNHUzQ0hlaGo2S3l5Tm5keGxqN0RXZS9rWStpVVJ3emdKYnpIdkoxdkpOV1c5ZitxaUdEUnZQUVZOcnEzWXh2SjFpOFgzNkg4PQ.jpg</t>
  </si>
  <si>
    <t>http://23.94.38.62/ay9VcXBBekZob2lnQUdXMHJDdmhzeDVtWXF4RGdKYUhYQ1lrNUxOL2VaTUpicjEwSVJPRlFScHlKWURLQ2tDYWd1L21wS054UWZVPQ.jpg</t>
  </si>
  <si>
    <t>http://23.94.38.62/aE9ETWhIRVJCUkZwbG9aUjRibWN4cFpXNTdzbDhSa2x6TFRCbmk2cG01dkgxcU5Yc2VpRDFLV05LcGNYRit1TWxoeFlwcSsyaGcwPQ.jpg</t>
  </si>
  <si>
    <t>http://23.94.38.62/RnhNVFd4YWIyZEtiQ2JjZnJiNE5JbG9mR245MWp4cEZHcE9teFN3OEx0aXM5WEFDakQvYlBrZThmV1ArNG9YWTY4QlZrMEdiMlp3PQ.jpg</t>
  </si>
  <si>
    <t>http://23.94.38.62/ZUduYk05OVBIdEhnOGsvTi9NTjUwNU0zTkViYjcvZVNJck1BTURGMW8zaHkrNW1CNFlVT0Iyb1pOaFRrN0ZOdlRDQ1J2d3cxRkVrPQ.jpg</t>
  </si>
  <si>
    <t>http://23.94.38.62/VksvbXZ1VUx3N1BDallVcUJHbG1YRjR4Z2k1aloxSStPbE5lNDNQWDFUQk03T1YxL3QrSEJoaVo2dS96MVNPZnJhbVNZcWh6N3VrPQ.jpg</t>
  </si>
  <si>
    <t>http://23.94.38.62/OE9iZThCSFNVOHlyMlVSWEFFNzJxNXk3SGNuVGZuN0JoOW9ma0tQRlNJcjZkc1NLNWx2K1RTQnJ5dXpIYlhicTRjVUhBanRtQWF3PQ.jpg@100</t>
  </si>
  <si>
    <t>Cologne Parfum Mist Essential Oil Fragrance Spray Woody Perfume For Men</t>
  </si>
  <si>
    <t>For Man 古龙香水 海洋香水 Pour Homme 50ml</t>
  </si>
  <si>
    <t>男士古龙香水50ml</t>
  </si>
  <si>
    <t>Men'S Cologne 50Ml</t>
  </si>
  <si>
    <t>MFF241026003</t>
  </si>
  <si>
    <t>Venuss Mist Essences Hair Spray 220ml&lt;br&gt;Features:&lt;br&gt;Not  can it provide long-lasting , but it can also enhance  personality and leave a   on the people around you.&lt;br&gt;Multiple hair care functions: In addition to adding , this hair gel can also nourish and  hair, provide  and softness,  dryness and frizz, and maintain the  state of hair.&lt;br&gt;Easy to use: The spray design makes it more convenient to use. It can be sprayed anytime, anywhere, quickly refreshing, suitable for a busy , so that you can still maintain an elegant  in a busy day.&lt;br&gt;Boosting Confidence: It can make you more confident in social situations and help you showcase your  performance in various situations.&lt;br&gt;Suitable for various hairstyles: Whether straight, curly, or , it can add style to your hairstyle, maintain the freshness of your hair, and is suitable for use in various .&lt;br&gt;Product Description:&lt;br&gt;Capacity：220ml&lt;br&gt;</t>
  </si>
  <si>
    <t>开模产品,纸箱,香水,信封件-DE2,信封件-FR,信封件-JP</t>
  </si>
  <si>
    <t>http://23.94.38.62/R3FDMjIzQ1diNXY0bmYzVGZ5OTJqaG1ROEduRHRWODd4ek1vNDh6NzJqUHlYMHgzRVAwVktZc25SY1RHajdrbXJqS0xacDJBaFVBPQ.jpg</t>
  </si>
  <si>
    <t>http://23.94.38.62/UDVYMzFJcksrV245TnlNNExLWjFIL1UzVXJZdzVaRks4d3psd2hENEwzRHhYek44NDRTaE1DSFdZQzZyTlQ0ZW9HZTJxcHQwWmxrPQ.jpg</t>
  </si>
  <si>
    <t>http://23.94.38.62/RldqNGpGZUxVTHN1QWo1M1JRWVBMV1V3N3V0eWFkSG1Oa2p6L2g0YjNQbEJMUld1T2dENUthay9XeXN1OWRkT1lTaER3UmExTHFRPQ.jpg</t>
  </si>
  <si>
    <t>http://23.94.38.62/andIUzlrUVViTEhaUFI2eGRRUVREbncwTFBIQWdYZWdsUlZZRk5IMlY1NnJoQW5rd0c2QUF3SlNyTzNhNU05cjUyb3BzT1lJbVZVPQ.jpg</t>
  </si>
  <si>
    <t>http://23.94.38.62/bktOMW9QcUR3V3pZekV1TlhveENNTmlyVDlGaHhzWEJMenVjbUgyRXVBeER4NDhTc2lwK0N6bVdSUE01TWxGQnZKdU81cTNlYWxNPQ.jpg@100</t>
  </si>
  <si>
    <t>Hair Care Leave-in Hair Perfume Spray Long Lasting Fragrance Improve Dry Frizzy Hair Perfume Oil</t>
  </si>
  <si>
    <t>Venuss Mist Essences 发胶 220ml</t>
  </si>
  <si>
    <t>香水精华发胶</t>
  </si>
  <si>
    <t>Perfume Essence Hair Gel</t>
  </si>
  <si>
    <t>ACJ241026002</t>
  </si>
  <si>
    <t>Jasmine Scented Fresh Perfume Spray - 50ml. Long-Lasting Light Perfume.&lt;br&gt;Features:&lt;br&gt;This 50ml jasmine scented perfume spray offers a long-lasting, delicate . It's  for those who love the freshness of jasmine.&lt;br&gt;The soft jasmine aroma is refreshing and . With 50ml, it can be used generously to keep you smelling great all day.&lt;br&gt;This perfume spray is a must-have for  lovers. It lingers on the skin, creating a pleasant and lasting .&lt;br&gt;The jasmine  brings a sense of  and . With 50ml, it's ideal for any occasion .&lt;br&gt;Discover the beauty of this 50ml jasmine perfume spray. It offers a luxurious feel and a captivating, long-lasting .&lt;br&gt;Product Description:&lt;br&gt;Including: a bottle of 50ml perfume&lt;br&gt;</t>
  </si>
  <si>
    <t>Experience the enchanting aroma of our Party Perfume, a captivating blend of delicate jasmine and floral notes. This long-lasting fragrance is designed to keep you feeling fresh and confident throughout the day, even during your busiest moments. Discover the all-weather formula that the scent remains as invigorating as when spray it.</t>
  </si>
  <si>
    <t>Immerse yourself in the of a garden with our Party Perfume. The harmonious combination of jasmine and other floral creates a soothing and peaceful , transporting you to a world of relaxation. Every breath you take will be infused with the gentle and lingering fragrance, adding a of to any occasion.</t>
  </si>
  <si>
    <t>Our Party Perfume features an exquisite design and a compact size, making it convenient for you to carry it wherever you go. Whether you're attending a special event or simply want to feel throughout the day, this easy-to-use perfume will become your perfect companion. Slip it into your bag or pocket, and enjoy the captivating scent anytime, anywhere.</t>
  </si>
  <si>
    <t>Indulge in the delightful of jasmine with our Party Perfume. Known for its intoxicating and aroma, jasmine has been for centuries for its ability to uplift and feelings of joy and happiness. Let the light and captivating fragrance of our perfume you, leaving a of sophistication and wherever you go.</t>
  </si>
  <si>
    <t>Delicate and Enchanting: Crafted with utmost care, this light fragrance perfume is designed to leave a lasting impression. The subtle yet alluring scent will complement your natural beauty, allowing you to make a statement without overpowering others. the of jasmine and experience a truly unforgettable olfactory journey.</t>
  </si>
  <si>
    <t>液体,易碎品,定制,纸箱,香水,信封件-DE2</t>
  </si>
  <si>
    <t>http://23.94.38.62/bmNST3hydFN1M0ZPUS9NV1hHc3Noa2MwdHBtd3hxaXVjQ0ZQc3hKUmRtYzJueTBnVWxWbnhzWTh6TzJDWUdVUDF4R040VGowdEhvPQ.jpg</t>
  </si>
  <si>
    <t>http://23.94.38.62/TU5yYVEzdjhZNUJ5QmZvaTE5d0xyN3RGU3JrZG9XaVVvK0UwRVBPRXFteVFYNWR2MkZTbG9XTmpIaG1UREFUaXE0TzFCc3o3VVlJPQ.jpg</t>
  </si>
  <si>
    <t>http://23.94.38.62/RlFaMkNPbUxOT3N0NmV1V0hzSnVheFkzRW1qOVp6UDdSblN3cVdKVU5kNElCZTk1NjZERVJNMFJaR3Q4VmVXT0lzejl2VDJVdktFPQ.jpg</t>
  </si>
  <si>
    <t>http://23.94.38.62/Z0tJZk5zZEZLM0FNT09lOVp6ZTJUYkhQTXRqZXpaS1FyRndIQmJvbzR0ZnZsVUNrbG4ydmZOSXdPNmZmTitqWHlPaGZ1blhZZjlnPQ.jpg</t>
  </si>
  <si>
    <t>http://23.94.38.62/d3RvZFAvZDNtMWx5SktyUklMZDd1TlN3WlIzL2JRWkFGNkpqZlJyY2lpWkZBSVhvUzBtemZhNW9vSlZBWUg3UEQxTllza2tMK0NnPQ.jpg</t>
  </si>
  <si>
    <t>http://23.94.38.62/SjdOQlIvMDB4VGp0bXVYOVZjNHo0OUpOVnEzYzlyTXkrZkcyMXg2WG9hMlZ4eldSSEc0Yi80bysyOVBFcFoydzZLR2huMVdpYmlVPQ.jpg</t>
  </si>
  <si>
    <t>http://23.94.38.62/anhkNjN0Y2hFZ05IMGpEVi9rQ3MyZnRIYTRYcFhiaTh5K3BnSS9Eai85c2VuK2Y2dE9iOTR5VG1ROWQ0bGIzVXFaVDhEbzlhM2ZvPQ.jpg</t>
  </si>
  <si>
    <t>http://23.94.38.62/UXgyMUhLM05DajdKWjh0NVZibEZPaVY1SGkzMFZhQ003aFRWaFhPbHJFWGJwWGJtZGZpeWF5cnVNc1pIRngrNit2VElDQ1I4QXowPQ.jpg</t>
  </si>
  <si>
    <t>http://23.94.38.62/OWtnalFCSDdRRzlxSUZNS3UyQUtoRUFrektyL0xieGVWMmhyQkhmRStHTGI4NjRFcFRkdkgxS2RxOHJKalB5WWdEdnAwdnVRclowPQ.jpg</t>
  </si>
  <si>
    <t>http://23.94.38.62/L2k0L0JlbHVMNG9aSHYzZDdpR3VIaE9OaTc1TGhyNXVnWEYreTZmY1BZZlFNd3ZlUEUyc3FITWxSS2oyWlBpVzBHYjJXU1FGVjI4PQ.jpg@100</t>
  </si>
  <si>
    <t>Parfum for Women - Fresh and Long-Lasting Eau de Parfum, Jasmine Garden Floral Scent</t>
  </si>
  <si>
    <t>茉莉花香味清新香水喷雾 - 50 毫升。持久淡香水。</t>
  </si>
  <si>
    <t>茉莉花香调清新香水喷雾持久留香淡香水50ml</t>
  </si>
  <si>
    <t>Jasmine Fragrance Fresh Perfume Spray Long-Lasting Fragrance 50Ml</t>
  </si>
  <si>
    <t>ACJ241026003</t>
  </si>
  <si>
    <t>Cocoa Scented Fresh Eau Toilette - 50ml. Long-Lasting Light Perfume.&lt;br&gt;Features:&lt;br&gt;This 50ml  cocoa scented eau  toilette offers a long-lasting and fresh . It combines the warmth of cocoa with the  of wood.&lt;br&gt;The unique  of wood and cocoa creates a  and inviting aroma. With 50ml, it's  for daily use to add a  of sophistication.&lt;br&gt;This eau  toilette is a must-have for those who love distinctive scents. It lingers on the skin, leaving a pleasant and lasting .&lt;br&gt;The  cocoa  brings a sense of comfort and luxury. With 50ml, it's ideal for any occasion, making you stand out.&lt;br&gt;Discover the  of this 50ml  cocoa eau  toilette. It offers a refreshing experience with its long-lasting and captivating .&lt;br&gt;Product Description:&lt;br&gt;Including: a bottle of 50ml perfume&lt;br&gt;</t>
  </si>
  <si>
    <t>Unique Wood Cocoa Fragrance: Our eau de toilette is crafted with the finest cedarwood extract, infusing the perfume with a fresh and aroma. This captivating scent exudes a steady and charm, making it perfect for men who appreciate sophistication and .</t>
  </si>
  <si>
    <t>Delicate Depth with Frankincense: The soft aroma of frankincense a delicate layer to our perfume, enhancing the unique depth of the fragrance. This exquisite blend creates a captivating and alluring scent that will leave a lasting impression on those around you.</t>
  </si>
  <si>
    <t>Long-: With a carefully blended combination of spices, our eau de toilette that the fragrance permeates for a long . Experience a continuous fresh feeling throughout the day, as the captivating scent lingers on your skin and leaves you feeling and confident.</t>
  </si>
  <si>
    <t>Versatile and : Our perfume is a fusion of multiple , creating a unique and scent suitable for multiple occasions. Whether it's a formal event or a casual outing, this fragrance will complement your style and enhance your presence, adding an air of and sophistication.</t>
  </si>
  <si>
    <t>Men's Charm and Atmosphere: Designed specifically for men, our eau de toilette the of masculine charm. Its elegant and captivating fragrance exudes a sense of confidence and sophistication, making it the perfect choice for men who want to leave a lasting impression wherever they go. your and your individuality with this exquisite perfume.</t>
  </si>
  <si>
    <t>218</t>
  </si>
  <si>
    <t>http://23.94.38.62/a3gzb1gvaWNmOXRsK2pYMEtaRkxTWXJVYXhaL2ZyZFdMM012LzdCYlNiZXVEQ0tvaUpMMVY1VUlEejVQZ1owSHhsWU94TEpoek5nPQ.jpg</t>
  </si>
  <si>
    <t>http://23.94.38.62/cjRDVUNlc1lON1lESUlMdmR5WEpzODl6TmZHOUZMVmxYUGs4QStoZ3NoTEF2WmdpbXA4MnhXa3ZadkppbGhVNWhyVDBTQlhzKzJVPQ.jpg</t>
  </si>
  <si>
    <t>http://23.94.38.62/ZzF6eldHL0FWNGxlVDNrL1RFM0RpRW02a3BPU09Ibk1YZE12MGYydm9BQWJtbTdGd09OK1o0eS9XTnd5ZDI5OTBzVkpnVjFkdStvPQ.jpg</t>
  </si>
  <si>
    <t>http://23.94.38.62/ZWxCN2p1MFpnRGY0Zmxsa0hNQmJOaTk5UHB4bnBweDhDRC90K2dzMlV5UllLTGl1dFZmWTdESmloZVBtS2pSc3lsY0MveFpOVHJJPQ.jpg</t>
  </si>
  <si>
    <t>http://23.94.38.62/VUlDc0hRMTZmUTlxN1dmNjFwSWViR2d3czNyazliSW1pVnBBYjNmc3duRmVmWHk3MzhmRzQ0aEkyTk9yOEREM2E4MDUzYThxV3pjPQ.jpg</t>
  </si>
  <si>
    <t>http://23.94.38.62/UHVDZkorQkdldU5RNG15REVVMzRxZ2tSd1FJbThiWEh2cXVEa3lLQm9YTEhhbldvakg3UzZ6Z0RLbEFuNFNqT3Y0OTBzWEt1UlBVPQ.jpg</t>
  </si>
  <si>
    <t>http://23.94.38.62/Sm5uS1R5N2xrTkI5YTJUVWUreDEzWUtweStmUWY5Z0VmM3hLYnRNaGgyUmVabFg0R1FmNHZZRC9Mem5RRmJqRW0xbEwyZzVTR05ZPQ.jpg</t>
  </si>
  <si>
    <t>http://23.94.38.62/UkYxdGVsVUZhbWc5anlrN1g2eVhmZlhyb3MvY2h5YmFrR0E1MWNEdWdZNTRDS0lWdUN5UFBEVVVTRGFYZWNNSlFSQ3F5Z1BoMjVzPQ.jpg</t>
  </si>
  <si>
    <t>http://23.94.38.62/L0p4U0RZMlI0Mmc3d0YydzJOaUJTMzJXdTJpSnZvT201Um5pSTBBQ0xIYTBjeXN4d1llTVhuTlFpSkFKb0prcEQ5NFdwd1ExWWJzPQ.jpg</t>
  </si>
  <si>
    <t>http://23.94.38.62/VmVZUkRveDlESk91WXNWSU5qTStGRmV1K3Z0bnNmdUpvbFcwbHBQeGFTUXpsZFc3c3UrQmRJUU5TQzQ5cmJsWlZ0V3d3THl0KzVNPQ.jpg@100</t>
  </si>
  <si>
    <t>Pheromones Perfumes for Men - Woody Cocoa Eau de Perfume - Men's Everyday and Date Fragrances Exude Manly Charisma</t>
  </si>
  <si>
    <t>可可香味清新淡香水 - 50 毫升。持久淡香水。</t>
  </si>
  <si>
    <t>木质可可香调清新淡香水长效持久淡香水50ml</t>
  </si>
  <si>
    <t>Woody Cocoa Fragrance Fresh Light Perfume Long-Lasting Light Perfume 50Ml</t>
  </si>
  <si>
    <t>YSQ241026008</t>
  </si>
  <si>
    <t>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t>
  </si>
  <si>
    <t xml:space="preserve"> These fragrances become you. Our limited-edition set includes three mini Eau de Parfums of Bare, Bare Rose, and, our newest personal scent, Bare Magnolia.</t>
  </si>
  <si>
    <t>BARE: Notes: Australian sandalwood, mandarin Madagascar, Egyptianviolet, Fragrance Style: Woody Floral</t>
  </si>
  <si>
    <t>BARE ROSE: Notes: pear skin, Rosa Centifolia, sheer woods, Fragrance Style: Warm Floral</t>
  </si>
  <si>
    <t>BARE MAGNOLIA: Notes: upcycled orange flower, magnolia wood, vanilla musk, Fragrance Style: Creamy Floral</t>
  </si>
  <si>
    <t>TSA-friendly, perfect for travel. 7.5ml/.25 oz each</t>
  </si>
  <si>
    <t>液体,易碎品,纸箱,香水,沃尔玛特供</t>
  </si>
  <si>
    <t>544</t>
  </si>
  <si>
    <t>http://23.94.38.62/KythZkg5VHU1anY1b0U2em9OYnVsbUxQNjhCTjRMN1pMZk5MM2MrU3ZjTDVUQ2F5UVdQeDk3NVNBQWJFMEZBMGVSalhnZGl4R0VrPQ.jpg</t>
  </si>
  <si>
    <t>http://23.94.38.62/cGV0ZE9UT0ZVczgzTVUrMjNiMit3MHFSRk9IZFovb2lseURoL1JCbjNiaFFqN1pzd0FTSlgyN25ueWhXaU5LNEtwLzFYWEF6MmR3PQ.jpg</t>
  </si>
  <si>
    <t>http://23.94.38.62/M28wTlA5TzMxNU1PVk9VYndmcXBuN1VGWS9MSnEyWmd4c2xRakNueHllT0FVQWx2MVFoZy9oU1R6ZytYTmlhell2dW56dkRmbkw0PQ.jpg</t>
  </si>
  <si>
    <t>http://23.94.38.62/d3czQklDTmhlNW9WYW5TaWxCRFJHaWpLNzZsMzVQZkpzVCtZTUZ5VHFTMHhmOWI4SmVXd0xSVkFkL3k1SDlLb29BdFhGVDFlamdrPQ.jpg</t>
  </si>
  <si>
    <t>http://23.94.38.62/RWtmVVR6cDZCTDFpRm5FVWQwU0JXTHBGTVFYQVk0NklJSkNNTG90bFlCNW1WT1JaWGppL2U3N0x2bFdtMSs1SDNtTkJlQlphb3VzPQ.jpg</t>
  </si>
  <si>
    <t>http://23.94.38.62/eGJjRkpmc3ZpNkszUWNTT0NtaVhmQXRMSTdvQXdhZDdqTTEzQ05VS3p2UmdSTW54UWFQLzFDeXVyOVZpNGhIdmR1bGZnQU5JVmxJPQ.jpg</t>
  </si>
  <si>
    <t>http://23.94.38.62/QnpzY0hSNmxVeWJBRFBESzJFN0E0cVlXdFRyM0NXb1IrMkYxUFhrd1hyUkVwZjhaRHFmamhjK0JLbzlxQ2JkTEtSYWdOME9xQTlRPQ.jpg</t>
  </si>
  <si>
    <t>http://23.94.38.62/UzNMempkRjNEakhpMCtvVVhOVmtTSU95azd1ZUc2RjZabVRjN2V6WVkya0tPRUszMU0wMVVqM0RmWnc3bDc2WWdzaDF2Mmh5NnBFPQ.jpg</t>
  </si>
  <si>
    <t>http://23.94.38.62/QWQrdVYzeFI1UWxMeWsraVFjTHJXQ25iYlhkeFUzVHNvNjBnTGlIQ0p5K1VTY3dzYXRqY0JSYnc3SjlWakorbjdhU28zUzF2SHpjPQ.jpg</t>
  </si>
  <si>
    <t>http://23.94.38.62/enRGUi9kQk9ncmVNcno4RmFRU0RpYzVyUFNqdjc2UFJVNzI1alphT1BCNkkrOGhIT0NpbTlPcXBvVzBuZDB0ckI2VkJHKzlKNktJPQ.jpg@100</t>
  </si>
  <si>
    <t>Mini Eau de Parfum Trio Gift Set, Gift Set for Women</t>
  </si>
  <si>
    <t>女士香水礼盒105ml</t>
  </si>
  <si>
    <t>普罗旺斯遐想女士香水礼盒</t>
  </si>
  <si>
    <t>Provence Reverie Women'S Perfume Gift Box</t>
  </si>
  <si>
    <t>YSQ241026009</t>
  </si>
  <si>
    <t>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From floral and fruity to musky and , there is something for every preference.&lt;br&gt;3.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t>
  </si>
  <si>
    <t>液体,易碎品,纸箱,香水,信封件-DE2</t>
  </si>
  <si>
    <t>http://23.94.38.62/Z1ZYQkFTdjIxZFZyc2N5ZFJDV3VGKzAvNHVwYmJpckNib0QybkRDcjFKeDlCd1hiOHFiMnVLZmREb0swd3l2aWRyVHJBMjRKR3MwPQ.jpg</t>
  </si>
  <si>
    <t>http://23.94.38.62/THRHSGpBbVIxd1BLVFZjdmtnM04zZXl3TkUvajhmQjZ3SzM3NHpnWCszMmpqNGx2R0M5ZHk4bER3MDE5ZGU2ZWM3UjZWcVJOK0VZPQ.jpg</t>
  </si>
  <si>
    <t>http://23.94.38.62/UE9BR2tieUZzaE1hYkdDWlhBaVRLeWZPeUc0ZzFXcW9IbWx2WTBxaUU0bEZQemUvMk1HeEVjTXlKaGp6NUI1T0t3dUVTZ1hvWWhnPQ.jpg</t>
  </si>
  <si>
    <t>http://23.94.38.62/OFpVdjFwc2xLQ3QyU3liQ0VrM0NORGFzVDc1bHRyd01UMFBNVnVKVmRvR01vVGNiQ29MK3lMUGUrVVdnR2w3cTRhVEVCK3hsaVprPQ.jpg</t>
  </si>
  <si>
    <t>http://23.94.38.62/T1BLdW9FdjVCVk5TZ2o4WW1XT2ljdXZEZTF2NStxcmJjL0twNURzTTdTMnFKS0E0cmlTbno5cXhlVXRmMVhreFJ3REQ2aEdGL2dZPQ.jpg</t>
  </si>
  <si>
    <t>http://23.94.38.62/VGp1UlA1ekFaOENGSFBPNGQrbUhyT21TYVhsU2Yyd2pBL0RkQXVUT20yWmtRL0ZlOU0raGVGUjZjRXFmUWdiZkNBUVd3ZEFuaDhFPQ.jpg</t>
  </si>
  <si>
    <t>http://23.94.38.62/TFYwOGE2cUtJcE9IWmNtWXRubTUwUk90b3N1TEkyUllRWTErRnRDMk8zVE9QN3YrdE5qTndSVGVzN1pkdU1Sb2ZJaEFodzYxdFNzPQ.jpg</t>
  </si>
  <si>
    <t>http://23.94.38.62/MnUzYXVFVWdFWlJPUC9tdWRzbzl5ZTFFUTdBQW53VVZoejk5WHVGcVpOSVl5ODBmVkhPWmZBdGkxT3lkdzRUZmlERXQydEtnV0lFPQ.jpg</t>
  </si>
  <si>
    <t>http://23.94.38.62/am1UU2NNZmpmWTd6ekg0WkxicmpiWDQ2dmc2SHZVaDYrL2tNTVdUSXhzazI5RFJLV0E2ZlFtTjFQU2lQaklndzByWWVtN2t4TGJRPQ.jpg</t>
  </si>
  <si>
    <t>http://23.94.38.62/emVJWitqRnlZT3ZSVnVpMDBPQTF3aVRmVEJkclFpZ3dnVlc5eS9NYlU2elR3bHpHYzk2ZVppdjRkOGNrUEFHQStpMmw4TzFMV29vPQ.jpg@100</t>
  </si>
  <si>
    <t>漫谷幽兰女士香水礼盒</t>
  </si>
  <si>
    <t>Manguyoulan Women'S Perfume Gift Box</t>
  </si>
  <si>
    <t>YSQ241026010</t>
  </si>
  <si>
    <t>Men's Perfume Gift Box 105ml&lt;br&gt;Features:&lt;br&gt;1. Exquisite  Collection: Our men's perfume gift set features a carefully  selection of scents, offering a luxurious and captivating olfactory experience. With a  of sophisticated notes, this  collection is  for any occasion.&lt;br&gt;2.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fragrances.&lt;br&gt;4.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Description:&lt;br&gt;3*Perfumes water&lt;br&gt;</t>
  </si>
  <si>
    <t>Net Content: This Cologne for Men is formulated with a refreshing citrus top note combined with elemi, vanilla, peppercorns, lavender, star anise, and amberwood, creating a very masculine fragrance</t>
  </si>
  <si>
    <t>Cologne for Men:The amazing  fragrance is specifically tailored for men, making others irresistibly drawn to you and enhancing mutual attraction. It strikes a perfect balance of ingredients for optimal effectiveness and appeal</t>
  </si>
  <si>
    <t>Long Lasting Fragrance:It offers a long-lasting fragrance that lingers throughout the day. Apply it to the neck, ears, wrists, chest, or other body parts to unleash a unique and rich scent, adding extra allure</t>
  </si>
  <si>
    <t>Widely Used: It is widely applicable and easy to carry and use anytime, anywhere. The  Perfume is ideal for showcasing your personal charm and makes a wonderful gift for lovers, friends, or family</t>
  </si>
  <si>
    <t>Perfect Gift: This  Fragrance is the perfect gift to give to your friend, boyfriend, or husband. This pheromone cologne for men not only smells amazing but also attracts women, making it an ideal present for special occasions</t>
  </si>
  <si>
    <t>液体,易碎品,纸箱,香水,信封件-DE2,沃尔玛特供</t>
  </si>
  <si>
    <t>524</t>
  </si>
  <si>
    <t>http://23.94.38.62/OVY1dS85c0lFcjVsRkFScHdpV0hQdWlUZEZOWXlXUDRzdkdUUlZPanorcXJ2cVhMeWcybWJHaFRXUGo4eTRUWlpaYnpvRzNSVWxZPQ.jpg</t>
  </si>
  <si>
    <t>http://23.94.38.62/SWR2RHp3SHpEQjY4L05HRlVaNmh6YWttVEZ4cExmUXZTb3FxOEd1YVpJNGFSNFplTzczdG9IclZlbjJnSTF5bStaazI5QlhzeFFNPQ.jpg</t>
  </si>
  <si>
    <t>http://23.94.38.62/c05ORVVMMFhxTVIwMlI0QW8ydUpFV3VXaXRkdHBIN3dZQnVtNjN5cFloSjF1OXZHREFOYjFqcTQvbUM4SlNadzVBWlNFd3VJeFA4PQ.jpg</t>
  </si>
  <si>
    <t>http://23.94.38.62/SkhLTjhyMERDMGdWMXY3QlNoaXpzdVpRZm4wWHdGak03cjRtMHJtdlQ5QXF0anhBbC95TlBHUUdJUGpieDd0LzAzZGE2SC81TzlVPQ.jpg</t>
  </si>
  <si>
    <t>http://23.94.38.62/WDk4emUrbDRiSXlTQ0ViNmRQcU1vaVZFckVQV3FPbTU4bXkva0pNZjNIYVJwUWJtRExMdklQc1NEaTZxVXpHM1kxUzZXZEE2SDVVPQ.jpg</t>
  </si>
  <si>
    <t>http://23.94.38.62/UHV4bEszUkhiYW53YldiUDZBamRraW5sM3g4MHBTejFGM2lqeGpZQXpQblUxWVhRdkNZWlk2cTc3bUFOQSsxNVROUXhqaXR1aytNPQ.jpg</t>
  </si>
  <si>
    <t>http://23.94.38.62/b3dWSkhvUEI1L29ZbGhSbkd1UUlWM1VUeU5YOFhSY2VIZkxVUVRGOXB2R2FoMEl4NGRVbmszZ1EwZTNXc0NPc3dYOXk4bDNPZXlVPQ.jpg</t>
  </si>
  <si>
    <t>http://23.94.38.62/UU9kYnJPT09JQ0czR1p1amZvTU8rZkZGbnZwZlpBREpMSEk0UDA5cDB3QUdURkt3Y2c0bndPenJPcXdDd0FiQUZlRlhzbGtFc2ZrPQ.jpg</t>
  </si>
  <si>
    <t>http://23.94.38.62/V1o2TEczS2pFQU9ibmFuUnBpNnkwUkxteWE2dUl2c05XOGlqazZzWUg1OENtWGlVcnA5c0F1d0RSektxNk43ektpTjhOc2VxLzlNPQ.jpg</t>
  </si>
  <si>
    <t>http://23.94.38.62/UmJKV3h1MkFac1JRQzg4WGNpUkNCT1FlYkdUQm80UlBNM05tUit4UElsNHROK0wvUWJybDN4Y3hYVTFtNFltQ0FLTVh5Z2NoaGdrPQ.jpg@100</t>
  </si>
  <si>
    <t>Cologne for Men,  Perfume, Date Edition Perfume, Men's Pheromone Cologne, Men's Fragrance Cologn</t>
  </si>
  <si>
    <t>男士香水礼盒105ml</t>
  </si>
  <si>
    <t>优雅骑士男士香水礼盒</t>
  </si>
  <si>
    <t>Elegant Knight Men'S Perfume Gift Box</t>
  </si>
  <si>
    <t>JHX241028003</t>
  </si>
  <si>
    <t>The Perfume Emits A Unique Of Combining Fresh And Fine Tuned Oriental 15ml&lt;br&gt;Features:&lt;br&gt;perfume - perfume has a special designed for women.&lt;br&gt;Increase confidence - the in her perfume fuses with your to create a unique . The of the looks good and feels great. Every day, there is a new and improved version of you!&lt;br&gt;Elegant style: The is light and not strong, perfectly showcasing your elegant temperament.&lt;br&gt;Lasting - When you apply perfume on a roller, you can instantly leave by gently patting it on the neck, wrist or other parts of the body, which is easy to apply, while minimizing waste.&lt;br&gt;Portable and easy to use -- The oil roll of perfume is very small, which is very suitable for carrying around. You can put the poison perfume in your bag or pocket. It does not take up space, and you can use it anytime and anywhere.&lt;br&gt;Product Description:&lt;br&gt;1*Odorous water&lt;br&gt;</t>
  </si>
  <si>
    <t>Exotic Amber Scent: Revel in the rich, exotic allure of  Amber Fusion, an designed exclusively for women, boasting a captivating blend that combines warm amber notes with hints of floral and spice.</t>
  </si>
  <si>
    <t>Long-Lasting Aroma: Enjoy a long-lasting fragrance experience throughout the day. The Eau De Parfum formulation ensures a lasting scent, making it perfect for daily wear or special occasions.</t>
  </si>
  <si>
    <t>Compact Size: Conveniently sized at 30 ML (1.0 FL. OZ), this compact bottle is travel-friendly and ideal for carrying in your purse or luggage, allowing you to enjoy your favorite scent wherever you go.</t>
  </si>
  <si>
    <t>Elegant Packaging: Presented in stylish and sleek packaging, the Amber Fusion perfume is not only a delightful addition to your fragrance collection but also an impressive gift option for a loved one.</t>
  </si>
  <si>
    <t>Versatile Appeal: Embodying a versatile and alluring charm, this perfume is suitable for various settings, adding an enchanting touch to your personal style and leaving a memorable impression.</t>
  </si>
  <si>
    <t>液体,易碎品,开模产品,纸箱,香水</t>
  </si>
  <si>
    <t>silvery</t>
  </si>
  <si>
    <t>http://23.94.38.62/SFVWc21VRFQ0WVJXUkN6UlRUcnUwRTE3aTBIcjdQTGxQbzdwWC8yZHdzWFU2djVhL25RNVNHSURjRjJnekZNUGZtRC9VNzRoZ244PQ.jpg</t>
  </si>
  <si>
    <t>http://23.94.38.62/dHJ1TC9Qc1F6ZHJiQXlLZk91aTZUTzhYWjZ4bXJWOURxWnZ1VjR2YmRtMms4RHNQcDRXa2g4RUQyWS9CVm1sdlc5S2tmWG1odXNzPQ.jpg</t>
  </si>
  <si>
    <t>http://23.94.38.62/ZkpEbkpUd3pmaDNncWh2Wlc4eEJGOWtzR21pSFprWmMyVGNhcnd4UTJNTVJ0QW1JaVdHNkRiZ0QwTmdEZEo2N2NjM0dBbXN1YTg0PQ.jpg</t>
  </si>
  <si>
    <t>http://23.94.38.62/czJvanZXSUEyNVAwNnFFODJQWmV5cmQ2Um1rbGdZekJJRDA4MkdlSmpTKzVUM3hJbHdlM2ZyVWlVdjJMS1hlY09ZRzVUd0dadkRZPQ.jpg</t>
  </si>
  <si>
    <t>http://23.94.38.62/TFJwd0g1dy9sb3ZtRVFJWXlFUmpONm1VSmlNRDJWZUF0elVlUzZXVUVQSjZOTGNGNDJhV2FrakNDVUFtRjM1dWFxczVpMUdaNjdBPQ.jpg</t>
  </si>
  <si>
    <t>http://23.94.38.62/TUhBMGF0SmsvRDkvdnNlYnQ2b0ZZYUxYSFVIQnJzOERQTXY2RFVsZUNPeTFoeUs4SE91MkYzL2FhQXJaWjJXWWtadkdxSUVrdytjPQ.jpg</t>
  </si>
  <si>
    <t>http://23.94.38.62/dDRlYlZ5QjA1R25yaUtYb2lzRWcyNHo4VUg1ZDNkbUpYTTdmR20vbm9BSlFHckZhd1BVMktHN3hEUUVhcjBjMXRkVjhMMW04cXlJPQ.jpg</t>
  </si>
  <si>
    <t>http://23.94.38.62/QVcvTmVDVlpTRks5SzdCYjQ1VitsUU9oUjNCTjBrOXdSN3NFRDNDdWUrcFZwZU9tSk1TU1lua1BXNkhMSUYxUGFkYmMxSFo5NUpJPQ.jpg</t>
  </si>
  <si>
    <t>http://23.94.38.62/RHBjRDB6dW0zTkZsc21rZU9rSWYzZkVaQmdDT2JUSDZPeU5DRVdxdmlETVI3OXUyTE1BMDh6WEhLVkhmOXZiZGdBeHZtVm9GRmR3PQ.jpg</t>
  </si>
  <si>
    <t>http://23.94.38.62/R2FraFlPYmc2ZE05dXNGZFNZc0l2MStxRE5QcTFKUFlucmJWSkVXQkNLV3l3eFBGMHZyY0dPSWltMWZzM3AvOTBscHlzV2tvT3h3PQ.jpg@100</t>
  </si>
  <si>
    <t>Amber Fusion Perfume for Women Eau De Parfum</t>
  </si>
  <si>
    <t>香水散发出独特的清新和精致的东方气息 15ml</t>
  </si>
  <si>
    <t>香水15ml</t>
  </si>
  <si>
    <t>Perfume 15Ml</t>
  </si>
  <si>
    <t>LLW241029001</t>
  </si>
  <si>
    <t>Perfume High Level Lasting Fresh Ladies' Perfume Convenient To Carry And Give Gifts 12ml&lt;br&gt;Features:&lt;br&gt;Perfume is women's natural perfume, which can help women  more attention to it. Perfume provides women with a scientific perfume that makes you smell good! Very effective! These perfume are specially designed to make the opposite  fall in love with you.&lt;br&gt;Apply perfume on your neck, ears, wrists, chest or other parts, and the lasting release will make you more sexy.&lt;br&gt;Widely used, it can be applied to the human body or directly sprayed on walls, furniture, paper, documents, and appliances to produce different odors. Suitable for situations where there is severe emotional imbalance or relative isolation between men and women.&lt;br&gt;You can give perfume as a gift.  for any occasion, a year-round gift. A strong human body can affect emotions, improve interpersonal relationships, and significantly enhance the wearer's confidence.&lt;br&gt;Increasing the use of perfume can help you build relationships with more people, greatly enhance the confidence of the wearer, and shorten the distance between you~&lt;br&gt;Product Description:&lt;br&gt;Content: 12ml&lt;br&gt;Seminaring period: 3 years&lt;br&gt;Product list: 1x perfume&lt;br&gt;</t>
  </si>
  <si>
    <t xml:space="preserve"> Perfume for Women: This unique perfume is designed to enhance women's when interacting with men. It exudes an irresistible charm, empowering you to engage in conversations freely.</t>
  </si>
  <si>
    <t>Natural Ingredient: Our Perfume are made with natural and gentle ingredients that are safe and gentle on the skin. You can use it with, without harsh chemicals or irritants, and embrace the power of nature.</t>
  </si>
  <si>
    <t>Persistent Retention: The Perfume for Women features a long-lasting fragrance that lingers on the skin even hours after application. Its natural floral scent is incredibly pleasant.</t>
  </si>
  <si>
    <t>Easy to Carry: With its compact size, the Perfume is a perfect travel companion. Carry it wherever you go and enjoy its captivating fragrance anytime, anywhere.</t>
  </si>
  <si>
    <t>Convenient to Use: Simply gently wipe it on your wrists, neck, collar, or behind ears to release its enchanting scent. Embrace the convenience and elegance of effortless charm.</t>
  </si>
  <si>
    <t>定制,纸箱,香水,信封件-US.UK.DE,信封件-US,信封件-FR,信封件-JP</t>
  </si>
  <si>
    <t>2.15</t>
  </si>
  <si>
    <t>http://23.94.38.62/ekZVamZuR0Q0WHNqT2hNMmp6b1hTVU9tMkQ3dmdEcm1aOHloWERTdlJrREZqZlhFTVdTZ1FEU2tqcE9ZUnVOQXJ5MkRqVnp1a0pRPQ.jpg</t>
  </si>
  <si>
    <t>http://23.94.38.62/MDU4eE1SNnlSZFVoby9sZkVDNVJwT2dKd3pkT24rdFU0YUR2M045ciszRGdncmd1TGx6ZERQRjhnZFljTnFwWm4yTW01V25JajB3PQ.jpg</t>
  </si>
  <si>
    <t>http://23.94.38.62/VUhxaXByM1dKS3l5OXdwT3lJYTRhNzMza0ZFMEFlZkgrSUtNb3BVUTRRVFlEdnFhSU5OelpkVm9YY0pTNzUyMDdSL1E4bmxuSDZvPQ.jpg</t>
  </si>
  <si>
    <t>http://23.94.38.62/ajMrY2NrRVZ1VTYzZVg1aEIxcUlOcUFta0FRY0ZTeU5lODdhR0ljbkVJaGEzQkF2dmpKSHZFaU9zS2FkSU9UK3RzZ3kycDZ0RFhvPQ.jpg</t>
  </si>
  <si>
    <t>http://23.94.38.62/Yzh1SEIvUWZXQjZNdG42NUJYRTRUMkQyeDhDMmxCSXhWWUFPeldqTTFha1Y5TTJFcHFtL245V3E4VGdMVHhBVno0M2w0ckJSamhzPQ.jpg</t>
  </si>
  <si>
    <t>http://23.94.38.62/SGd5N3hndS9pZllWRWNaSzFPOXJ2cmtsQlRCOWZOaVBNQ0FyaUZ3TmNURTNKUXYvbGo1ZEtDK1prZlNvV0o3S1FNMUgyTTBDbUQ0PQ.jpg</t>
  </si>
  <si>
    <t>http://23.94.38.62/dXZnWjAwNmZkeXFYMUJTVVFCVUZXdm0vSUFIZ21aT0NBajVxeTdmWkY4QmU0V1RtRklQYnF5aW9CbTVheVFucWsrMEthU1pTTWVRPQ.jpg</t>
  </si>
  <si>
    <t>http://23.94.38.62/amlCREFHeUJPY3RZT3RKL1FTbDc5aFpBU0RrdnkyMDFyeCtnTHhnWjBNaFRDbTB4bFVHZWw3ekw4a3JuWmtOWlpqSzA0SXR5eFdnPQ.jpg@100</t>
  </si>
  <si>
    <t>Perfume for Women, Perfume Oil for Her, Portable Perfume Oil Long Lasting Female</t>
  </si>
  <si>
    <t>香水高级持久清新女士香水方便携带送礼12ml</t>
  </si>
  <si>
    <t>女士香水</t>
  </si>
  <si>
    <t>Women'S Perfume</t>
  </si>
  <si>
    <t>CQQ241029002</t>
  </si>
  <si>
    <t>Golden Mysterious Ball Perfume Oil Long Lasting Perfume 10ml&lt;br&gt;Features:&lt;br&gt;Top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.&lt;br&gt;Long-lasting perfume: the perfume is long-lasting, with a good blended of front, middle and back flavours, emitting scented all day long. Exquisite design, fashionable appearance, show taste and style.&lt;br&gt;Product Description:&lt;br&gt;Package Included：1x perfume ball&lt;br&gt;</t>
  </si>
  <si>
    <t>CITRUS AND WOODY FRAGRANT FUSHION. This perfume for women features opening notes of Clementine and Black Currant that melt into a beautiful middle of Tuberose, Freesia, and Ginger. The base notes of Sandalwood and Vanilla add depth and complexity.</t>
  </si>
  <si>
    <t>LUXURY FRAGRANCE FOR WOMEN: Our women’s perfume is the epitome of luxury and quality. Crafted with precision and passion, it embodies the essence of femininity, confidence, and sophistication.</t>
  </si>
  <si>
    <t>LONG LASTING PERFUME FOR WOMEN. This eau de parfum stays with you all day, making you feel confident and captivating from morning till night. It is the ideal choice for unforgettable impressions.</t>
  </si>
  <si>
    <t>A CLASSIC GOLD LUSTRE LOOK. Our 24K Pure Gold womens perfume features a stunning bottle with a solid gold color and a shining metallic finish. The travel size bottle's elegant silhouette exhibits a pleasing symmetry and a classic shape.</t>
  </si>
  <si>
    <t>A FRAGRANCE FOR YOU. We believe that men’s and women's fragrances should express your temperament, taste, and style. Let our floral scents decorate your aura, creating a distinctive atmosphere that embodies your unique personality.</t>
  </si>
  <si>
    <t>http://23.94.38.62/WlJkVHpsanpHY0xXUEZ4N3pJeTl5MzkwYjhhSnVLYmFNZVFMZ3NRVWRLOGY3RmRzdW5VMGpCSkU3RFRCdGEvbjB3QmVvRkZDakVBPQ.jpg</t>
  </si>
  <si>
    <t>http://23.94.38.62/VkZkL1BzOVF5YnB4QllmZDVIT3NQcS9SZ0RncUN3Vm8ybTJjNS9nLzBlcVZxZGVHaHZSSUxDWHdJNEg0OVRVdnRQbE1hOTlzbXpFPQ.jpg</t>
  </si>
  <si>
    <t>http://23.94.38.62/WFAxenBNVFN0YXBVUkFGdXl0NzFGZi9uMXE4SjUxUXZSZS9NRlRaOXl3VkhjUU4xNWhSYk51M3B2cmFSamsxN2dmdmpoWGRzR0FFPQ.jpg</t>
  </si>
  <si>
    <t>http://23.94.38.62/RGdBSTVjNy9ROVdTR2Z4cXdESit5N2NBTEUvUFdvd1oyUG9VWnlSN0hpZVFodTl2M0RiejZUS05rQnloNVo0cDlhM2RHdGFJQ1NVPQ.jpg</t>
  </si>
  <si>
    <t>http://23.94.38.62/aGJtTnR4TXZWVG5wV3MwMWR6NjlORGZWNHNqSGpkQytZcUFCWFBvakhqNHd4azB6OVJiOFlldVdtSXAya2FPTEJDeU5kd3A2bE5FPQ.jpg</t>
  </si>
  <si>
    <t>http://23.94.38.62/V1hPNU9DUkxveUZXWkp2VWJpTEdxRU5Mb3J3SjZJNnFHbkVXdTlSSW1DYVhEck8xNGpURUR5NmdhZDJjelo3ZFlmaFVrVFNWa3VRPQ.jpg</t>
  </si>
  <si>
    <t>http://23.94.38.62/bkh2M3RucEVhMmxrRmRmYTQwZkdrem0wSWJJZWtsakN3cDNtZFZpMTlCbFRUZ1VibGlFd2VGYWc0R2JsbzNRelhpUStWdWVYakJjPQ.jpg</t>
  </si>
  <si>
    <t>http://23.94.38.62/c2k3VElTamlLMWtqY1BWczQ5MGVDNjQyYkNoMXpOWGMwMGlUWVVudlJBRFlPbklDQSsrRFNJVnVnNUlpYXFObDNTVnRlelQzcDF3PQ.jpg@100</t>
  </si>
  <si>
    <t>Pure Gold - Long Lasting Perfume for Women - Woody and Citrus Scent  - Travel Size Womens Perfume Spray</t>
  </si>
  <si>
    <t>金色神秘球香水油 持久香水 10ml</t>
  </si>
  <si>
    <t>金色神秘滚珠香水油10ml</t>
  </si>
  <si>
    <t>Golden Mystery Roller Perfume Oil 10Ml</t>
  </si>
  <si>
    <t>YSQ241030001</t>
  </si>
  <si>
    <t>Laboratory Perfume Sandalwood Tone Lasting Light Fragrances Flat Replacement Fresh Natural 50ML&lt;br&gt;Features:&lt;br&gt;1.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present.&lt;br&gt;Product Description:&lt;br&gt;Perfumes water 50ml&lt;br&gt;</t>
  </si>
  <si>
    <t>Long-lasting scent: The  de Parfum Spray ensures a long-lasting and intense scent that will keep you smelling fresh all day long.</t>
  </si>
  <si>
    <t>Natural ingredients: Infused with natural ingredients, this fragrance is both refreshing and invigorating to your senses.</t>
  </si>
  <si>
    <t>Liquid form: The liquid form of this product makes it easy to apply and distribute on your skin evenly, leaving behind a subtle yet captivating aroma.</t>
  </si>
  <si>
    <t>This  bottle is perfect for everyday use whether it's for work or play. Its regular edition makes it an ideal gift for anyone looking to enhance their perfume collection.</t>
  </si>
  <si>
    <t>Add de Parfum Spray to your collection today and experience its natural blend of scents that will leave everyone around you wanting more!</t>
  </si>
  <si>
    <t>http://23.94.38.62/eUxkV3pFM1VSME4wYzVqcGE5R284eVA5em9ldUc4enM4cUtwNk0rTEdaVVdUVmp1Mk1WKzVnRTI5STJDMi9DeXE5OFloSHQxQnQwPQ.jpg</t>
  </si>
  <si>
    <t>http://23.94.38.62/VGdDYWs1a3ZqMkpNcnAycityajlkZDBYamFScVVXYUFCVzRrYVVnVlpqcEs2R3hZZmQyNHN0SlRLUzRvelZGL2k1RFl6UTVqSURvPQ.jpg</t>
  </si>
  <si>
    <t>http://23.94.38.62/NUJ0ZU9KRVBlOGNtUWo0Rlp0REd1SWlRK3JaQ2EwQTdONzVqN3kzSzVNejBLUWtFYTFWcXFsRnJMNnB1TjJFQTZ3VW94MnlDRnJZPQ.jpg</t>
  </si>
  <si>
    <t>http://23.94.38.62/Nm5FSW1sSFlpTzFTVjFRazJWWTNxQ2R6VVBScUVISnZaTHQ3WTFYemFKT0U4UXBXMDJBWHUzSGl3VkEyeFpVcHltR2JwTmVsZnZZPQ.jpg</t>
  </si>
  <si>
    <t>http://23.94.38.62/OFV6WWVXN0g3Rnk5SlpZdTdlaXpsMUlNeDhVbzNSclFyd0VOYy9DZXIzQkovVkFyK1ZkbXJqSHJBR3VDdEVUQmVHa0Yxb1Y1NWRVPQ.jpg</t>
  </si>
  <si>
    <t>http://23.94.38.62/N2EwbzZzVElwSVdjblpWUExPRWxFZ3E5dUdSZEI1WTJhcTRPdmV4eU1KTHZnY3o2T2lyNmsrYWpsQWUxUEhXZlEvb0l6VnlYMXJjPQ.jpg</t>
  </si>
  <si>
    <t>http://23.94.38.62/ZFdLVDNQZzNpRXhqcFdleG1JYWtqS1RwcGFPQ1FteDc2b3Rrdi9YdU1YVVBFdlRhNWdBKzZYSTIyU3dMcU5qQ3hZN0dLU2orUU5FPQ.jpg</t>
  </si>
  <si>
    <t>http://23.94.38.62/RklHbHZ5a1NUUzRDU3gxejFHb1hjSVFpY0JNMHJDeHp6OHYyZDF0VE5oTEVsN2IyeGJ2anluMmJMZDYxU2NYNi9Rc0J4bDNKcHdVPQ.jpg</t>
  </si>
  <si>
    <t>http://23.94.38.62/VGszdkg1MnVLaDhkam54WmhOUGF6Vk5ERGRRMm9hNTRTNW9NcEZvaW52UDVEMmtHekFPcUNaTHdYRFF6OGRQeDM2Vk1YMjIyajNvPQ.jpg</t>
  </si>
  <si>
    <t>http://23.94.38.62/Vmt0TVNFc2hCY2NFUm5MbUlWQ0tnZjlsb3RtZFlDTHRWdm5sSzd0S0lrY05iY3VUWGVLMlcvbmIxaDU0RWhaRWRmMXJqK29CSEpJPQ.jpg@100</t>
  </si>
  <si>
    <t xml:space="preserve">Wood Fragrance Parfum Spray for Women King of Sandalwood Scents  Eau de Parfum Spray for Unisex </t>
  </si>
  <si>
    <t>实验室香水檀香色调持久淡香水平底替换清新自然 50ML</t>
  </si>
  <si>
    <t>等黎妃实验室香水50ml</t>
  </si>
  <si>
    <t>Wait For Li Fei Laboratory Perfume 50Ml</t>
  </si>
  <si>
    <t>Green tea flavor water-soluble aromatherapy essential oil 10ml</t>
  </si>
  <si>
    <t>Bio Hair Serum 30ml</t>
  </si>
  <si>
    <t>Herbal Body Oil 50ml</t>
  </si>
  <si>
    <t>Strawberry Body Oil 100ml</t>
  </si>
  <si>
    <t>lakerain rosehip seed essential oil 100ml</t>
  </si>
  <si>
    <t>G Repair Firming Essence Oil 36ml</t>
  </si>
  <si>
    <t>Herbal massage oil 50ml</t>
  </si>
  <si>
    <t>Skin massage essential oil 20ml</t>
  </si>
  <si>
    <t>Hair Care Essential Oil 30ml</t>
  </si>
  <si>
    <t>Organic Castor Oil</t>
  </si>
  <si>
    <t>Exfoliating oil</t>
  </si>
  <si>
    <t>Breast Care Essential Oil 30ml</t>
  </si>
  <si>
    <t>Vanilla flavor water-soluble aromatherapy essential oil 10ml</t>
  </si>
  <si>
    <t>Lemongrass flavor water-soluble aromatherapy essential oil 10ml</t>
  </si>
  <si>
    <t>Pumpkin seed hair thickening oil prevents hair loss and activates hair follicles to protect hair</t>
  </si>
  <si>
    <t>Skin care oil long-lasting moisturizing face and body slow dryness moisturizing essence oil</t>
  </si>
  <si>
    <t>Men's massage oil 10ml</t>
  </si>
  <si>
    <t>Body care oil moisturizing skin hair cyperus plant essential oil 60ml</t>
  </si>
  <si>
    <t>Lily Skin Care Refreshing Hydrating Moisturizing Rejuvenating Facial Care Essential Oil 100ml</t>
  </si>
  <si>
    <t>Vitamin C Whitening Body Oil 100ml</t>
  </si>
  <si>
    <t>Jojoba nourishing hair essential oil deeply moisturizes dense hair care improves hair quality and gloss hair repair essential oil</t>
  </si>
  <si>
    <t>Jojoba Oil Treatment 125ml</t>
  </si>
  <si>
    <t xml:space="preserve"> PILATEN mild hair removal cream/10</t>
  </si>
  <si>
    <t>Underarm antiperspirant deodorant cream 30g</t>
  </si>
  <si>
    <t>Rose Scrub 100g</t>
  </si>
  <si>
    <t>Green orange scrub 100g</t>
  </si>
  <si>
    <t>Cedar scrub 100g</t>
  </si>
  <si>
    <t>Exfoliating gel 100g</t>
  </si>
  <si>
    <t>Deep Exfoliating Gel</t>
  </si>
  <si>
    <t>EELHOE Matcha Sea Salt Scrub 100g</t>
  </si>
  <si>
    <t>Blackberry Sugar Body Scrub 120g</t>
  </si>
  <si>
    <t>Cherry Sugar Body Scrub 120g</t>
  </si>
  <si>
    <t>Fig Sugar Body Scrub 120g</t>
  </si>
  <si>
    <t>Exfoliating Brightening Gel Facial Cleansing Exfoliating Gel 50g</t>
  </si>
  <si>
    <t>Peach Lip Scrub 30g</t>
  </si>
  <si>
    <t>Mint Pearl Scrub 150g</t>
  </si>
  <si>
    <t>Avocado Lip Scrub</t>
  </si>
  <si>
    <t>Men's Body Scrub 120g</t>
  </si>
  <si>
    <t>D Exfoliating Brightening Gel 60ml Facial Cleansing Exfoliating Gel</t>
  </si>
  <si>
    <t>D Aloe Vera Gel 40ml Facial Cleansing Exfoliating Gel</t>
  </si>
  <si>
    <t>Anti-aging spot-lightening skin care essential oil 30ml</t>
  </si>
  <si>
    <t>Brown Sugar Lip Scrub 30g</t>
  </si>
  <si>
    <t>Body scrub</t>
  </si>
  <si>
    <t>Strawberry Scrub 114g</t>
  </si>
  <si>
    <t>Herbal Exfoliating Gel Deep Gentle Cleansing Skin Exfoliating Moisturizing Brightening Gel 50g</t>
  </si>
  <si>
    <t>Eyelash Essence 4ml</t>
  </si>
  <si>
    <t>Eyelash Serum 8ml</t>
  </si>
  <si>
    <t>Cleansing shaving stick men's care foam softens beard manual shaving shaving cream gel 40g</t>
  </si>
  <si>
    <t>Men's Beard Balm (Vanilla) 60g</t>
  </si>
  <si>
    <t>Men's Beard Care Balm (Sandalwood) 60g</t>
  </si>
  <si>
    <t>After-Shave Spray 30ml</t>
  </si>
  <si>
    <t>oralhoe local denture cleaning tablets</t>
  </si>
  <si>
    <t>Nail Pencil</t>
  </si>
  <si>
    <t>Cinnamon Toothpaste 100G</t>
  </si>
  <si>
    <t>Nail Care Pen 4ml</t>
  </si>
  <si>
    <t>Coconut Oil Mouthwash 60ml</t>
  </si>
  <si>
    <t>Oral freshening spray</t>
  </si>
  <si>
    <t>Denture Retainer Cleaning Tablets</t>
  </si>
  <si>
    <t>Nail Pencil 4ml</t>
  </si>
  <si>
    <t>oralhoe denture retainer cleaning tablets</t>
  </si>
  <si>
    <t>Toothbrush</t>
  </si>
  <si>
    <t>Denture cleaning tablets nighttime mouthguard cleaning effervescent tablets 12PCS</t>
  </si>
  <si>
    <t>Oral Coconut Mouthwash 100ml</t>
  </si>
  <si>
    <t>Probiotic oral cleaning spray breath freshener portable mouthwash--peach flavor 20ml</t>
  </si>
  <si>
    <t>Coconut Oil Mouthwash 114ml</t>
  </si>
  <si>
    <t>Coconut Oil Mouthwash 100ml</t>
  </si>
  <si>
    <t>No-rinse facial mask</t>
  </si>
  <si>
    <t>Anti-hair loss shampoo soap 60g</t>
  </si>
  <si>
    <t>Beef tallow soap handmade soap 113g/4oz</t>
  </si>
  <si>
    <t>Black hair soap 2PC</t>
  </si>
  <si>
    <t>Black hair soap 3PC</t>
  </si>
  <si>
    <t>Biotin Shampoo Soap 100g</t>
  </si>
  <si>
    <t>Beef tallow soap 100g</t>
  </si>
  <si>
    <t>Black hair soap 50g</t>
  </si>
  <si>
    <t>Vitamin C Handmade Essential Oil Turmeric Soap 90g</t>
  </si>
  <si>
    <t>Shaving soap, shaving soap, handmade soap, facial soap, deep cleansing, rich foam</t>
  </si>
  <si>
    <t>Men's Shaving Soap (Agarwood) 30g</t>
  </si>
  <si>
    <t>Men's Shaving Soap (Sweet Tobacco) 30g</t>
  </si>
  <si>
    <t>Deep Cleansing Body and Face Soap 100g</t>
  </si>
  <si>
    <t>Bamboo charcoal hair soap</t>
  </si>
  <si>
    <t>24K gold handmade essential oil soap for cleaning body universal handmade soap</t>
  </si>
  <si>
    <t>Ginger mild cleansing shampoo soap moisturizing hair care shampoo soap 100g</t>
  </si>
  <si>
    <t>Rice mild cleansing shampoo soap moisturizing nourishing hair roots soft shampoo soap 100g</t>
  </si>
  <si>
    <t>African black soap body cleansing bath soap essential oil soap 100g</t>
  </si>
  <si>
    <t>Brightening and spot-lightening soap 100g</t>
  </si>
  <si>
    <t>Gentle cleansing bath and facial soap hydrating and moisturizing bath and facial soap 100g</t>
  </si>
  <si>
    <t>Turmeric Soap</t>
  </si>
  <si>
    <t>Mint Shaving Soap 60g</t>
  </si>
  <si>
    <t>Rosemary Shampoo Soap 60g</t>
  </si>
  <si>
    <t>Handmade soap cleansing face moisturizing essential oil soap bath soap 55g</t>
  </si>
  <si>
    <t>Flower soap set rose lavender soap cleansing bath moisturizing skin tender fragrance handmade soap 100g*6</t>
  </si>
  <si>
    <t>Flower soap box 100g*6</t>
  </si>
  <si>
    <t>Turmeric Kojic Acid Soap</t>
  </si>
  <si>
    <t>Turmeric Kojic Acid Bentonite Yellow</t>
  </si>
  <si>
    <t>Turmeric Kojic Acid Soap Lemon Yellow</t>
  </si>
  <si>
    <t>Turmeric lemon granular soap [No. 10 label new packaging]</t>
  </si>
  <si>
    <t>Peppermint essential oil soap 65g*4</t>
  </si>
  <si>
    <t>Turmeric soap bath cleansing ginger handmade soap nourishing skin soap bar</t>
  </si>
  <si>
    <t>Turmeric Soap Kojic Acid Lemon Scrub Soap</t>
  </si>
  <si>
    <t>Niacinamide collagen skin care soap</t>
  </si>
  <si>
    <t>Kojic Acid Soap Papaya Soap</t>
  </si>
  <si>
    <t>Turmeric Clove Essential Oil Soap 100g</t>
  </si>
  <si>
    <t>Marine Shampoo Soap 60g</t>
  </si>
  <si>
    <t>Facial soap 30g</t>
  </si>
  <si>
    <t>Ginger shampoo soap 3 pieces per box</t>
  </si>
  <si>
    <t>Rosemary Hair Soap 100g</t>
  </si>
  <si>
    <t>Bitter Melon Herbal Bath Soap 30g*2</t>
  </si>
  <si>
    <t>Rice Shampoo Soap 85g</t>
  </si>
  <si>
    <t>Tupi Turmeric Soap 100g</t>
  </si>
  <si>
    <t>Argan Oil Shampoo Soap 100g</t>
  </si>
  <si>
    <t>Castor oil shampoo soap cleansing bath shower shampoo handmade soap 65g</t>
  </si>
  <si>
    <t>Avocado Soap</t>
  </si>
  <si>
    <t>4pc castor oil shampoo soap cleansing bath shower shampoo handmade soap 65gx4</t>
  </si>
  <si>
    <t>Agarwood Cleansing Soap 100g</t>
  </si>
  <si>
    <t>Polygonum multiflorum shampoo soap</t>
  </si>
  <si>
    <t>Lemon Turmeric Kojic Acid Soap 150g</t>
  </si>
  <si>
    <t>Coconut Bath Soap 100g</t>
  </si>
  <si>
    <t>Avocado Soap 100g</t>
  </si>
  <si>
    <t>Double effect whitening toothpaste 100g</t>
  </si>
  <si>
    <t>Aloe Vera Stain Removing Toothpaste 100g</t>
  </si>
  <si>
    <t>Ginger stain removal and whitening toothpaste</t>
  </si>
  <si>
    <t>Whitening and anti-yellow toothpaste 120g</t>
  </si>
  <si>
    <t>Purple Whitening Toothpaste 50g</t>
  </si>
  <si>
    <t>SP-8 Toothpaste 100g</t>
  </si>
  <si>
    <t>Children's Teeth Cleansing Mousse</t>
  </si>
  <si>
    <t>Purple whitening tooth powder 50g</t>
  </si>
  <si>
    <t>Cleaning tooth powder 50g</t>
  </si>
  <si>
    <t>Oralhoe Mint Whitening Toothpaste 120g</t>
  </si>
  <si>
    <t>Activated Charcoal Mint Toothpaste 100g</t>
  </si>
  <si>
    <t>Mint Toothpaste 60ml</t>
  </si>
  <si>
    <t>eelhoe gum repair toothpaste 30ml</t>
  </si>
  <si>
    <t>Oralhoe Mint Whitening Toothpaste 100g</t>
  </si>
  <si>
    <t>Toothpaste 100g</t>
  </si>
  <si>
    <t>Toothpaste 60g</t>
  </si>
  <si>
    <t>Purple toothpaste tablets 70 pieces</t>
  </si>
  <si>
    <t>Toothpaste 120g</t>
  </si>
  <si>
    <t>ORALHOE Purple Whitening Tooth Powder</t>
  </si>
  <si>
    <t>Teeth Whitening Toothpaste 100g</t>
  </si>
  <si>
    <t>Purple Teeth Whitening Toothpaste 50g</t>
  </si>
  <si>
    <t>Hydroxyphosphocyanate whitening toothpaste</t>
  </si>
  <si>
    <t>Mint Whitening Toothpaste 50g</t>
  </si>
  <si>
    <t>Purple toothpaste 30ml</t>
  </si>
  <si>
    <t>Whitening toothpaste 120g</t>
  </si>
  <si>
    <t>Three-head multi-angle cleaning toothbrush (4 pieces, gift box)</t>
  </si>
  <si>
    <t>Tooth brush tooth cleaning pen</t>
  </si>
  <si>
    <t>Christmas Series Bath Ball Set 390g</t>
  </si>
  <si>
    <t>Macaron Donut Bath Salt Balls Set 4x100g</t>
  </si>
  <si>
    <t>Christmas Bath Salt Balls Set of 4</t>
  </si>
  <si>
    <t>Electric heating waist belt</t>
  </si>
  <si>
    <t>Foot bath gel beads 10 capsules</t>
  </si>
  <si>
    <t>Nail repair solution</t>
  </si>
  <si>
    <t>Skin care stick 40g</t>
  </si>
  <si>
    <t>Massage Roller Soothing Oil 10ml</t>
  </si>
  <si>
    <t>Teething Roller 10ml</t>
  </si>
  <si>
    <t>Anti-wrinkle cream</t>
  </si>
  <si>
    <t>Goat milk moisturizing whitening eye mask 80g (60PCS/30pairs)</t>
  </si>
  <si>
    <t>Electric eye mask with three-speed timer and adjustable temperature to keep warm</t>
  </si>
  <si>
    <t>Hip massage oil 30ml</t>
  </si>
  <si>
    <t>Dental care roller gently cares for oral and dental discomfort daily application care roller 10ml</t>
  </si>
  <si>
    <t>Cashmere Vanilla Body Oil 100ml</t>
  </si>
  <si>
    <t>Forehead wrinkle tightening sticker</t>
  </si>
  <si>
    <t>Lower body antiperspirant fragrance beads</t>
  </si>
  <si>
    <t>Hydrating eye mask 80g (60PCS/30pairs)</t>
  </si>
  <si>
    <t>Breast massage cream breast care 50ml</t>
  </si>
  <si>
    <t>Strengthening nail care solution set care hardener strengthens nail bed and moisturizes cuticle</t>
  </si>
  <si>
    <t>Callus softening care oil to prevent dryness and cracking, moisturize and repair heel skin care oil 30ml</t>
  </si>
  <si>
    <t>Men's Care Soothing Gel Massage 20g</t>
  </si>
  <si>
    <t>Red rope dragon bracelet 16cm</t>
  </si>
  <si>
    <t>Gold Pixiu Beaded Bracelet 16cm</t>
  </si>
  <si>
    <t>Red double Pixiu bracelet 16cm</t>
  </si>
  <si>
    <t>Six-character mantra beaded bracelet 16cm</t>
  </si>
  <si>
    <t>Handmade red gourd bracelet 16cm</t>
  </si>
  <si>
    <t>Olive Moisturizing Body Cream 171ml</t>
  </si>
  <si>
    <t>Herbal Detox Foot Soak 10pc 20ml</t>
  </si>
  <si>
    <t>V-face mask physical correction lifting removal nasolabial folds double chin shaping and firming face lifting belt</t>
  </si>
  <si>
    <t>Exfoliating gel</t>
  </si>
  <si>
    <t>Aromatherapy shower tablets (7pcs per pack)</t>
  </si>
  <si>
    <t>7 foot bath beads</t>
  </si>
  <si>
    <t>HOUKEA Titanium Steel Silicone Wristband</t>
  </si>
  <si>
    <t>8 foot bath balls</t>
  </si>
  <si>
    <t>Sea salt foot bath 50g</t>
  </si>
  <si>
    <t>Nail care solution</t>
  </si>
  <si>
    <t>Long-lasting moisturizing makeup setting spray</t>
  </si>
  <si>
    <t>Primer gel isolation moisturizing primer 20ML</t>
  </si>
  <si>
    <t>Yoga massage moisturizing body lotion toner firming cream 150ml</t>
  </si>
  <si>
    <t>Back scrubbing pad</t>
  </si>
  <si>
    <t>Armpit inner thigh buttocks dark pigmentation remover brightening cream 50g</t>
  </si>
  <si>
    <t>Facial Repair Moisturizing Eye Cream 30g</t>
  </si>
  <si>
    <t>Orange callus heel elbow exfoliating dead skin foot exfoliating spray 100ml</t>
  </si>
  <si>
    <t>Anti-barb spray</t>
  </si>
  <si>
    <t>Fiber fat-reducing sports socks, fat burning, blood circulation, leg fatigue, warm socks</t>
  </si>
  <si>
    <t>Pet tear gland cleansing cream 30g</t>
  </si>
  <si>
    <t>Hair volumizing spray</t>
  </si>
  <si>
    <t>Herbal Foot Bath Bag 10pc 20ml</t>
  </si>
  <si>
    <t>Herbal Soothing Balm 30g</t>
  </si>
  <si>
    <t>Dental Care Roll-On Essential Oil 10ml</t>
  </si>
  <si>
    <t>Herbal foot bath packs warm your feet, relieve fatigue, relax and rejuvenate your feet, 10 packs</t>
  </si>
  <si>
    <t>Oral freshener spray</t>
  </si>
  <si>
    <t>Foot bath salt 100g</t>
  </si>
  <si>
    <t>Pet Oral Cleaning Kit 100g</t>
  </si>
  <si>
    <t>Pure cotton skin-friendly cleansing towel 50 pieces</t>
  </si>
  <si>
    <t>Skin-friendly mask towel pure cotton skin-friendly cleansing towel 80 pieces (20cm*20cm)</t>
  </si>
  <si>
    <t>Perfume spray 100ml</t>
  </si>
  <si>
    <t>Cologne perfume niche long-lasting fresh date long-lasting light fragrance blue ocean fragrance 50ml</t>
  </si>
  <si>
    <t>ROXELIS Charm Perfume (Vanilla)</t>
  </si>
  <si>
    <t>Nourishing Body Thyme Balm 60g</t>
  </si>
  <si>
    <t>Rose essential oil fragrance water pheromone companion fragrance lasting</t>
  </si>
  <si>
    <t>Cedar Eau de Toilette 30ml Men's and Women's Perfume Long-lasting Fragrance</t>
  </si>
  <si>
    <t>Cherry Blossom Perfume for Women Floral and Fruity Fragrance Long-lasting Fragrance</t>
  </si>
  <si>
    <t>Body frankincense soothing essential oil 30ml</t>
  </si>
  <si>
    <t>Anti-Aging Firming Facial Oil 30ml</t>
  </si>
  <si>
    <t>Body Multifunctional Essential Oil 30ml</t>
  </si>
  <si>
    <t>Blue Ocean Vitality Fresh Perfume Spray Long-lasting Light Fragrance Ocean Perfume 50ml</t>
  </si>
  <si>
    <t>Musk elegant fresh long-lasting perfume ball perfume 6ml</t>
  </si>
  <si>
    <t>Elegant pink flower fresh perfume spray long-lasting fragrance 50ml</t>
  </si>
  <si>
    <t>Snow lotus fragrance fresh perfume spray long-lasting fragrance 15ml</t>
  </si>
  <si>
    <t>Cupid Cologne 10ml</t>
  </si>
  <si>
    <t>Cologne Cupid Perfume Spray 50ml</t>
  </si>
  <si>
    <t>Light floral fresh perfume long-lasting women's perfume 12ml</t>
  </si>
  <si>
    <t>Men's Cologne 50ml</t>
  </si>
  <si>
    <t>Jasmine fragrance fresh perfume spray long-lasting fragrance 50ml</t>
  </si>
  <si>
    <t>Woody cocoa fragrance fresh light perfume long-lasting light perfume 50ml</t>
  </si>
  <si>
    <t>Provence Reverie Women's Perfume Gift Box</t>
  </si>
  <si>
    <t>Manguyoulan women's perfume gift box</t>
  </si>
  <si>
    <t>Elegant Knight Men's Perfume Gift Box</t>
  </si>
  <si>
    <t>Perfume 15ml</t>
  </si>
  <si>
    <t>Women's Perfume</t>
  </si>
  <si>
    <t>Golden Mystery Roller Perfume Oil 10ml</t>
  </si>
  <si>
    <t>Wait for Li Fei laboratory perfume 50ml</t>
  </si>
  <si>
    <t>Elegant flower perfume spray fragrance lasting fresh fragrance long-lasting elegant perfume 50ml</t>
  </si>
  <si>
    <t>Ebony fragrance perfume spray long-lasting fresh fragrance long-lasting elegant perfume 50ml</t>
  </si>
  <si>
    <t>Perfume 10ml</t>
  </si>
  <si>
    <t>Perfume pheromone essential oil perfume unisex portable perfume 10ml</t>
  </si>
  <si>
    <t>G Natural Perfume Gift Set 90ml (9pcs*10ml)</t>
  </si>
  <si>
    <t>Orange Roller Perfume (Vanilla) 30ml</t>
  </si>
  <si>
    <t>Light fragrance perfume spray long-lasting perfume elegant fresh bergamot perfume 50ml</t>
  </si>
  <si>
    <t>Woody light floral perfume unique fresh and elegant long-lasting perfume 50ml</t>
  </si>
  <si>
    <t>Saffron fragrance light floral perfume unique fresh and elegant long-lasting perfume 12ml</t>
  </si>
  <si>
    <t>Rich Woody Perfume 50ml</t>
  </si>
  <si>
    <t>Perfume 50ml</t>
  </si>
  <si>
    <t>Christmas gift mood fragrance perfume essential oil body lotion</t>
  </si>
  <si>
    <t>Cologne fragrance light perfume unique fresh and elegant long-lasting perfume 15ml</t>
  </si>
  <si>
    <t>White Peach Oolong Perfume 50ml</t>
  </si>
  <si>
    <t>Eros Men's Perfume Ocean Fragrance 50ml</t>
  </si>
  <si>
    <t>Classic replica women's perfume 50ml</t>
  </si>
  <si>
    <t>Classic replica of the earth for men 50ml</t>
  </si>
  <si>
    <t>Classic Blue Men's Perfume 50ml</t>
  </si>
  <si>
    <t>Eau de Parfum Spray (Jasmine) 50ml</t>
  </si>
  <si>
    <t>Women's perfume set gift box fresh light fragrance ball perfume 10ml*4</t>
  </si>
  <si>
    <t>Women's Roll-on Fragrance Fruity Floral Fragrance 10ml</t>
  </si>
  <si>
    <t>Cologne Men's Perfume Spray 50ml</t>
  </si>
  <si>
    <t>Women's Roller Perfume 10ml</t>
  </si>
  <si>
    <t>Premium Perfume 50ml Gift Box</t>
  </si>
  <si>
    <t>Christmas perfume gift box of 5</t>
  </si>
  <si>
    <t>Roller Perfume 10ml</t>
  </si>
  <si>
    <t>High Heels Perfume Gift Box</t>
  </si>
  <si>
    <t>ROXELIS Water Cube Spray Perfume (Cologne Fragrance) 10ml</t>
  </si>
  <si>
    <t>Fruity Roller Perfume 10ml</t>
  </si>
  <si>
    <t>G Natural Perfume Gift Set 120ml (12pcs*10ml)</t>
  </si>
  <si>
    <t>Men's perfume 50ml</t>
  </si>
  <si>
    <t>Vanilla perfume spray long lasting fragrance 50ml</t>
  </si>
  <si>
    <t>ROXELIS NATURAL PERFUME (MINT) 100ML</t>
  </si>
  <si>
    <t>Natural perfume 40ml (4pcs*10ml) (3#SWEET PEACHES, 4#REVERSE PARIS, 6#FUSION, 9#SECRET AURA)</t>
  </si>
  <si>
    <t>Natural perfume 50ml (5pcs*10ml) (1#BLACK PIUM, 2#EXOTIC ESCAPE, 3#SWEET PEACHES, 4#REVERSE PARIS, 5#ORIGINA SCENT)</t>
  </si>
  <si>
    <t>Natural perfume 40ml (4pcs*10ml) (1#BLACK PIUM, 3#SWEET PEACHES, 4#REVERSE PARIS, 5#ORIGINA SCENT)</t>
  </si>
  <si>
    <t>Natural perfume 60ml (6pcs*10ml) (1#BLACK PIUM, 2#EXOTIC ESCAPE, 4#REVERSE PARIS, 6#FUSION, 8#MISS MYSTIQUE, 9#SECRET AURA)</t>
  </si>
  <si>
    <t>Natural perfume 40ml (4pcs*10ml) (6#FUSION, 7#MIDNIGHT CHARM, 8#MISS MYSTIQUE, 9#SECRET AURA)</t>
  </si>
  <si>
    <t>Natural perfume 40ml (4pcs*10ml) (3#SWEET PEACHES, 4#REVERSE PARIS, 5#ORIGINA SCENT, 8#MISS MYSTIQUE)</t>
  </si>
  <si>
    <t>Natural perfume 40ml (4pcs*10ml) (1#BLACK PIUM, 3#SWEET PEACHES, 4#REVERSE PARIS, 9#SECRET AURA)</t>
  </si>
  <si>
    <t>Natural perfume 10ml</t>
  </si>
  <si>
    <t>Jasmine Perfume Roller 10ml</t>
  </si>
  <si>
    <t>Luxury Eau de Toilette Set/4 pieces 20ml*4</t>
  </si>
  <si>
    <t>Cloud perfume 90ml</t>
  </si>
  <si>
    <t>Vanilla perfume 50ml</t>
  </si>
  <si>
    <t>Vanilla cream women's perfume long-lasting light fragrance fresh and elegant perfume 10ml</t>
  </si>
  <si>
    <t>Natural perfume 10ml (4pcs*10ml)</t>
  </si>
  <si>
    <t>Romantic floral fragrance light perfume long-lasting light fragrance fresh and elegant perfume 30ml</t>
  </si>
  <si>
    <t>Women's perfume (floral scent) 100ml</t>
  </si>
  <si>
    <t>Citrus wood perfume long-lasting fresh and elegant light fragrance body hair spray perfume 100ml</t>
  </si>
  <si>
    <t>Freshly ground coffee perfume 50ml</t>
  </si>
  <si>
    <t>Wooden woody fragrance for men 100ml</t>
  </si>
  <si>
    <t>Cupid perfume for women 50ml</t>
  </si>
  <si>
    <t>Citrus sandalwood men's light perfume long-lasting light fragrance fresh and elegant perfume 50ml</t>
  </si>
  <si>
    <t>No-rinse dry hair spray 23g</t>
  </si>
  <si>
    <t>Men's wave styling hair oil curly hair styling natural hair wax 30g</t>
  </si>
  <si>
    <t>Curl Defining Mousse 60ml</t>
  </si>
  <si>
    <t>Bear ears headband</t>
  </si>
  <si>
    <t>Men's Sea Salt Spray 150ml</t>
  </si>
  <si>
    <t>Crown headband</t>
  </si>
  <si>
    <t>Funny horn ear headband</t>
  </si>
  <si>
    <t>Pearl twist ear hook earrings</t>
  </si>
  <si>
    <t>Gold Pearl Tassel Earrings</t>
  </si>
  <si>
    <t>Christmas Elk Headband</t>
  </si>
  <si>
    <t>Vintage Butterfly Earrings</t>
  </si>
  <si>
    <t>Shiny bow ear hook 1PC</t>
  </si>
  <si>
    <t>Christmas antlers clip light luxury ball head fixed plate hairpin light luxury headdress</t>
  </si>
  <si>
    <t>Dry hair powder, no-wash hair powder 25g</t>
  </si>
  <si>
    <t>Hoegoa No-rinse Dry Hair Spray 100ml</t>
  </si>
  <si>
    <t>Christmas headband</t>
  </si>
  <si>
    <t>hoejoa curl setting gel</t>
  </si>
  <si>
    <t>Christmas Ball Bow Plush Headband</t>
  </si>
  <si>
    <t>Christmas ball headband</t>
  </si>
  <si>
    <t>4 in 1 Curl Defining Cream 150ml</t>
  </si>
  <si>
    <t>200ML Hair Spray Bottle</t>
  </si>
  <si>
    <t>Hair extension pliers set with hook needle pliers set silicone hair extension ring hair extension pliers</t>
  </si>
  <si>
    <t>vrsti Sea Salt Cleansing Shampoo</t>
  </si>
  <si>
    <t>After dyeing, keratin essence nourishes and softens the hair, repairs the damaged hair and nourishes the hair to prevent frizz 30ml</t>
  </si>
  <si>
    <t>Hair spray 50ml</t>
  </si>
  <si>
    <t>Sakura No-rinse Hair Mask 30g</t>
  </si>
  <si>
    <t>T65 Hair Spray 15ml</t>
  </si>
  <si>
    <t>Deep Moisturizing Treatment Hair Mask 100g</t>
  </si>
  <si>
    <t>Protein straightening cream</t>
  </si>
  <si>
    <t>Rosemary Keratin Shampoo</t>
  </si>
  <si>
    <t>Moisturizing hair gel repairs dry and broken hair to strengthen and nourish, soften and enhance the texture of hair gel 100g</t>
  </si>
  <si>
    <t>Exquisite retro acetic acid hair comb large wide tooth comb curly hair comb large tooth comb net celebrity style hair comb hair accessories female</t>
  </si>
  <si>
    <t>Collagen Hair Mask 100g</t>
  </si>
  <si>
    <t>Gentle Moisturizing Gray Hair Dye Cream Soft Gray Hair Dye Cream Tube 100g</t>
  </si>
  <si>
    <t>Rice water hair spray</t>
  </si>
  <si>
    <t>Rosemary Thickening Shampoo</t>
  </si>
  <si>
    <t>Shampoo</t>
  </si>
  <si>
    <t>Hair Style Edge Control Gel 50g</t>
  </si>
  <si>
    <t>SADOER collagen nourishing smooth hair mask 500ml</t>
  </si>
  <si>
    <t>Rosemary Hair Oil</t>
  </si>
  <si>
    <t>Men's Shampoo 100ml</t>
  </si>
  <si>
    <t>Keratin conditioner, collagen hair mask dry and frizzy soft 120ml</t>
  </si>
  <si>
    <t>Rosemary essential oil nourishes the scalp and strengthens the hair to maintain healthy nutrition care essence 100ml</t>
  </si>
  <si>
    <t>Anti-hair loss nourishing moisturizing repair hydrating hair care strong anti-hair loss ginseng shampoo</t>
  </si>
  <si>
    <t>Turmeric Shampoo</t>
  </si>
  <si>
    <t>Hair Conditioner</t>
  </si>
  <si>
    <t>Repairing and nourishing hair mask moisturizing deep nourishing smooth dry frizzy smooth shiny repair conditioning hair mask 100g</t>
  </si>
  <si>
    <t>Firming Anti-Wrinkle Cream</t>
  </si>
  <si>
    <t>Vanilla Moisturizing Gel</t>
  </si>
  <si>
    <t>Hair fluffy powder, wash-free bangs, refreshing oil-control hair fluffy powder</t>
  </si>
  <si>
    <t>Ginseng Anti-Hair Loss Spray</t>
  </si>
  <si>
    <t>Natural dry shampoo powder 23g</t>
  </si>
  <si>
    <t>Hair Care Capsules 40pcs/box</t>
  </si>
  <si>
    <t>Soft Hair Treatment Oil 60ml</t>
  </si>
  <si>
    <t>Soft hair care essential oil 30ml</t>
  </si>
  <si>
    <t>Hair dry spray</t>
  </si>
  <si>
    <t>Pengpengcao Polygonum multiflorum hair care plant compound care anti-hair loss shampoo 500ml</t>
  </si>
  <si>
    <t>Baiheike Plant Essence Shampoo 400ml</t>
  </si>
  <si>
    <t>Keratin Hair Mask</t>
  </si>
  <si>
    <t>Shampoo Oil Control Fluffy Anti-Dandruff 300ml</t>
  </si>
  <si>
    <t>White Hacker Anti-Hair Loss Shampoo</t>
  </si>
  <si>
    <t>Rosemary Shampoo 114ml</t>
  </si>
  <si>
    <t>Silk protein amino acid conditioner hair mask 450g</t>
  </si>
  <si>
    <t>Oil Control Shampoo 300ml</t>
  </si>
  <si>
    <t>Scalp Care Conditioner</t>
  </si>
  <si>
    <t>Keratin Hair Serum 100ml</t>
  </si>
  <si>
    <t>Hydrating massage essential oil hair moisturizing care essential oil 100ml</t>
  </si>
  <si>
    <t>Batana Hair Cream Mask 100g</t>
  </si>
  <si>
    <t>Hair Care Oil</t>
  </si>
  <si>
    <t>Hair spray 20ml</t>
  </si>
  <si>
    <t>Hair care oil 100g</t>
  </si>
  <si>
    <t>Black Ganoderma Lucidum White to Black Hair Liquid</t>
  </si>
  <si>
    <t>Hairpin</t>
  </si>
  <si>
    <t>eelhoe batana oil hair care mask 114g</t>
  </si>
  <si>
    <t>Curl cream elastic styling moisturizing hair fluffy wash-free hair care elastic 280ml</t>
  </si>
  <si>
    <t>Vitamin C Turmeric Mud Mask 150g</t>
  </si>
  <si>
    <t>Hair mask 200g</t>
  </si>
  <si>
    <t>Hair spray</t>
  </si>
  <si>
    <t>Scalp Care Essence Spray</t>
  </si>
  <si>
    <t>EELHOE Moroccan Hair Care Essential Oil 100ml</t>
  </si>
  <si>
    <t>Batana Oil Hair Mask</t>
  </si>
  <si>
    <t>EELHOE Nourishing Purple Conditioner 100g</t>
  </si>
  <si>
    <t>eelhoe nourishing color fixing purple shampoo 100ml</t>
  </si>
  <si>
    <t>HOEGOA Herbal Shampoo 100ml Removes dirt and grease to keep the scalp fresh and deeply hydrates and moisturizes</t>
  </si>
  <si>
    <t>Rosemary Mint Scalp Scrub Shampoo with Massage Comb 100g</t>
  </si>
  <si>
    <t>eelhoe keratin purple hair mask 100g</t>
  </si>
  <si>
    <t>Hair Care Anti-Frizz Cream 100ml</t>
  </si>
  <si>
    <t>Hair Balancing Shampoo 100ml</t>
  </si>
  <si>
    <t>Herbal Hair Spray 30ml</t>
  </si>
  <si>
    <t>Conditioner</t>
  </si>
  <si>
    <t>Hair coloring shampoo conditioner 3 in 1 10pcs</t>
  </si>
  <si>
    <t>Jamaican Castor Oil Butter 100g</t>
  </si>
  <si>
    <t>Nourishing Hair Care Tea Oil Spray 50ml</t>
  </si>
  <si>
    <t>Ginger milk hair mask 100g</t>
  </si>
  <si>
    <t>Hair care repair spray nourishes hair soft and fragrant strong and soft straight curl nourishes and retains fragrance 100ml</t>
  </si>
  <si>
    <t>Strawberry Curl Defining Gel</t>
  </si>
  <si>
    <t>No-rinse dry hair spray dry cleaning spray oil control fluffy dry hair spray easy to take care of hair No-rinse dry hair shampoo 100ml</t>
  </si>
  <si>
    <t>Hair Edge Control Gel</t>
  </si>
  <si>
    <t>Hair care moisturizing fluffy lasting curly hair elastic 80g</t>
  </si>
  <si>
    <t>Black Ganoderma Lucidum Polygonum Multiflorum Hair Root Shampoo Herbal Extract Oil Control Refreshing Fluffy 240ml</t>
  </si>
  <si>
    <t>No-rinse hair repair spray 30ml</t>
  </si>
  <si>
    <t>5 in 1 Herbal Hair Care Essential Oil Spray 60ml</t>
  </si>
  <si>
    <t>No-rinse dry hair spray 100ml</t>
  </si>
  <si>
    <t>Vitamin No-Rinse Hair Spray 75ml</t>
  </si>
  <si>
    <t>Hair spray 30ml</t>
  </si>
  <si>
    <t>Nourishing Leave-In Conditioner 100ml</t>
  </si>
  <si>
    <t>Mint Rosemary Strengthening Hair Oil 55ml</t>
  </si>
  <si>
    <t>Mint Rosemary Strengthening and Fluffy Shampoo 350ml</t>
  </si>
  <si>
    <t>Nourishing, refreshing, hydrating, smooth, moisturizing, anti-drying, split-end hair mask 100g</t>
  </si>
  <si>
    <t>Rosemary Shampoo and Conditioner Set 100ml*2</t>
  </si>
  <si>
    <t>Hair Mask 60g</t>
  </si>
  <si>
    <t>Hair Care Essential Oil 56ml</t>
  </si>
  <si>
    <t>Conditioner 100ml</t>
  </si>
  <si>
    <t>Shampoo 100ml</t>
  </si>
  <si>
    <t>Rice water hair mask</t>
  </si>
  <si>
    <t>Hair spray 60ML</t>
  </si>
  <si>
    <t>Rosemary Hair Spray 118ml</t>
  </si>
  <si>
    <t>Turmeric Shampoo 200ml</t>
  </si>
  <si>
    <t>Coconut Moisturizing Shampoo and Conditioner Set (Shampoo: 100G*1, Conditioner: 100G*1)</t>
  </si>
  <si>
    <t>Moisturizing hair mask to prevent dryness, split ends and knots 250g</t>
  </si>
  <si>
    <t>Moisturizing nourishing hair mask anti-dry split ends and knots soft moisturizing dry smooth care hair mask 100g</t>
  </si>
  <si>
    <t>Moroccan Hair Oil Capsules</t>
  </si>
  <si>
    <t>Moisturizing hair mask nourishes, moisturizes, repairs, hydrates, hair care, smoothes, softens, increases volume</t>
  </si>
  <si>
    <t>Sea Salt Hair Spray 100ml</t>
  </si>
  <si>
    <t>Rosemary Shampoo 100ml</t>
  </si>
  <si>
    <t>Hair Care Spray Essence for Men and Women 100ml</t>
  </si>
  <si>
    <t>Hair dye pen</t>
  </si>
  <si>
    <t>Hair spray 100ml</t>
  </si>
  <si>
    <t>No-clean hair mask 100ml</t>
  </si>
  <si>
    <t>Hair mask mildly moisturizing and smoothing hair moisturizing hair care hair mask 50g</t>
  </si>
  <si>
    <t>Collagen Conditioner 100g</t>
  </si>
  <si>
    <t>Leave-in Conditioner 100ml</t>
  </si>
  <si>
    <t>Hair Cream</t>
  </si>
  <si>
    <t>Black Rice Hair Spray 100ml</t>
  </si>
  <si>
    <t>Hair smoothing spray 100ml</t>
  </si>
  <si>
    <t>Caviar Hair Mask 500ml</t>
  </si>
  <si>
    <t>Essence Hair Protein Cream 500ml</t>
  </si>
  <si>
    <t>No-rinse hair conditioner elastic</t>
  </si>
  <si>
    <t>Qingling Black Diamond Caviar Moisturizing Hair Mask 500g</t>
  </si>
  <si>
    <t>Nettle Herb Shampoo</t>
  </si>
  <si>
    <t>Hair growth essence prevents hair loss, nourishes, moisturizes and replenishes hair, strengthens and prevents hair loss, increases volume</t>
  </si>
  <si>
    <t>Rice Essence Repair Hair Mask 300ml</t>
  </si>
  <si>
    <t>Anti-hair loss care essence nourishes hair roots and prevents hair loss care spray 60ml</t>
  </si>
  <si>
    <t>Hair Oil 240ml</t>
  </si>
  <si>
    <t>No-rinse hair serum 100ml</t>
  </si>
  <si>
    <t>Gloss Nourishing Conditioner 100ml</t>
  </si>
  <si>
    <t>Glossy Nourishing Shampoo 100ml</t>
  </si>
  <si>
    <t>Glossy nourishing hair mask 100g</t>
  </si>
  <si>
    <t>Rosemary Conditioner</t>
  </si>
  <si>
    <t>Deer antler headband</t>
  </si>
  <si>
    <t>Conditioner 400ml</t>
  </si>
  <si>
    <t>Moisturizing and repairing hair roots, strong and tough, preventing hair loss, smooth and dense hair, solid hair and fluffy Batana hair oil 120g</t>
  </si>
  <si>
    <t>Shampoo 120ml</t>
  </si>
  <si>
    <t>Hair mask 100g</t>
  </si>
  <si>
    <t>Hair Care Essential Oil Spray 100ml</t>
  </si>
  <si>
    <t>Suxiu Chen's bird's nest amino acid essence luxury nourishing protein cream improves dry hair and smoothes hair tail hair mask</t>
  </si>
  <si>
    <t>Fruit vinegar black AB hair dye hair dye shampoo 50ml*2</t>
  </si>
  <si>
    <t>Our Lady three-layer headband</t>
  </si>
  <si>
    <t>Dreadlocks cream</t>
  </si>
  <si>
    <t>Hair styling gel</t>
  </si>
  <si>
    <t>Aloe Vera Wax Stick 16g</t>
  </si>
  <si>
    <t>Strawberry Wax Stick 16g</t>
  </si>
  <si>
    <t>Sakura hair wax stick 16g</t>
  </si>
  <si>
    <t>Ginger shampoo moisturizing shampoo hair cleansing refreshing soft hair solid shampoo 150ml</t>
  </si>
  <si>
    <t>Rice Anti-Hair Loss Shampoo</t>
  </si>
  <si>
    <t>Batana Volume Balm</t>
  </si>
  <si>
    <t>G Batana Hair Care Shampoo 100ml</t>
  </si>
  <si>
    <t>Curls Curl Moisturizing Defining Curl Cream 150ml</t>
  </si>
  <si>
    <t>Rosemary Intensive Cleansing Shampoo 300ml</t>
  </si>
  <si>
    <t>Nourishing Hair Plant Extract Essence Pomegranate Conditioner 300ml</t>
  </si>
  <si>
    <t>Pomegranate Leave-In Conditioner</t>
  </si>
  <si>
    <t>Ginseng Tea Tree Shampoo 450ml</t>
  </si>
  <si>
    <t>Anti-hair loss shampoo 100ml</t>
  </si>
  <si>
    <t>HOEGOA Hair Roll-On Essence 18ml</t>
  </si>
  <si>
    <t>Softening and Strengthening Shampoo 100ml</t>
  </si>
  <si>
    <t>Solid nail glue for fake nails</t>
  </si>
  <si>
    <t>Quick nail polish remover gel</t>
  </si>
  <si>
    <t>Nail polish remover cracking glue</t>
  </si>
  <si>
    <t>Mini 3 in 1 nail lamp pink</t>
  </si>
  <si>
    <t>Nail polish gel nail paint 12 colors</t>
  </si>
  <si>
    <t>Long-lasting quick-drying transparent jelly red nude jelly healthy water-based nail polish autumn and winter cherry sequin color whitening fine flash girl powder</t>
  </si>
  <si>
    <t>3 in 1 Nail Art Adhesive</t>
  </si>
  <si>
    <t>Nail Polish 8g C79</t>
  </si>
  <si>
    <t>Jelly nail polish 10ml long-lasting quick-drying transparent jelly nude pink jelly healthy water-based nail polish autumn and winter cherry sequin color whitening fine flash girl powder</t>
  </si>
  <si>
    <t>7ML nail polish functional glue set removable base glue sealer</t>
  </si>
  <si>
    <t>Nail Care Pen</t>
  </si>
  <si>
    <t>Moisturizing and hydrating mild plant formula bitter water nail care liquid pen 3ml</t>
  </si>
  <si>
    <t>6-color nail polish set new autumn and winter popular color series phototherapy glue</t>
  </si>
  <si>
    <t>Wear nail polish spray remover 60ml</t>
  </si>
  <si>
    <t>BeViLi B1 Nail Art Machine</t>
  </si>
  <si>
    <t>Super long water pipe nail art fake nails pink sweet three-dimensional bow Christmas wear nail French snowflake nail piece</t>
  </si>
  <si>
    <t>5pc nail art pen</t>
  </si>
  <si>
    <t>Nail Polish 24 Colors Nail Art Functional Glue Set</t>
  </si>
  <si>
    <t>3 flower nail art pens</t>
  </si>
  <si>
    <t>5 nail art hollow carving embossing pens</t>
  </si>
  <si>
    <t>Nail Polish Remover Kit</t>
  </si>
  <si>
    <t>Elbow large nail clippers</t>
  </si>
  <si>
    <t>Small fat man with big opening nail clippers</t>
  </si>
  <si>
    <t>Large opening nail clippers</t>
  </si>
  <si>
    <t>Ultra-thin foldable mini compact household nail clippers</t>
  </si>
  <si>
    <t>DIY Nail Art Turntable Box ZP292</t>
  </si>
  <si>
    <t>Nail Art Laser Glitter 1MM Sequins + Fine Glitter 6 Colors Set</t>
  </si>
  <si>
    <t>Mini Nail Dryer</t>
  </si>
  <si>
    <t>Nail Art Double Head Lightning Magnet Strip</t>
  </si>
  <si>
    <t>Nail clippers with positioning and shaping tools</t>
  </si>
  <si>
    <t>Men's skin care cream water-based brightening moisturizing concealer lazy light-sensitive isolation moisturizing cream 50g</t>
  </si>
  <si>
    <t>Waterproof Matte Primer 30ml</t>
  </si>
  <si>
    <t>Facial Cleansing Oil 100ml</t>
  </si>
  <si>
    <t>Cleansing Water 100ml</t>
  </si>
  <si>
    <t>GUJHUI 10pcs makeup brushes loose powder brush</t>
  </si>
  <si>
    <t>Concealer</t>
  </si>
  <si>
    <t>Temperature-changing concealer foundation 30ml</t>
  </si>
  <si>
    <t>Nude makeup moisturizing concealer 50g</t>
  </si>
  <si>
    <t>Hair Serum 30ml</t>
  </si>
  <si>
    <t>Anti-aging liquid foundation 50ml</t>
  </si>
  <si>
    <t>Bare Face Cream</t>
  </si>
  <si>
    <t>Men's textured hair powder 40g</t>
  </si>
  <si>
    <t>Liquid Foundation</t>
  </si>
  <si>
    <t>Color changing liquid foundation 30ml</t>
  </si>
  <si>
    <t>eelhoe light concealer foundation 30g</t>
  </si>
  <si>
    <t>Skin color concealer waterproof and sweat-proof liquid foundation 30ml</t>
  </si>
  <si>
    <t>Temperature change makeup liquid foundation 30ml</t>
  </si>
  <si>
    <t>Temperature changing liquid foundation concealer moisturizing 30ml</t>
  </si>
  <si>
    <t>Temperature change liquid foundation 30ml</t>
  </si>
  <si>
    <t xml:space="preserve"> Gold makeup brush large loose powder brush</t>
  </si>
  <si>
    <t>Langmanni 18-color eyeshadow palette</t>
  </si>
  <si>
    <t>CAIJI 40-color eyeshadow pearlescent matte earth-tone multi-color eyeshadow</t>
  </si>
  <si>
    <t>Makeup eyeshadow 9-color eyeshadow palette 9-color red butterfly eyeshadow palette polarized green eyeshadow palette</t>
  </si>
  <si>
    <t>Silver tube eyeliner waterproof and oil-proof non-smudge cool black quick-drying hard-head liquid eyeliner pen</t>
  </si>
  <si>
    <t>Waterproof quick-drying anti-smudge long-lasting non-smudge eyeliner 1.5g</t>
  </si>
  <si>
    <t>4-color eyeliner gel pencil set waterproof, sweat-proof, non-smudge gold, white and black color eyeliner</t>
  </si>
  <si>
    <t xml:space="preserve"> False Eyelashes Storage Box Model: LOSIE-LCC1G</t>
  </si>
  <si>
    <t>LLC-1D false eyelashes storage box</t>
  </si>
  <si>
    <t xml:space="preserve"> False eyelashes storage box</t>
  </si>
  <si>
    <t>Hanboli steel tube eyelash primer</t>
  </si>
  <si>
    <t>Mascara Slim Spiral Brush 4g</t>
  </si>
  <si>
    <t>Mascara 5g</t>
  </si>
  <si>
    <t>Double-ended waterproof mascara, long-lasting, non-smudged, long, thick and curled sunflower double-ended mascara</t>
  </si>
  <si>
    <t>Thick natural curling and lengthening mascara waterproof and sweat-proof long-lasting non-smudge eyelash primer 4g</t>
  </si>
  <si>
    <t>Lengthening black mascara 5g</t>
  </si>
  <si>
    <t>Peanut head mascara 4D waterproof thick curling long no smudge</t>
  </si>
  <si>
    <t>PAGE VINE Eyebrow Soap 10G</t>
  </si>
  <si>
    <t>Setting powder 6g</t>
  </si>
  <si>
    <t>Face brightening natural three-dimensional contour stick jelly blush lipstick</t>
  </si>
  <si>
    <t>Blush cream color lasting non-fading makeup moisturizing multi-purpose blush cream mask</t>
  </si>
  <si>
    <t>Children's cosmetics set girl play house toy makeup box eye shadow blush lipstick</t>
  </si>
  <si>
    <t>Temperature changing blush stick 7g</t>
  </si>
  <si>
    <t>Christmas Series Moisturizing Lipstick</t>
  </si>
  <si>
    <t>Children's moisturizing color lip oil set brightens the color and lasts for a long time without fading moisturizing lip gloss 2x4ml</t>
  </si>
  <si>
    <t>DragonRanee Temperature-changing Moisturizing Lipstick Combination</t>
  </si>
  <si>
    <t>LANGMANNI Color Changing Lipstick Set</t>
  </si>
  <si>
    <t>Honey lip gloss moisturizes lips and brightens lip color lipstick</t>
  </si>
  <si>
    <t>Lakerain Christmas Lip Gloss Set 15ml 6-Pack Moisturizing Liquid Lipstick Lip Gloss Lip Glaze Set</t>
  </si>
  <si>
    <t>QIC Moisturizing Carotene Temperature Changing Lip Balm</t>
  </si>
  <si>
    <t>12 colors Christmas lip liner waterproof long-lasting non-stick cup matte hook lipstick pen set makeup</t>
  </si>
  <si>
    <t>Langmannni new DIY transparent lip gloss lip glaze base moisturizing 50ml pink pearl</t>
  </si>
  <si>
    <t>20pcs long-lasting lip gloss cotton swab matte cigarette case lipstick cotton swab portable creative non-fading lipstick</t>
  </si>
  <si>
    <t>EELHOE Honey Lip Oil</t>
  </si>
  <si>
    <t>Moisturizing natural aloe vera essence color changing lip gloss 3.5g</t>
  </si>
  <si>
    <t>2PCS Color Changing Lip Plump Lip Oil 5ml</t>
  </si>
  <si>
    <t>Lip balm set Fruity lip balm 6-pack lip balm set</t>
  </si>
  <si>
    <t>Julystar Lacquer Moisturizing Lip Tint Set</t>
  </si>
  <si>
    <t>Peach Lip Oil</t>
  </si>
  <si>
    <t>12 color lip glaze Christmas set 2.5ml*12</t>
  </si>
  <si>
    <t>DragonRanee cartoon temperature changing lipstick jelly color changing set</t>
  </si>
  <si>
    <t>langmanni 12 lipstick set</t>
  </si>
  <si>
    <t>Lipstick</t>
  </si>
  <si>
    <t>Christmas lip kit color changing lipstick set #avocado set 3g+2.5g</t>
  </si>
  <si>
    <t>Christmas lip kit color changing lipstick set #mango flavor set 3g+2.5g</t>
  </si>
  <si>
    <t>Christmas lip kit color changing lipstick set # strawberry flavor set 3g + 2.5g</t>
  </si>
  <si>
    <t>Christmas lip kit color changing lipstick set #peach flavor set 3g+2.5g</t>
  </si>
  <si>
    <t>Fragrance Moisturizing Lip Balm</t>
  </si>
  <si>
    <t>Lip Balm Set</t>
  </si>
  <si>
    <t>Lip balm moisturizes dryness long-lasting moisturizing restores tenderness hyaluronic acid lip balm 5g</t>
  </si>
  <si>
    <t>Lip scrub set exfoliating peeling moisturizing care lip balm</t>
  </si>
  <si>
    <t>4-Piece Lip Balm Set Lip Care Fruity Moisturizing Lip Balm with Vitamin E</t>
  </si>
  <si>
    <t>Beauty cosmetics set combination pack 8pcs</t>
  </si>
  <si>
    <t>Christmas themed lipstick set</t>
  </si>
  <si>
    <t>Two-color gradient lipstick 2 in 1 purple silver pearl mermaid princess does not fade European and American lipstick</t>
  </si>
  <si>
    <t>lakerain lip balm set moisturizing lip mirror water gloss lip oil lip glaze</t>
  </si>
  <si>
    <t>Lipstick 6-pack</t>
  </si>
  <si>
    <t>8-pack lip mask set Moisturizing lip mask set 7g*8</t>
  </si>
  <si>
    <t>Lip Dew Lasting Moisturizing Pink Lipstick Lip Gloss Pink Lip Essence Lip Dew 5.5g</t>
  </si>
  <si>
    <t>Lip Scrub 15ml</t>
  </si>
  <si>
    <t>Matte nude lip liner set 1.2g*12</t>
  </si>
  <si>
    <t>Pink Honey Lip Balm 1.9g</t>
  </si>
  <si>
    <t>Colorkey three-color rainbow cleansing oil 150ML</t>
  </si>
  <si>
    <t>Missrose cleansing water gently and deeply cleanses pores</t>
  </si>
  <si>
    <t>Cleansing eyes, lips and face 3 in 1 rotating grapefruit makeup remover 45g</t>
  </si>
  <si>
    <t>Rice Gentle Makeup Remover 30ml</t>
  </si>
  <si>
    <t>Aloe Vera Foaming Cleanser 100g</t>
  </si>
  <si>
    <t>Amino Acid Mild Facial Cleanser 120g</t>
  </si>
  <si>
    <t>Makeup remover pen lip eye face makeup remover</t>
  </si>
  <si>
    <t>HOYGI Calendula Cleansing Oil 100ml</t>
  </si>
  <si>
    <t>Deep Cleansing Cleansing Stick 7g</t>
  </si>
  <si>
    <t>Boshi code rosehip oil cleansing oil 2ml*20 capsules/bag mild non-irritating eyes, lips and face three-in-one</t>
  </si>
  <si>
    <t>Boshi Code Skin-friendly Soothing Camellia Cleansing Oil 2ml*20 capsules/bag Gentle and non-irritating eyes, lips and face three-in-one</t>
  </si>
  <si>
    <t>Christmas Makeup Brush Set</t>
  </si>
  <si>
    <t>Portable foundation brush</t>
  </si>
  <si>
    <t>7pcs makeup brushes Santa Claus Christmas cross-border makeup brush set makeup brushes</t>
  </si>
  <si>
    <t>Floral transparent waterproof cosmetic bag blue</t>
  </si>
  <si>
    <t>Toiletry bag travel storage 4 in 1 dry and wet separation cosmetic bag (camel)</t>
  </si>
  <si>
    <t>USB Rechargeable Men's Metal Shaver</t>
  </si>
  <si>
    <t>USB Rechargeable Men's Plastic Shaver</t>
  </si>
  <si>
    <t>USB charging with digital display men's plastic shaver</t>
  </si>
  <si>
    <t>Hairdressing comb curly hair large tooth comb</t>
  </si>
  <si>
    <t>Men's styling oily hair comb big back hair texture curved teeth shaping comb wide teeth dual-purpose fluffy insert comb</t>
  </si>
  <si>
    <t>Full Body Washable Beard Trimmer Shaver</t>
  </si>
  <si>
    <t>Full body washable men's wet and dry shaver electric shaver USB rechargeable body shaver</t>
  </si>
  <si>
    <t>GECOMO portable screw cap shaver</t>
  </si>
  <si>
    <t>Mini razor</t>
  </si>
  <si>
    <t>Fully washable, compact and portable frosted texture single-blade razor</t>
  </si>
  <si>
    <t>3-Piece Portable Eyebrow Trimmer Set</t>
  </si>
  <si>
    <t>Silver Diamond Ring</t>
  </si>
  <si>
    <t>Wireless hair straightener with negative ions that does not damage hair</t>
  </si>
  <si>
    <t>Invisible face lifting patch, lifting, firming, tightening the chin, fading fine lines, shaping V-shaped melon seed face patch 60 pieces</t>
  </si>
  <si>
    <t>Silver Gray Temporary Hair Dye Spray 30ml</t>
  </si>
  <si>
    <t>Gray hair dye 100g</t>
  </si>
  <si>
    <t>Hair coloring shampoo (natural black)</t>
  </si>
  <si>
    <t>Black temporary hair dye spray 85ml</t>
  </si>
  <si>
    <t>Long wig zwlc111</t>
  </si>
  <si>
    <t>Red brown side bangs real short hair CWM0270</t>
  </si>
  <si>
    <t>Golden middle parted European and American big curly wig</t>
  </si>
  <si>
    <t>Golden Brown Mixed Men's Wig Rose Hair Net 52cm</t>
  </si>
  <si>
    <t>Women's air thin bangs corn perm long curly light brown wig</t>
  </si>
  <si>
    <t>Chemical fiber woven wig headpiece without bangs long curly light golden rose net</t>
  </si>
  <si>
    <t>Chemical fiber woven wig headpiece air bangs small curls waves brown gradient gold rose net</t>
  </si>
  <si>
    <t>Air bangs brown gradient big wave long curly hair mechanism chemical fiber headpiece rose net</t>
  </si>
  <si>
    <t>Middle-parted smoky gray and golden gradient big wavy curly hair synthetic fiber machine-made headpiece Rose Net</t>
  </si>
  <si>
    <t>Golden Highlight Gray Big Wave Long Curly Wig High Temperature Silk Rose Net</t>
  </si>
  <si>
    <t>Cold brown shoulder-length curly hair with bangs</t>
  </si>
  <si>
    <t>Turmeric Kojic Acid Cleansing Pads Gentle Cleansing Moisturizing Refreshing Deep Cleansing Facial Pores 80 Pieces</t>
  </si>
  <si>
    <t>Christmas colored bath balls 3 pieces</t>
  </si>
  <si>
    <t>Lip tattoo stickers 5 pieces</t>
  </si>
  <si>
    <t>Plastic box with holes, denture box DB02</t>
  </si>
  <si>
    <t>Red Spot Tattoo Sticker 6PC</t>
  </si>
  <si>
    <t>Tweezers Cleaning Solution 30ml</t>
  </si>
  <si>
    <t>EELHOPE Christmas face tattoo stickers 10 pieces</t>
  </si>
  <si>
    <t>Acrylic 26-hole makeup brush storage and lipstick display stand</t>
  </si>
  <si>
    <t>Turmeric Kojic Acid Cleansing Pads Facial Cleansing Exfoliation 40 Pieces</t>
  </si>
  <si>
    <t>Double-headed magnet pen plum blossom pattern nail art tool</t>
  </si>
  <si>
    <t>Turmeric Kojic Acid Cleansing Pads Facial Cleansing Exfoliation 20 Pieces</t>
  </si>
  <si>
    <t>Hair band mixed 12PCS</t>
  </si>
  <si>
    <t>Christmas makeup gel sequins glitter gel keychain pendant jewelry body sequins facial makeup 15g*4</t>
  </si>
  <si>
    <t>Double eyelid shaping cream</t>
  </si>
  <si>
    <t>Multifunctional home car massage pillow cervical massager neck waist shoulder back cushion 4 lights</t>
  </si>
  <si>
    <t>5-speed hand massager</t>
  </si>
  <si>
    <t>APP controller intelligent warm vibration heating wireless heating shoulder massage shoulder</t>
  </si>
  <si>
    <t>Creative big ear hook turquoise earrings</t>
  </si>
  <si>
    <t>Simple and exaggerated earrings Korean style temperament small fresh white flower pearl earrings daisy yellow</t>
  </si>
  <si>
    <t>Large square earrings 3cm/pair</t>
  </si>
  <si>
    <t>Temperament tassel earrings simple and fashionable twisted pearl earrings</t>
  </si>
  <si>
    <t>Bohemian creative curve temperament earrings European and American inlaid Hailan cat's eye swing ear</t>
  </si>
  <si>
    <t>Topaz earrings</t>
  </si>
  <si>
    <t>Teardrop Earrings</t>
  </si>
  <si>
    <t>Teardrop Pendant Oval Pearl Earrings</t>
  </si>
  <si>
    <t>Cat's Eye Diamond Earrings</t>
  </si>
  <si>
    <t>Pearl Earrings</t>
  </si>
  <si>
    <t xml:space="preserve"> Women's Fashion Diamond Christmas Gift Snowflake Earrings Earrings</t>
  </si>
  <si>
    <t>Creative colorful moonstone earrings</t>
  </si>
  <si>
    <t>Full diamond necklace 2.5cm</t>
  </si>
  <si>
    <t>I will always be there for you - Giraffe necklace</t>
  </si>
  <si>
    <t>Korean style fashion braided single loop leather cord bracelet</t>
  </si>
  <si>
    <t>Pigeon Braided Bracelet</t>
  </si>
  <si>
    <t>Multi-layer leather bracelet B006</t>
  </si>
  <si>
    <t>Double Star Bracelet</t>
  </si>
  <si>
    <t>Purple Pearl Bracelet</t>
  </si>
  <si>
    <t>Multi-layer lucky beads bracelet silver plated</t>
  </si>
  <si>
    <t>Small waist bracelet for women silver-plated push-pull bracelet (thick silver-plated)</t>
  </si>
  <si>
    <t>The same creative ring box as Douyin</t>
  </si>
  <si>
    <t>Cold style metal cross ring adjustable ring</t>
  </si>
  <si>
    <t>Diamond Pearl Ring Women's 14k Gold Rose Gold Pearl Ring</t>
  </si>
  <si>
    <t>3PCS DIY manual door opener mold silicone crystal drip mold contactless key pendant isolation keychain</t>
  </si>
  <si>
    <t>Black stainless steel strap flat 18mm</t>
  </si>
  <si>
    <t>Black stainless steel strap flat 22mm</t>
  </si>
  <si>
    <t>Children's Watches</t>
  </si>
  <si>
    <t>Alloy electronic watch</t>
  </si>
  <si>
    <t>Electronic watch DZB18</t>
  </si>
  <si>
    <t>Woven Military Watch</t>
  </si>
  <si>
    <t>Yazhuolun men's watch (268 black dial and black belt)</t>
  </si>
  <si>
    <t>Geneva Ladies Watch Dark Blue</t>
  </si>
  <si>
    <t>Punk style pistol motorcycle personality hip hop watch</t>
  </si>
  <si>
    <t>Vintage Zodiac Pocket Watch</t>
  </si>
  <si>
    <t>Hollow spider web pocket watch 8110</t>
  </si>
  <si>
    <t>The Greatest dad classic commemorative pocket watch CC8112</t>
  </si>
  <si>
    <t>Men's Eye Mask</t>
  </si>
  <si>
    <t>Anti-aging and firming gold eye mask</t>
  </si>
  <si>
    <t>Disunie Hyaluronic Acid Eye Mask</t>
  </si>
  <si>
    <t>Golden Cucumber Two-color Eye Mask</t>
  </si>
  <si>
    <t>EELHOE Seaweed Firming Eye Mask</t>
  </si>
  <si>
    <t>Eye mask 60 pieces</t>
  </si>
  <si>
    <t>Snail Eye Mask</t>
  </si>
  <si>
    <t>Blackhead removal nose mask 30g + 60 blackhead removal papers</t>
  </si>
  <si>
    <t>Press type anti-dark spot cream 50ml</t>
  </si>
  <si>
    <t>Mugwort mud mask stick deep cleansing blackhead removal moisturizing shrink pores repair facial care smearable mask 40g</t>
  </si>
  <si>
    <t>Oil control cotton pads, 40 pieces per bag, moisturizing, hydrating and anti-closed pores cotton pads</t>
  </si>
  <si>
    <t>Turmeric Cleansing Exfoliating Pads Gently Cleanse and Moisturize Facial Skin Cleansing Pads</t>
  </si>
  <si>
    <t>Blackhead Removal Dual-color Turmeric Mud Mask Set with Brush 50g + 50g</t>
  </si>
  <si>
    <t>Cleansing Oil Control Deep Cleansing Exfoliating Gel Face Body Cream</t>
  </si>
  <si>
    <t>Steam eye mask to relieve fatigue</t>
  </si>
  <si>
    <t>220V Portable Rechargeable Cordless Hair Dryer 2600 mAh</t>
  </si>
  <si>
    <t>DIMSHOW Moisturizing Makeup Setting Spray 50ml</t>
  </si>
  <si>
    <t>Makeup Setting Spray 60ml</t>
  </si>
  <si>
    <t>Moisturizing makeup setting spray 60ml</t>
  </si>
  <si>
    <t>Painting</t>
  </si>
  <si>
    <t>Flash spot tattoo stickers to easily create natural freckles makeup (freckles makeup stickers * 6, diamonds * 165)</t>
  </si>
  <si>
    <t>Fashion titanium steel bracelet</t>
  </si>
  <si>
    <t>Green Bead Bracelet</t>
  </si>
  <si>
    <t>Nail art tools</t>
  </si>
  <si>
    <t>Meditation Tuning Fork 512 Hz with Triangle Soothing Relaxation Sound Therapy Meditation Gift Gold/Silver</t>
  </si>
  <si>
    <t>Meditation Tuning Fork 512 Hz with Base Soothing Relaxation Sound Therapy Meditation Gift Gold/Silver</t>
  </si>
  <si>
    <t>Rosehip Oil Massage Oil</t>
  </si>
  <si>
    <t>Electric nail knife nail trimmer nail scissors nail clippers nail trimmer smart elderly children nail clippers</t>
  </si>
  <si>
    <t>Polygonum multiflorum and ginger hair essence</t>
  </si>
  <si>
    <t>Exfoliating bath towel</t>
  </si>
  <si>
    <t>Teeth Cleaning Spray 20ml</t>
  </si>
  <si>
    <t>4PCS Teeth Whitening Toothbrush Remove Yellowing and Stain Whitening Teeth Whitening Care Gel 3ML</t>
  </si>
  <si>
    <t>Purple tooth beauty pen 3ml*3</t>
  </si>
  <si>
    <t>Tooth cleaning pen tooth repair gel 3 pieces</t>
  </si>
  <si>
    <t>Tooth Essence 60ml</t>
  </si>
  <si>
    <t>Bee venom tooth powder 50g</t>
  </si>
  <si>
    <t>European and American wig middle part long curly black</t>
  </si>
  <si>
    <t>New Pink Curling Iron Straight Hair Comb Multifunctional Styling Comb Household Portable Negative Ion Comb - Pink US Standard</t>
  </si>
  <si>
    <t>Fluffy Clip Plastic Top Curler</t>
  </si>
  <si>
    <t>I-Lu Ying Anti-Wrinkle Rejuvenating Cream</t>
  </si>
  <si>
    <t>Smearable facial mask solid mud mask deep cleansing shrink pores remove blackheads oil control 7g</t>
  </si>
  <si>
    <t>Eyebrow perm kit Eyebrow perm kit / 20ml</t>
  </si>
  <si>
    <t>4 smile lines</t>
  </si>
  <si>
    <t>Cute Pet Nail Art Stickers 50 Pieces</t>
  </si>
  <si>
    <t>Simple style nail stickers waterproof solid color French gradient nail stickers set</t>
  </si>
  <si>
    <t>Iron new technology three-dimensional Christmas bow nail stickers embossed adhesive nail stickers Linglong series</t>
  </si>
  <si>
    <t>magico japanese 5d relief nail stickers pro frosted thin and transparent nail stickers christmas cute</t>
  </si>
  <si>
    <t>Intelligent hunchback correction belt</t>
  </si>
  <si>
    <t>Rose Bath Mineral Salt 120g</t>
  </si>
  <si>
    <t>Violet Shower Gel</t>
  </si>
  <si>
    <t>Arbutin Rejuvenating Shower Gel 100ml</t>
  </si>
  <si>
    <t>Long-lasting fragrance milk shower gel 500ml</t>
  </si>
  <si>
    <t>Ice cream shaped bath salt ball set 6x100g</t>
  </si>
  <si>
    <t>Body cleansing shower gel 100ml</t>
  </si>
  <si>
    <t>Gold Collagen Shower Gel 100ml</t>
  </si>
  <si>
    <t>Ocean Fresh Shower Gel 500ml</t>
  </si>
  <si>
    <t>Cologne Refreshing Shower Gel 500ml</t>
  </si>
  <si>
    <t>Nuo Ying body lotion</t>
  </si>
  <si>
    <t>Ginseng Shower Gel 450ml</t>
  </si>
  <si>
    <t>Women's Care Mousse 30ml</t>
  </si>
  <si>
    <t>Men's Care Gel 20g</t>
  </si>
  <si>
    <t>Breast Care Lotion 50ml</t>
  </si>
  <si>
    <t>Christmas Advent Calendar Makeup Gift Box 50Ml</t>
  </si>
  <si>
    <t>Set of 177 color eyeshadow palette, blush, lip gloss and contouring set with brushes for beginners makeup set</t>
  </si>
  <si>
    <t>Makeup 20-piece Beginner Makeup Tool Set WOW003</t>
  </si>
  <si>
    <t>popfeel face makeup set, lip gloss has gorgeous color and smooth texture</t>
  </si>
  <si>
    <t>Makeup set complete beginner cosmetics set 24pcs orange</t>
  </si>
  <si>
    <t>Makeup set complete beginner cosmetics set 24pcs blue</t>
  </si>
  <si>
    <t>Makeup set complete beginner cosmetics set 24pcs green</t>
  </si>
  <si>
    <t>Makeup box beauty skin care products 20ml</t>
  </si>
  <si>
    <t>Christmas lipstick set mini lipstick long-lasting waterproof non-fading non-stick cup matte velvet 1gx9pcs</t>
  </si>
  <si>
    <t>Christmas Countdown Box Cream Products 50g</t>
  </si>
  <si>
    <t>Snail skin care five-piece set</t>
  </si>
  <si>
    <t>Makeup Gift Box 50ml</t>
  </si>
  <si>
    <t>Makeup Gift Box 50Ml</t>
  </si>
  <si>
    <t>59 Color Eyeshadow Palette Plastic Box Set Gift Set</t>
  </si>
  <si>
    <t>Heart to Heart Beauty 8-piece set 60g 2ml</t>
  </si>
  <si>
    <t>Christmas Snowman Christmas Tree Snowflake Nail Art Wear</t>
  </si>
  <si>
    <t>Christmas glitter snowflake nail art wearable nail</t>
  </si>
  <si>
    <t>Christmas glitter colorful twill wear armor</t>
  </si>
  <si>
    <t>Christmas Christmas Garden Glitter Wear Nail Art</t>
  </si>
  <si>
    <t>Christmas milky white snowflake wearable nails</t>
  </si>
  <si>
    <t>Wearing artificial nails colored French nail tips medium long 24 pieces</t>
  </si>
  <si>
    <t>Christmas nail art 24 pieces</t>
  </si>
  <si>
    <t>10 in 1 nail extension snake pattern nail mold 120pcs</t>
  </si>
  <si>
    <t>24 pieces of water ripple color matching nail tips</t>
  </si>
  <si>
    <t>Nail Art Advent Calendar</t>
  </si>
  <si>
    <t>Wearable nail plate with gold stamping 3D</t>
  </si>
  <si>
    <t>Wearable 3D gilded high-end nail art</t>
  </si>
  <si>
    <t>Wearing Christmas hat high-end manicure</t>
  </si>
  <si>
    <t>Wear French white manicure</t>
  </si>
  <si>
    <t>Wearable 3D blush gradient nail art</t>
  </si>
  <si>
    <t>Strawberry bow French false nails detachable nail tips 24 pieces</t>
  </si>
  <si>
    <t>Short square nails Christmas glitter dark green wear nails 24 pieces</t>
  </si>
  <si>
    <t>Short square nails Christmas cute snowman wear nails 24 pieces</t>
  </si>
  <si>
    <t>Christmas tree snowflake dark green wearable nail 24 pieces</t>
  </si>
  <si>
    <t>Christmas tree snowflake large square nail wear 24 pieces</t>
  </si>
  <si>
    <t>Christmas tree snowflake glitter irregular stripes wearable nail 24 pieces</t>
  </si>
  <si>
    <t>Rose Heart Valentine's Day Wear Nail Art 24 Pieces</t>
  </si>
  <si>
    <t>Nail Art Wearing Nail + Jelly Glue</t>
  </si>
  <si>
    <t>Christmas red and white gradient glitter stripe wearable nails 24 pieces</t>
  </si>
  <si>
    <t>Christmas shiny oval red French snowflake wearable nails 24 pieces</t>
  </si>
  <si>
    <t>288PCS French seamless wearable and removable nail art</t>
  </si>
  <si>
    <t>Blue French three-dimensional five-petal flower nail art stickers</t>
  </si>
  <si>
    <t>High-end sense of wear nails simple French style white edge nail art false nails 30 pieces</t>
  </si>
  <si>
    <t>Cat's eye removable high-grade nail tips fake nail patches (24 nail tips)</t>
  </si>
  <si>
    <t>Cat eye pink purple short round wearable false nails (24 pieces)</t>
  </si>
  <si>
    <t>Cat eye manicure with fake nails (24 pieces)</t>
  </si>
  <si>
    <t>Christmas tree wear nails cherry red false nails nail pieces finished short manicure</t>
  </si>
  <si>
    <t>Christmas shiny bow ribbon snowflake wear nail 24 pieces</t>
  </si>
  <si>
    <t>Christmas shiny gold glitter white snowflake wearable nails 24 pieces</t>
  </si>
  <si>
    <t>Dark Flower Wearable Nail Art 24 Pieces</t>
  </si>
  <si>
    <t>Colorful fireworks pink wearable nail pieces (24 pieces)</t>
  </si>
  <si>
    <t>Cute cartoon wearable nails (24 pieces)</t>
  </si>
  <si>
    <t>French style diamond nail art, gradual whitening, wearable nails (24 pieces)</t>
  </si>
  <si>
    <t>Ultra-thin seamless European and American style false nails</t>
  </si>
  <si>
    <t>Medium rectangular black French edge three-dimensional butterfly European and American style false nails wear nails</t>
  </si>
  <si>
    <t>Long purple wear-on nails lollipop 24 pieces star nail art patches European and American style false nails wear-on nails</t>
  </si>
  <si>
    <t>Blue gradient European and American style false nails wear nails</t>
  </si>
  <si>
    <t>Butterfly flower wearable nails European and American style false nails wearable nails</t>
  </si>
  <si>
    <t>Red glitter Christmas nail art wearable nail silver powder white red contrast wave nail piece wholesale wearable nail autumn and winter</t>
  </si>
  <si>
    <t>French pink and white gradient manicure (24 pieces)</t>
  </si>
  <si>
    <t>French nail tips short, medium and long wearable (24 nail tips)</t>
  </si>
  <si>
    <t>Christmas shiny red and white glitter striped wearable nails 24 pieces</t>
  </si>
  <si>
    <t>Christmas shiny colorful Christmas tree dark green wearable nails 24 pieces</t>
  </si>
  <si>
    <t>Valentine's Day contrasting wine red heart wearable nails 24 pieces</t>
  </si>
  <si>
    <t>Valentine's Day gradient red love heart wear nail 24 pieces</t>
  </si>
  <si>
    <t>Wearable Nail Art Blue Nail Patches</t>
  </si>
  <si>
    <t>A set of 100 soft clay fruit strips</t>
  </si>
  <si>
    <t>Sevich plant beard wash black cover white hair natural black beard moisturizing black lotion</t>
  </si>
  <si>
    <t>Christmas Bracelet Bracelet Christmas Tree Gift Cute Bracelet Santa Claus Holiday New Jewelry</t>
  </si>
  <si>
    <t>Christmas tree earrings new pine earrings women's simple and versatile oil drop earrings fashionable Korean version small red</t>
  </si>
  <si>
    <t>Christmas decoration pendant earrings decoration</t>
  </si>
  <si>
    <t>Snowman Snowflake Earrings, Christmas Accessories</t>
  </si>
  <si>
    <t>Love heart earrings, versatile earrings, pink temperament, versatile earrings, suitable for sports</t>
  </si>
  <si>
    <t>Cologne Parfum mist Essential Oil Fragrance spray woody Perfume for men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</si>
</sst>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50"/>
  <sheetViews>
    <sheetView tabSelected="1" workbookViewId="0">
      <pane ySplit="1" topLeftCell="A2" activePane="bottomLeft" state="frozen"/>
      <selection/>
      <selection pane="bottomLeft" activeCell="F2" sqref="F2:F150"/>
    </sheetView>
  </sheetViews>
  <sheetFormatPr defaultColWidth="9" defaultRowHeight="13.5"/>
  <cols>
    <col min="2" max="2" width="12.75" customWidth="1"/>
    <col min="3"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53</v>
      </c>
      <c r="B2" t="s">
        <v>54</v>
      </c>
      <c r="C2" t="s">
        <v>55</v>
      </c>
      <c r="D2" t="s">
        <v>56</v>
      </c>
      <c r="E2"/>
      <c r="F2" t="str">
        <f t="shared" ref="F2:F65" si="0">C2&amp;D2&amp;A2&amp;D2&amp;B2</f>
        <v>2WXX20250101-THH241125001-Herunwer</v>
      </c>
      <c r="G2" t="str">
        <f t="shared" ref="G2:G65" si="1">C2&amp;D2&amp;E2&amp;D2&amp;B2</f>
        <v>2WXX20250101--Herunwer</v>
      </c>
      <c r="J2" t="str">
        <f t="shared" ref="J2:J65" si="2">BN2</f>
        <v>Castor Oil Organic Shampoo Bar for Hair Growth: Contains Natural Conditioner Like Coconut Oil for Oily &amp; Dry Hair Moisturizing &amp; Strengthening - Vegan Chemical Free</v>
      </c>
      <c r="K2" t="s">
        <v>57</v>
      </c>
      <c r="L2" t="str">
        <f t="shared" ref="L2:L65" si="3">K2&amp;J2</f>
        <v>Herunwer Castor Oil Organic Shampoo Bar for Hair Growth: Contains Natural Conditioner Like Coconut Oil for Oily &amp; Dry Hair Moisturizing &amp; Strengthening - Vegan Chemical Free</v>
      </c>
      <c r="M2">
        <f t="shared" ref="M2:M65" si="4">LEN(L2)</f>
        <v>173</v>
      </c>
      <c r="N2" t="s">
        <v>58</v>
      </c>
      <c r="O2" s="2" t="str">
        <f t="shared" ref="O2:O65" si="5">IF(ISNUMBER(SEARCH("&lt;br&gt;Size",SUBSTITUTE(TRIM(N2),"&lt;br&gt; ","&lt;br&gt;"))),LEFT(SUBSTITUTE(TRIM(N2),"&lt;br&gt; ","&lt;br&gt;"),SEARCH("&lt;br&gt;Size",SUBSTITUTE(TRIM(N2),"&lt;br&gt; ","&lt;br&gt;"))-1),SUBSTITUTE(TRIM(N2),"&lt;br&gt; ","&lt;br&gt;"))</f>
        <v>Castor Oil Soap Face And Body Soap Castor Oil Organics Shampoo Bar For Oily And Dry Hair Moisturizing And Strengthening 65g&lt;br&gt;Features:&lt;br&gt;Deeply Moistures: Castor oil is richs in Vitamin E, deeply moisturizing dry skin for long-lasting softness. Frees from harsh chemicals, unscented, non-irritating to skin, our bars perfects for daily use.&lt;br&gt;Suitable for all hair types: Whether it is men or women, curly, straight , long, short, black or greys hair, you can use our soap.&lt;br&gt;Strengthens Skin: Regular use enhances the skin's barrier, lightening, making it healthiers and more resilient.&lt;br&gt;All-Over Care: Perfects for use on face whitening, scalp, body, and even dry hair, providing fulls-body nourishment.&lt;br&gt;Handcrafted with natural to gently cleanse the without causing dryness or irritation.&lt;br&gt;Product Description:&lt;br&gt;4pc*Castor Oil Soap&lt;br&gt;Net：65g x 4pcs&lt;br&gt;</v>
      </c>
      <c r="P2" s="2" t="str">
        <f t="shared" ref="P2:P65" si="6">IF(ISNUMBER(SEARCH("Size&lt;br&gt;US",O2)),LEFT(O2,SEARCH("Size&lt;br&gt;US",O2)-1),O2)</f>
        <v>Castor Oil Soap Face And Body Soap Castor Oil Organics Shampoo Bar For Oily And Dry Hair Moisturizing And Strengthening 65g&lt;br&gt;Features:&lt;br&gt;Deeply Moistures: Castor oil is richs in Vitamin E, deeply moisturizing dry skin for long-lasting softness. Frees from harsh chemicals, unscented, non-irritating to skin, our bars perfects for daily use.&lt;br&gt;Suitable for all hair types: Whether it is men or women, curly, straight , long, short, black or greys hair, you can use our soap.&lt;br&gt;Strengthens Skin: Regular use enhances the skin's barrier, lightening, making it healthiers and more resilient.&lt;br&gt;All-Over Care: Perfects for use on face whitening, scalp, body, and even dry hair, providing fulls-body nourishment.&lt;br&gt;Handcrafted with natural to gently cleanse the without causing dryness or irritation.&lt;br&gt;Product Description:&lt;br&gt;4pc*Castor Oil Soap&lt;br&gt;Net：65g x 4pcs&lt;br&gt;</v>
      </c>
      <c r="Q2" s="2" t="str">
        <f t="shared" ref="Q2:Q65" si="7">SUBSTITUTE(P2,"&lt;br&gt;",CHAR(10))</f>
        <v>Castor Oil Soap Face And Body Soap Castor Oil Organics Shampoo Bar For Oily And Dry Hair Moisturizing And Strengthening 65g
Features:
Deeply Moistures: Castor oil is richs in Vitamin E, deeply moisturizing dry skin for long-lasting softness. Frees from harsh chemicals, unscented, non-irritating to skin, our bars perfects for daily use.
Suitable for all hair types: Whether it is men or women, curly, straight , long, short, black or greys hair, you can use our soap.
Strengthens Skin: Regular use enhances the skin's barrier, lightening, making it healthiers and more resilient.
All-Over Care: Perfects for use on face whitening, scalp, body, and even dry hair, providing fulls-body nourishment.
Handcrafted with natural to gently cleanse the without causing dryness or irritation.
Product Description:
4pc*Castor Oil Soap
Net：65g x 4pcs
</v>
      </c>
      <c r="R2" s="2" t="str">
        <f t="shared" ref="R2:X2" si="8">REPLACE(Q2,1,FIND(CHAR(10),Q2),)</f>
        <v>Features:
Deeply Moistures: Castor oil is richs in Vitamin E, deeply moisturizing dry skin for long-lasting softness. Frees from harsh chemicals, unscented, non-irritating to skin, our bars perfects for daily use.
Suitable for all hair types: Whether it is men or women, curly, straight , long, short, black or greys hair, you can use our soap.
Strengthens Skin: Regular use enhances the skin's barrier, lightening, making it healthiers and more resilient.
All-Over Care: Perfects for use on face whitening, scalp, body, and even dry hair, providing fulls-body nourishment.
Handcrafted with natural to gently cleanse the without causing dryness or irritation.
Product Description:
4pc*Castor Oil Soap
Net：65g x 4pcs
</v>
      </c>
      <c r="S2" s="3" t="str">
        <f t="shared" si="8"/>
        <v>Deeply Moistures: Castor oil is richs in Vitamin E, deeply moisturizing dry skin for long-lasting softness. Frees from harsh chemicals, unscented, non-irritating to skin, our bars perfects for daily use.
Suitable for all hair types: Whether it is men or women, curly, straight , long, short, black or greys hair, you can use our soap.
Strengthens Skin: Regular use enhances the skin's barrier, lightening, making it healthiers and more resilient.
All-Over Care: Perfects for use on face whitening, scalp, body, and even dry hair, providing fulls-body nourishment.
Handcrafted with natural to gently cleanse the without causing dryness or irritation.
Product Description:
4pc*Castor Oil Soap
Net：65g x 4pcs
</v>
      </c>
      <c r="T2" s="3" t="str">
        <f t="shared" si="8"/>
        <v>Suitable for all hair types: Whether it is men or women, curly, straight , long, short, black or greys hair, you can use our soap.
Strengthens Skin: Regular use enhances the skin's barrier, lightening, making it healthiers and more resilient.
All-Over Care: Perfects for use on face whitening, scalp, body, and even dry hair, providing fulls-body nourishment.
Handcrafted with natural to gently cleanse the without causing dryness or irritation.
Product Description:
4pc*Castor Oil Soap
Net：65g x 4pcs
</v>
      </c>
      <c r="U2" s="3" t="str">
        <f t="shared" si="8"/>
        <v>Strengthens Skin: Regular use enhances the skin's barrier, lightening, making it healthiers and more resilient.
All-Over Care: Perfects for use on face whitening, scalp, body, and even dry hair, providing fulls-body nourishment.
Handcrafted with natural to gently cleanse the without causing dryness or irritation.
Product Description:
4pc*Castor Oil Soap
Net：65g x 4pcs
</v>
      </c>
      <c r="V2" s="3" t="str">
        <f t="shared" si="8"/>
        <v>All-Over Care: Perfects for use on face whitening, scalp, body, and even dry hair, providing fulls-body nourishment.
Handcrafted with natural to gently cleanse the without causing dryness or irritation.
Product Description:
4pc*Castor Oil Soap
Net：65g x 4pcs
</v>
      </c>
      <c r="W2" s="3" t="str">
        <f t="shared" si="8"/>
        <v>Handcrafted with natural to gently cleanse the without causing dryness or irritation.
Product Description:
4pc*Castor Oil Soap
Net：65g x 4pcs
</v>
      </c>
      <c r="X2" s="3" t="str">
        <f t="shared" si="8"/>
        <v>Product Description:
4pc*Castor Oil Soap
Net：65g x 4pcs
</v>
      </c>
      <c r="Y2" s="2" t="str">
        <f t="shared" ref="Y2:Y65" si="9">K2&amp;"【Service】 If you have any questions, please feel free to contact us and we will answer your questions as soon as possible."</f>
        <v>Herunwer 【Service】 If you have any questions, please feel free to contact us and we will answer your questions as soon as possible.</v>
      </c>
      <c r="Z2" s="3" t="s">
        <v>59</v>
      </c>
      <c r="AA2" s="3" t="s">
        <v>60</v>
      </c>
      <c r="AB2" s="2" t="s">
        <v>61</v>
      </c>
      <c r="AC2" s="2" t="s">
        <v>62</v>
      </c>
      <c r="AD2" s="2" t="s">
        <v>63</v>
      </c>
      <c r="AE2" s="2" t="s">
        <v>64</v>
      </c>
      <c r="AF2" t="s">
        <v>65</v>
      </c>
      <c r="AG2" t="s">
        <v>66</v>
      </c>
      <c r="AH2" t="s">
        <v>67</v>
      </c>
      <c r="AJ2" t="s">
        <v>68</v>
      </c>
      <c r="AK2" t="s">
        <v>69</v>
      </c>
      <c r="AL2" t="s">
        <v>70</v>
      </c>
      <c r="AM2" t="s">
        <v>71</v>
      </c>
      <c r="AN2" s="5">
        <v>0.62</v>
      </c>
      <c r="AO2">
        <v>22.99</v>
      </c>
      <c r="AP2">
        <v>9.13</v>
      </c>
      <c r="AQ2">
        <v>8.99</v>
      </c>
      <c r="AR2" t="str">
        <f t="shared" ref="AR2:AR65" si="10">IF(VALUE(TRIM(AM2))&lt;=100,"202411999000529084",IF(VALUE(TRIM(AM2))&lt;=200,"202411999000529085",IF(VALUE(TRIM(AM2))&lt;=300,"202411999000529087",IF(VALUE(TRIM(AM2))&lt;=400,"202411999000529089",IF(VALUE(TRIM(AM2))&lt;=500,"202411999000529090",IF(VALUE(TRIM(AM2))&lt;=1000,"202411999000532718","202411999000536024"))))))</f>
        <v>202411999000529087</v>
      </c>
      <c r="AU2" t="s">
        <v>72</v>
      </c>
      <c r="BA2" t="s">
        <v>73</v>
      </c>
      <c r="BB2" t="s">
        <v>74</v>
      </c>
      <c r="BC2" t="s">
        <v>75</v>
      </c>
      <c r="BD2" t="s">
        <v>76</v>
      </c>
      <c r="BE2" t="s">
        <v>77</v>
      </c>
      <c r="BF2" t="s">
        <v>78</v>
      </c>
      <c r="BG2" t="s">
        <v>79</v>
      </c>
      <c r="BH2" t="s">
        <v>80</v>
      </c>
      <c r="BI2" t="s">
        <v>81</v>
      </c>
      <c r="BJ2" t="s">
        <v>82</v>
      </c>
      <c r="BK2" t="str">
        <f t="shared" ref="BK2:BK65" si="11">IF(ISBLANK(BJ2),BA2,BJ2)</f>
        <v>http://23.94.38.62/U292QkxDTE83ODdjbjFhVUVqTEIydnp3ZVZ5NjZZQmdoTU5Ba1BWdHh5eHVQbmFsMDc0ZTZHS2F1aUpmTlcwRW9nL3FJQVpDeURVPQ.jpg@100</v>
      </c>
      <c r="BL2" t="s">
        <v>53</v>
      </c>
      <c r="BN2" t="s">
        <v>83</v>
      </c>
      <c r="BO2" t="s">
        <v>84</v>
      </c>
      <c r="BP2" t="s">
        <v>85</v>
      </c>
      <c r="BQ2" t="s">
        <v>86</v>
      </c>
    </row>
    <row r="3" ht="50" customHeight="1" spans="1:69">
      <c r="A3" t="s">
        <v>87</v>
      </c>
      <c r="B3" t="s">
        <v>54</v>
      </c>
      <c r="C3" t="s">
        <v>55</v>
      </c>
      <c r="D3" t="s">
        <v>56</v>
      </c>
      <c r="E3"/>
      <c r="F3" t="str">
        <f t="shared" si="0"/>
        <v>2WXX20250101-CCT241126011-Herunwer</v>
      </c>
      <c r="G3" t="str">
        <f t="shared" si="1"/>
        <v>2WXX20250101--Herunwer</v>
      </c>
      <c r="J3" t="str">
        <f t="shared" si="2"/>
        <v>Natural Agarwood Essential Oil Soap,Gentle Exfoliating, Moisturizing, and Refreshing for Men and Women ,Handcrafted, Sandalwood Scented, Cool and Comfortable for Face and Body Cleaning</v>
      </c>
      <c r="K3" t="s">
        <v>57</v>
      </c>
      <c r="L3" t="str">
        <f t="shared" si="3"/>
        <v>Herunwer Natural Agarwood Essential Oil Soap,Gentle Exfoliating, Moisturizing, and Refreshing for Men and Women ,Handcrafted, Sandalwood Scented, Cool and Comfortable for Face and Body Cleaning</v>
      </c>
      <c r="M3">
        <f t="shared" si="4"/>
        <v>193</v>
      </c>
      <c r="N3" t="s">
        <v>88</v>
      </c>
      <c r="O3" s="2" t="str">
        <f t="shared" si="5"/>
        <v>Agarwood Cleaning Soap For Cleansing Bathing Moisturizing Cleansing Pores Wrinkle Bathing Facial And Body Soap 100g&lt;br&gt;Features:&lt;br&gt;1、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Description:&lt;br&gt;1*soap&lt;br&gt;</v>
      </c>
      <c r="P3" s="2" t="str">
        <f t="shared" si="6"/>
        <v>Agarwood Cleaning Soap For Cleansing Bathing Moisturizing Cleansing Pores Wrinkle Bathing Facial And Body Soap 100g&lt;br&gt;Features:&lt;br&gt;1、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Description:&lt;br&gt;1*soap&lt;br&gt;</v>
      </c>
      <c r="Q3" s="2" t="str">
        <f t="shared" si="7"/>
        <v>Agarwood Cleaning Soap For Cleansing Bathing Moisturizing Cleansing Pores Wrinkle Bathing Facial And Body Soap 100g
Features:
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
1*soap
</v>
      </c>
      <c r="R3" s="2" t="str">
        <f t="shared" ref="R3:X3" si="12">REPLACE(Q3,1,FIND(CHAR(10),Q3),)</f>
        <v>Features:
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
1*soap
</v>
      </c>
      <c r="S3" s="3" t="str">
        <f t="shared" si="12"/>
        <v>1、 Natural agarwood , : our agarwood cleaning soap is carefully integrated with natural agarwood extract. This from agarwood has a unique and . At first glance, it has a and profound , carrying a hint of mystery and distance, as if stepping into the depths of an ancient and peaceful forest; Fine smelling, with a subtle and fresh lingering around, giving people a sense . 2、 caring for the skin barrier: This soap uses a gentle and non irritating cleansing , designed specifically for various skin types. Its delicate and foam can penetrate into pores, effectively dirt, oil and impurities on the skin , but will not damage the skin's natural moisturizing barrier. 3、Carefully materials, excellent quality: In the selection of materials, we adhere to standards. In addition to the core agarwood , it is also matched with a variety of vegetable , such as olive oil, oil and shea butter. Olive oil is in antioxidants and vitamin E, nourishing the skin and resisting radical damage; oil has strong cleansing and moisturizing properties, making the skin soft and ; Shea butter can deeply moisturize the skin, repair damaged skin tissue, and increase skin elasticity. 4、with ingenuity: Each piece of agarwood cleaning soap is carefully crafted by experienced craftsmen. From weighing and mixing of materials to shaping and polishing of soap, every step is filled with the dedication and passion of craftsmen. The process ensures that the soap has a uniform and delicate texture, with fully blended ingredients to its effectiveness. 5、 Multi functional and care: Agarwood cleansing soap is not a cleaning product, but also an in skin care. It has excellent moisturizing effects, forming a natural moisturizing film on the of the skin after cleaning, locking in skin and keeping the skin hydrated for a long . At the same , the agarwood and plant contained in it also has certain and -inflammatory effects, which helps and improve skin Product Description:
1*soap
</v>
      </c>
      <c r="T3" s="3" t="str">
        <f t="shared" si="12"/>
        <v>1*soap
</v>
      </c>
      <c r="U3" s="3" t="str">
        <f t="shared" si="12"/>
        <v/>
      </c>
      <c r="V3" s="3" t="e">
        <f t="shared" si="12"/>
        <v>#VALUE!</v>
      </c>
      <c r="W3" s="3" t="e">
        <f t="shared" si="12"/>
        <v>#VALUE!</v>
      </c>
      <c r="X3" s="3" t="e">
        <f t="shared" si="12"/>
        <v>#VALUE!</v>
      </c>
      <c r="Y3" s="2" t="str">
        <f t="shared" si="9"/>
        <v>Herunwer 【Service】 If you have any questions, please feel free to contact us and we will answer your questions as soon as possible.</v>
      </c>
      <c r="Z3" s="3" t="s">
        <v>59</v>
      </c>
      <c r="AA3" s="3" t="s">
        <v>89</v>
      </c>
      <c r="AB3" s="2" t="s">
        <v>90</v>
      </c>
      <c r="AC3" s="2" t="s">
        <v>91</v>
      </c>
      <c r="AD3" s="2" t="s">
        <v>92</v>
      </c>
      <c r="AE3" s="2"/>
      <c r="AF3" t="s">
        <v>93</v>
      </c>
      <c r="AG3" t="s">
        <v>94</v>
      </c>
      <c r="AH3" t="s">
        <v>67</v>
      </c>
      <c r="AJ3" t="s">
        <v>68</v>
      </c>
      <c r="AK3" t="s">
        <v>69</v>
      </c>
      <c r="AL3" t="s">
        <v>95</v>
      </c>
      <c r="AM3" t="s">
        <v>96</v>
      </c>
      <c r="AN3" s="5">
        <v>0.24</v>
      </c>
      <c r="AO3">
        <v>15.99</v>
      </c>
      <c r="AP3">
        <v>6.56</v>
      </c>
      <c r="AQ3">
        <v>6.99</v>
      </c>
      <c r="AR3" t="str">
        <f t="shared" si="10"/>
        <v>202411999000529085</v>
      </c>
      <c r="AU3" t="s">
        <v>72</v>
      </c>
      <c r="BA3" t="s">
        <v>97</v>
      </c>
      <c r="BB3" t="s">
        <v>98</v>
      </c>
      <c r="BC3" t="s">
        <v>99</v>
      </c>
      <c r="BD3" t="s">
        <v>100</v>
      </c>
      <c r="BE3" t="s">
        <v>101</v>
      </c>
      <c r="BF3" t="s">
        <v>102</v>
      </c>
      <c r="BG3" t="s">
        <v>103</v>
      </c>
      <c r="BH3" t="s">
        <v>104</v>
      </c>
      <c r="BI3" t="s">
        <v>105</v>
      </c>
      <c r="BJ3" t="s">
        <v>106</v>
      </c>
      <c r="BK3" t="str">
        <f t="shared" si="11"/>
        <v>http://23.94.38.62/MVFTUTRWQXlFeDlQUVBjbmVTSktuNXlBdm9QUlNEbVBTTHNnS2c0ckdsOVhaSFdZMDduNmpOcUE4WG5Ob0xKdUNlUlVqVXgxZGZBPQ.jpg@100</v>
      </c>
      <c r="BL3" t="s">
        <v>87</v>
      </c>
      <c r="BN3" t="s">
        <v>107</v>
      </c>
      <c r="BO3" t="s">
        <v>108</v>
      </c>
      <c r="BP3" t="s">
        <v>109</v>
      </c>
      <c r="BQ3" t="s">
        <v>110</v>
      </c>
    </row>
    <row r="4" ht="50" customHeight="1" spans="1:69">
      <c r="A4" t="s">
        <v>111</v>
      </c>
      <c r="B4" t="s">
        <v>54</v>
      </c>
      <c r="C4" t="s">
        <v>55</v>
      </c>
      <c r="D4" t="s">
        <v>56</v>
      </c>
      <c r="E4"/>
      <c r="F4" t="str">
        <f t="shared" si="0"/>
        <v>2WXX20250101-YSQ241127002-Herunwer</v>
      </c>
      <c r="G4" t="str">
        <f t="shared" si="1"/>
        <v>2WXX20250101--Herunwer</v>
      </c>
      <c r="J4" t="str">
        <f t="shared" si="2"/>
        <v>Hair Darkening Shampoo Bar, Shouwu for Gray Hair All nature Organic, Blackening (polygonum Multiflorum for Grey Hair)</v>
      </c>
      <c r="K4" t="s">
        <v>57</v>
      </c>
      <c r="L4" t="str">
        <f t="shared" si="3"/>
        <v>Herunwer Hair Darkening Shampoo Bar, Shouwu for Gray Hair All nature Organic, Blackening (polygonum Multiflorum for Grey Hair)</v>
      </c>
      <c r="M4">
        <f t="shared" si="4"/>
        <v>126</v>
      </c>
      <c r="N4" t="s">
        <v>112</v>
      </c>
      <c r="O4" s="2" t="str">
        <f t="shared" si="5"/>
        <v>Polygonum Multiflorum Shampoo Shampoo Shampoo Hair Care Clean Shampoo Cake Hand Soap Blackss Hair&lt;br&gt;Features:&lt;br&gt;1. **Natural Ingredients**: Our He Shou Wu Shampoo Soap is crafted with natural ingredients, ensuring a gentle and effective cleaning experience for your hair and scalp.&lt;br&gt;2. **Nourishes &amp; Strengthens**: This unique shampoo bar not cleanses but also nourishes your hair, promoting growth and strengthening each strand for blacks hair.&lt;br&gt;3. ** Quality**: Each He Shou Wu Shampoo Soap is meticulously , providing you with a quality product that enhances your hair care routine.&lt;br&gt;4. ** Option**: to our shampoo bar for a sustainable choice! This He Shou Wu Shampoo Soap reduces plastic waste while delivering superior hair care benefits.&lt;br&gt;5. **Versatile Use**: Ideal for all hair types, our He Shou Wu Shampoo Soap offers a convenient and mess- way to maintain clean, , and beautiful hair.&lt;br&gt;Product Description:&lt;br&gt;1*Polygonum multiflorum shampoo&lt;br&gt;</v>
      </c>
      <c r="P4" s="2" t="str">
        <f t="shared" si="6"/>
        <v>Polygonum Multiflorum Shampoo Shampoo Shampoo Hair Care Clean Shampoo Cake Hand Soap Blackss Hair&lt;br&gt;Features:&lt;br&gt;1. **Natural Ingredients**: Our He Shou Wu Shampoo Soap is crafted with natural ingredients, ensuring a gentle and effective cleaning experience for your hair and scalp.&lt;br&gt;2. **Nourishes &amp; Strengthens**: This unique shampoo bar not cleanses but also nourishes your hair, promoting growth and strengthening each strand for blacks hair.&lt;br&gt;3. ** Quality**: Each He Shou Wu Shampoo Soap is meticulously , providing you with a quality product that enhances your hair care routine.&lt;br&gt;4. ** Option**: to our shampoo bar for a sustainable choice! This He Shou Wu Shampoo Soap reduces plastic waste while delivering superior hair care benefits.&lt;br&gt;5. **Versatile Use**: Ideal for all hair types, our He Shou Wu Shampoo Soap offers a convenient and mess- way to maintain clean, , and beautiful hair.&lt;br&gt;Product Description:&lt;br&gt;1*Polygonum multiflorum shampoo&lt;br&gt;</v>
      </c>
      <c r="Q4" s="2" t="str">
        <f t="shared" si="7"/>
        <v>Polygonum Multiflorum Shampoo Shampoo Shampoo Hair Care Clean Shampoo Cake Hand Soap Blackss Hair
Features:
1. **Natural Ingredients**: Our He Shou Wu Shampoo Soap is crafted with natural ingredients, ensuring a gentle and effective cleaning experience for your hair and scalp.
2. **Nourishes &amp; Strengthens**: This unique shampoo bar not cleanses but also nourishes your hair, promoting growth and strengthening each strand for blacks hair.
3. ** Quality**: Each He Shou Wu Shampoo Soap is meticulously , providing you with a quality product that enhances your hair care routine.
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R4" s="2" t="str">
        <f t="shared" ref="R4:X4" si="13">REPLACE(Q4,1,FIND(CHAR(10),Q4),)</f>
        <v>Features:
1. **Natural Ingredients**: Our He Shou Wu Shampoo Soap is crafted with natural ingredients, ensuring a gentle and effective cleaning experience for your hair and scalp.
2. **Nourishes &amp; Strengthens**: This unique shampoo bar not cleanses but also nourishes your hair, promoting growth and strengthening each strand for blacks hair.
3. ** Quality**: Each He Shou Wu Shampoo Soap is meticulously , providing you with a quality product that enhances your hair care routine.
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S4" s="3" t="str">
        <f t="shared" si="13"/>
        <v>1. **Natural Ingredients**: Our He Shou Wu Shampoo Soap is crafted with natural ingredients, ensuring a gentle and effective cleaning experience for your hair and scalp.
2. **Nourishes &amp; Strengthens**: This unique shampoo bar not cleanses but also nourishes your hair, promoting growth and strengthening each strand for blacks hair.
3. ** Quality**: Each He Shou Wu Shampoo Soap is meticulously , providing you with a quality product that enhances your hair care routine.
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T4" s="3" t="str">
        <f t="shared" si="13"/>
        <v>2. **Nourishes &amp; Strengthens**: This unique shampoo bar not cleanses but also nourishes your hair, promoting growth and strengthening each strand for blacks hair.
3. ** Quality**: Each He Shou Wu Shampoo Soap is meticulously , providing you with a quality product that enhances your hair care routine.
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U4" s="3" t="str">
        <f t="shared" si="13"/>
        <v>3. ** Quality**: Each He Shou Wu Shampoo Soap is meticulously , providing you with a quality product that enhances your hair care routine.
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V4" s="3" t="str">
        <f t="shared" si="13"/>
        <v>4. ** Option**: to our shampoo bar for a sustainable choice! This He Shou Wu Shampoo Soap reduces plastic waste while delivering superior hair care benefits.
5. **Versatile Use**: Ideal for all hair types, our He Shou Wu Shampoo Soap offers a convenient and mess- way to maintain clean, , and beautiful hair.
Product Description:
1*Polygonum multiflorum shampoo
</v>
      </c>
      <c r="W4" s="3" t="str">
        <f t="shared" si="13"/>
        <v>5. **Versatile Use**: Ideal for all hair types, our He Shou Wu Shampoo Soap offers a convenient and mess- way to maintain clean, , and beautiful hair.
Product Description:
1*Polygonum multiflorum shampoo
</v>
      </c>
      <c r="X4" s="3" t="str">
        <f t="shared" si="13"/>
        <v>Product Description:
1*Polygonum multiflorum shampoo
</v>
      </c>
      <c r="Y4" s="2" t="str">
        <f t="shared" si="9"/>
        <v>Herunwer 【Service】 If you have any questions, please feel free to contact us and we will answer your questions as soon as possible.</v>
      </c>
      <c r="Z4" s="3" t="s">
        <v>59</v>
      </c>
      <c r="AA4" s="3" t="s">
        <v>113</v>
      </c>
      <c r="AB4" s="2" t="s">
        <v>114</v>
      </c>
      <c r="AC4" s="2" t="s">
        <v>115</v>
      </c>
      <c r="AD4" s="2" t="s">
        <v>116</v>
      </c>
      <c r="AE4" s="2" t="s">
        <v>117</v>
      </c>
      <c r="AF4" t="s">
        <v>118</v>
      </c>
      <c r="AG4" t="s">
        <v>119</v>
      </c>
      <c r="AH4" t="s">
        <v>67</v>
      </c>
      <c r="AJ4" t="s">
        <v>120</v>
      </c>
      <c r="AK4" t="s">
        <v>121</v>
      </c>
      <c r="AL4" t="s">
        <v>122</v>
      </c>
      <c r="AM4" t="s">
        <v>123</v>
      </c>
      <c r="AN4" s="5">
        <v>0.18</v>
      </c>
      <c r="AO4">
        <v>14.99</v>
      </c>
      <c r="AP4">
        <v>6.04</v>
      </c>
      <c r="AQ4">
        <v>5.99</v>
      </c>
      <c r="AR4" t="str">
        <f t="shared" si="10"/>
        <v>202411999000529084</v>
      </c>
      <c r="AU4" t="s">
        <v>72</v>
      </c>
      <c r="BA4" t="s">
        <v>124</v>
      </c>
      <c r="BB4" t="s">
        <v>125</v>
      </c>
      <c r="BC4" t="s">
        <v>126</v>
      </c>
      <c r="BD4" t="s">
        <v>127</v>
      </c>
      <c r="BE4" t="s">
        <v>128</v>
      </c>
      <c r="BF4" t="s">
        <v>129</v>
      </c>
      <c r="BG4" t="s">
        <v>130</v>
      </c>
      <c r="BH4" t="s">
        <v>131</v>
      </c>
      <c r="BI4" t="s">
        <v>132</v>
      </c>
      <c r="BJ4" t="s">
        <v>133</v>
      </c>
      <c r="BK4" t="str">
        <f t="shared" si="11"/>
        <v>http://23.94.38.62/N1U1YUkwemZiODBBZENQaEZSQk4rbHEyTmc5a253OWlWeUtlYXA2cXhMWndSdzVMdG9ETEgzNDhqNTF2WENoQWpuU3ovT1pnUTBjPQ.jpg@100</v>
      </c>
      <c r="BL4" t="s">
        <v>111</v>
      </c>
      <c r="BN4" t="s">
        <v>134</v>
      </c>
      <c r="BO4" t="s">
        <v>135</v>
      </c>
      <c r="BP4" t="s">
        <v>136</v>
      </c>
      <c r="BQ4" t="s">
        <v>137</v>
      </c>
    </row>
    <row r="5" ht="50" customHeight="1" spans="1:69">
      <c r="A5" t="s">
        <v>138</v>
      </c>
      <c r="B5" t="s">
        <v>54</v>
      </c>
      <c r="C5" t="s">
        <v>55</v>
      </c>
      <c r="D5" t="s">
        <v>56</v>
      </c>
      <c r="E5"/>
      <c r="F5" t="str">
        <f t="shared" si="0"/>
        <v>2WXX20250101-THH241128002-Herunwer</v>
      </c>
      <c r="G5" t="str">
        <f t="shared" si="1"/>
        <v>2WXX20250101--Herunwer</v>
      </c>
      <c r="J5" t="str">
        <f t="shared" si="2"/>
        <v>Lemon Turmeric Soap, Natural Organic Turmeric Face And Body Wash Soap Bar, Honey Lemon Turmeric Soap Sticksfor All Skin Types</v>
      </c>
      <c r="K5" t="s">
        <v>57</v>
      </c>
      <c r="L5" t="str">
        <f t="shared" si="3"/>
        <v>Herunwer Lemon Turmeric Soap, Natural Organic Turmeric Face And Body Wash Soap Bar, Honey Lemon Turmeric Soap Sticksfor All Skin Types</v>
      </c>
      <c r="M5">
        <f t="shared" si="4"/>
        <v>134</v>
      </c>
      <c r="N5" t="s">
        <v>139</v>
      </c>
      <c r="O5" s="2" t="str">
        <f t="shared" si="5"/>
        <v>Soap Lemon Turmeric Soap Tablets Cleansing Turmeric Soap Facial And Body Shower Soap Firming Pores And Removing Pigments 150g&lt;br&gt;Features:&lt;br&gt;[Brightening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Kojic Soap]:Helps and damage, fine lines and wrinkles.&lt;br&gt;[Double Whitening Effect]: Leave the foam on the for a few minutes and then use the Kojic Turmeric Soap Bar as a turmeric mask.&lt;br&gt;[Wide Application]:Nourish and soothe your with our Soap. Enjoy a gentle suitable for the sensitive of men and women. Use as body soap, face soap or shaving soap - suitable for all types.&lt;br&gt;Product Description:&lt;br&gt;1*Lemon Turmeric Kojic Soap&lt;br&gt;Net：150g/pc&lt;br&gt;</v>
      </c>
      <c r="P5" s="2" t="str">
        <f t="shared" si="6"/>
        <v>Soap Lemon Turmeric Soap Tablets Cleansing Turmeric Soap Facial And Body Shower Soap Firming Pores And Removing Pigments 150g&lt;br&gt;Features:&lt;br&gt;[Brightening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Kojic Soap]:Helps and damage, fine lines and wrinkles.&lt;br&gt;[Double Whitening Effect]: Leave the foam on the for a few minutes and then use the Kojic Turmeric Soap Bar as a turmeric mask.&lt;br&gt;[Wide Application]:Nourish and soothe your with our Soap. Enjoy a gentle suitable for the sensitive of men and women. Use as body soap, face soap or shaving soap - suitable for all types.&lt;br&gt;Product Description:&lt;br&gt;1*Lemon Turmeric Kojic Soap&lt;br&gt;Net：150g/pc&lt;br&gt;</v>
      </c>
      <c r="Q5" s="2" t="str">
        <f t="shared" si="7"/>
        <v>Soap Lemon Turmeric Soap Tablets Cleansing Turmeric Soap Facial And Body Shower Soap Firming Pores And Removing Pigments 150g
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Kojic Soap]:Helps and damage, fine lines and wrinkles.
[Double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R5" s="2" t="str">
        <f t="shared" ref="R5:X5" si="14">REPLACE(Q5,1,FIND(CHAR(10),Q5),)</f>
        <v>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Kojic Soap]:Helps and damage, fine lines and wrinkles.
[Double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S5" s="3" t="str">
        <f t="shared" si="14"/>
        <v>[Brightening Turmeric Soap]:Enriched with turmeric powder, this natural turmeric soap thoroughly cleanses impurities on the, gradually brightening uneven and leaving glowing.
[IMPROVE TONE]: facial cleansing soap evens tone and promotes , more even tone, leaving you with ,.
[Lemon Turmeric Kojic Soap]:Helps and damage, fine lines and wrinkles.
[Double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T5" s="3" t="str">
        <f t="shared" si="14"/>
        <v>[IMPROVE TONE]: facial cleansing soap evens tone and promotes , more even tone, leaving you with ,.
[Lemon Turmeric Kojic Soap]:Helps and damage, fine lines and wrinkles.
[Double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U5" s="3" t="str">
        <f t="shared" si="14"/>
        <v>[Lemon Turmeric Kojic Soap]:Helps and damage, fine lines and wrinkles.
[Double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V5" s="3" t="str">
        <f t="shared" si="14"/>
        <v>[Double Whitening Effect]: Leave the foam on the for a few minutes and then use the Kojic Turmeric Soap Bar as a turmeric mask.
[Wide Application]:Nourish and soothe your with our Soap. Enjoy a gentle suitable for the sensitive of men and women. Use as body soap, face soap or shaving soap - suitable for all types.
Product Description:
1*Lemon Turmeric Kojic Soap
Net：150g/pc
</v>
      </c>
      <c r="W5" s="3" t="str">
        <f t="shared" si="14"/>
        <v>[Wide Application]:Nourish and soothe your with our Soap. Enjoy a gentle suitable for the sensitive of men and women. Use as body soap, face soap or shaving soap - suitable for all types.
Product Description:
1*Lemon Turmeric Kojic Soap
Net：150g/pc
</v>
      </c>
      <c r="X5" s="3" t="str">
        <f t="shared" si="14"/>
        <v>Product Description:
1*Lemon Turmeric Kojic Soap
Net：150g/pc
</v>
      </c>
      <c r="Y5" s="2" t="str">
        <f t="shared" si="9"/>
        <v>Herunwer 【Service】 If you have any questions, please feel free to contact us and we will answer your questions as soon as possible.</v>
      </c>
      <c r="Z5" s="3" t="s">
        <v>59</v>
      </c>
      <c r="AA5" s="3" t="s">
        <v>140</v>
      </c>
      <c r="AB5" s="2" t="s">
        <v>141</v>
      </c>
      <c r="AC5" s="2" t="s">
        <v>142</v>
      </c>
      <c r="AD5" s="2" t="s">
        <v>143</v>
      </c>
      <c r="AE5" s="2" t="s">
        <v>144</v>
      </c>
      <c r="AF5" t="s">
        <v>145</v>
      </c>
      <c r="AG5" t="s">
        <v>146</v>
      </c>
      <c r="AH5" t="s">
        <v>67</v>
      </c>
      <c r="AJ5" t="s">
        <v>68</v>
      </c>
      <c r="AK5" t="s">
        <v>69</v>
      </c>
      <c r="AL5" t="s">
        <v>147</v>
      </c>
      <c r="AM5" t="s">
        <v>148</v>
      </c>
      <c r="AN5" s="5">
        <v>0.34</v>
      </c>
      <c r="AO5">
        <v>16.99</v>
      </c>
      <c r="AP5">
        <v>6.97</v>
      </c>
      <c r="AQ5">
        <v>6.99</v>
      </c>
      <c r="AR5" t="str">
        <f t="shared" si="10"/>
        <v>202411999000529085</v>
      </c>
      <c r="AU5" t="s">
        <v>72</v>
      </c>
      <c r="BA5" t="s">
        <v>149</v>
      </c>
      <c r="BB5" t="s">
        <v>150</v>
      </c>
      <c r="BC5" t="s">
        <v>151</v>
      </c>
      <c r="BD5" t="s">
        <v>152</v>
      </c>
      <c r="BE5" t="s">
        <v>153</v>
      </c>
      <c r="BF5" t="s">
        <v>154</v>
      </c>
      <c r="BG5" t="s">
        <v>155</v>
      </c>
      <c r="BH5" t="s">
        <v>156</v>
      </c>
      <c r="BI5" t="s">
        <v>157</v>
      </c>
      <c r="BJ5" t="s">
        <v>158</v>
      </c>
      <c r="BK5" t="str">
        <f t="shared" si="11"/>
        <v>http://23.94.38.62/eEdxOTNWYnhKYXp1UzRuNkFuMXBCRyt3QTY0WFZZcnRucnlwUUUrNkVDS2hpeXM1TThROFQ0bE90K0xxSGMyVUVmV0t1dWYrdi9BPQ.jpg@100</v>
      </c>
      <c r="BL5" t="s">
        <v>138</v>
      </c>
      <c r="BN5" t="s">
        <v>159</v>
      </c>
      <c r="BO5" t="s">
        <v>160</v>
      </c>
      <c r="BP5" t="s">
        <v>161</v>
      </c>
      <c r="BQ5" t="s">
        <v>162</v>
      </c>
    </row>
    <row r="6" ht="50" customHeight="1" spans="1:69">
      <c r="A6" t="s">
        <v>163</v>
      </c>
      <c r="B6" t="s">
        <v>54</v>
      </c>
      <c r="C6" t="s">
        <v>55</v>
      </c>
      <c r="D6" t="s">
        <v>56</v>
      </c>
      <c r="F6" t="str">
        <f t="shared" si="0"/>
        <v>2WXX20250101-WYD241130001-Herunwer</v>
      </c>
      <c r="G6" t="str">
        <f t="shared" si="1"/>
        <v>2WXX20250101--Herunwer</v>
      </c>
      <c r="J6" t="str">
        <f t="shared" si="2"/>
        <v>Coconut Bath Soap, Coconut Shower Soap, Coconut Soap, Coconut Body Soap, Coconut Oil Soap, Moisturizing, Nourishing, and Soothing</v>
      </c>
      <c r="K6" t="s">
        <v>57</v>
      </c>
      <c r="L6" t="str">
        <f t="shared" si="3"/>
        <v>Herunwer Coconut Bath Soap, Coconut Shower Soap, Coconut Soap, Coconut Body Soap, Coconut Oil Soap, Moisturizing, Nourishing, and Soothing</v>
      </c>
      <c r="M6">
        <f t="shared" si="4"/>
        <v>138</v>
      </c>
      <c r="N6" t="s">
        <v>164</v>
      </c>
      <c r="O6" s="2" t="str">
        <f t="shared" si="5"/>
        <v>Coconuts Bath Soap Gently Cleanses And Nourishes To Removed Deeply Oil And Residues Suitable For Oily Skin Clean And Comfortable 100g&lt;br&gt;Features:&lt;br&gt;Gentle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cleaning.&lt;br&gt;Delicate nourishment and skin care: In addition to oil, this bath soap may also add other natural nourishing ingredients, such as glycerin, or plant essences, which can provide nutrition and to the skin while cleaning, making the skin feel more delicate and .&lt;br&gt;degreasing: Especially designed for oily skin, bath soap can penetrate into the bottom layer of the skin, effectively excess oil and dirt, help skin oil secretion, and the skin to a and balanced state.&lt;br&gt;Thoroughly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steps.&lt;br&gt;Specially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.&lt;br&gt;Product Description:&lt;br&gt;Package Included：1x Coconuts bath soap 100g&lt;br&gt;</v>
      </c>
      <c r="P6" s="2" t="str">
        <f t="shared" si="6"/>
        <v>Coconuts Bath Soap Gently Cleanses And Nourishes To Removed Deeply Oil And Residues Suitable For Oily Skin Clean And Comfortable 100g&lt;br&gt;Features:&lt;br&gt;Gentle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cleaning.&lt;br&gt;Delicate nourishment and skin care: In addition to oil, this bath soap may also add other natural nourishing ingredients, such as glycerin, or plant essences, which can provide nutrition and to the skin while cleaning, making the skin feel more delicate and .&lt;br&gt;degreasing: Especially designed for oily skin, bath soap can penetrate into the bottom layer of the skin, effectively excess oil and dirt, help skin oil secretion, and the skin to a and balanced state.&lt;br&gt;Thoroughly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steps.&lt;br&gt;Specially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.&lt;br&gt;Product Description:&lt;br&gt;Package Included：1x Coconuts bath soap 100g&lt;br&gt;</v>
      </c>
      <c r="Q6" s="2" t="str">
        <f t="shared" si="7"/>
        <v>Coconuts Bath Soap Gently Cleanses And Nourishes To Removed Deeply Oil And Residues Suitable For Oily Skin Clean And Comfortable 100g
Features:
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
Delicate nourishment and skin care: In addition to oil, this bath soap may also add other natural nourishing ingredients, such as glycerin, or plant essences, which can provide nutrition and to the skin while cleaning, making the skin feel more delicate and .
degreasing: Especially designed for oily skin, bath soap can penetrate into the bottom layer of the skin, effectively excess oil and dirt, help skin oil secretion, and the skin to a and balanced state.
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R6" s="2" t="str">
        <f t="shared" ref="R6:X6" si="15">REPLACE(Q6,1,FIND(CHAR(10),Q6),)</f>
        <v>Features:
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
Delicate nourishment and skin care: In addition to oil, this bath soap may also add other natural nourishing ingredients, such as glycerin, or plant essences, which can provide nutrition and to the skin while cleaning, making the skin feel more delicate and .
degreasing: Especially designed for oily skin, bath soap can penetrate into the bottom layer of the skin, effectively excess oil and dirt, help skin oil secretion, and the skin to a and balanced state.
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S6" s="3" t="str">
        <f t="shared" si="15"/>
        <v>Gentle and effective cleaning power: bath soap uses natural oil as the main ingredient. After careful proportioning and cold processing, it retains the natural mild properties of oil. It can penetrate into the pores and effectively dirt and excess oil on the of the skin, while avoiding the dryness and tightness that traditional soaps may bring, so that the skin remains hydrated after cleaning.
Delicate nourishment and skin care: In addition to oil, this bath soap may also add other natural nourishing ingredients, such as glycerin, or plant essences, which can provide nutrition and to the skin while cleaning, making the skin feel more delicate and .
degreasing: Especially designed for oily skin, bath soap can penetrate into the bottom layer of the skin, effectively excess oil and dirt, help skin oil secretion, and the skin to a and balanced state.
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T6" s="3" t="str">
        <f t="shared" si="15"/>
        <v>Delicate nourishment and skin care: In addition to oil, this bath soap may also add other natural nourishing ingredients, such as glycerin, or plant essences, which can provide nutrition and to the skin while cleaning, making the skin feel more delicate and .
degreasing: Especially designed for oily skin, bath soap can penetrate into the bottom layer of the skin, effectively excess oil and dirt, help skin oil secretion, and the skin to a and balanced state.
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U6" s="3" t="str">
        <f t="shared" si="15"/>
        <v>degreasing: Especially designed for oily skin, bath soap can penetrate into the bottom layer of the skin, effectively excess oil and dirt, help skin oil secretion, and the skin to a and balanced state.
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V6" s="3" t="str">
        <f t="shared" si="15"/>
        <v>Thoroughly residues and keep the skin clean: In daily life, our skin will be exposed to various cosmetics, skin care products and pollutants in the environment. If these residues are not removed in , they will burden the skin. bath soap, with its excellent cleaning ability, can completely these residues, return the skin to its purest state, and lay a good for subsequent skin care steps.
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W6" s="3" t="str">
        <f t="shared" si="15"/>
        <v>Specially customized for oily skin, bringing a comfortable experience: Oily skin is often prone to oiliness and , and has higher requirements for cleaning products. bath soap, with its unique and gentle and effective cleaning power, is specially customized for oily skin, which can bring an unprecedented comfortable experience. After use, the skin not feels refreshed and clean, but also stays moisturized for a long without being tight, so that oily skin can also enjoy a and comfortable bathing .
Product Description:
Package Included：1x Coconuts bath soap 100g
</v>
      </c>
      <c r="X6" s="3" t="str">
        <f t="shared" si="15"/>
        <v>Product Description:
Package Included：1x Coconuts bath soap 100g
</v>
      </c>
      <c r="Y6" s="2" t="str">
        <f t="shared" si="9"/>
        <v>Herunwer 【Service】 If you have any questions, please feel free to contact us and we will answer your questions as soon as possible.</v>
      </c>
      <c r="Z6" s="3" t="s">
        <v>59</v>
      </c>
      <c r="AA6" s="3" t="s">
        <v>165</v>
      </c>
      <c r="AB6" s="2" t="s">
        <v>166</v>
      </c>
      <c r="AC6" s="2" t="s">
        <v>167</v>
      </c>
      <c r="AD6" s="2" t="s">
        <v>168</v>
      </c>
      <c r="AE6" s="2" t="s">
        <v>169</v>
      </c>
      <c r="AF6" t="s">
        <v>170</v>
      </c>
      <c r="AG6" t="s">
        <v>171</v>
      </c>
      <c r="AH6" t="s">
        <v>67</v>
      </c>
      <c r="AJ6" t="s">
        <v>68</v>
      </c>
      <c r="AK6" t="s">
        <v>69</v>
      </c>
      <c r="AL6" t="s">
        <v>172</v>
      </c>
      <c r="AM6" t="s">
        <v>173</v>
      </c>
      <c r="AN6" s="5">
        <v>0.24</v>
      </c>
      <c r="AO6">
        <v>15.99</v>
      </c>
      <c r="AP6">
        <v>6.3</v>
      </c>
      <c r="AQ6">
        <v>5.99</v>
      </c>
      <c r="AR6" t="str">
        <f t="shared" si="10"/>
        <v>202411999000529085</v>
      </c>
      <c r="AU6" t="s">
        <v>72</v>
      </c>
      <c r="BA6" t="s">
        <v>174</v>
      </c>
      <c r="BB6" t="s">
        <v>175</v>
      </c>
      <c r="BC6" t="s">
        <v>176</v>
      </c>
      <c r="BD6" t="s">
        <v>177</v>
      </c>
      <c r="BE6" t="s">
        <v>178</v>
      </c>
      <c r="BF6" t="s">
        <v>179</v>
      </c>
      <c r="BG6" t="s">
        <v>180</v>
      </c>
      <c r="BH6" t="s">
        <v>181</v>
      </c>
      <c r="BI6" t="s">
        <v>182</v>
      </c>
      <c r="BJ6" t="s">
        <v>183</v>
      </c>
      <c r="BK6" t="str">
        <f t="shared" si="11"/>
        <v>http://23.94.38.62/VnhEOFpHS0NONS9wWWVPaUIvMTF4YjJJdS8vZForbWFZTCtITDB2MEpYSWVnQU1vVTBhMjIxMGtGNGM5UTE1OTloSElycElCUW9ZPQ.jpg@100</v>
      </c>
      <c r="BL6" t="s">
        <v>163</v>
      </c>
      <c r="BN6" t="s">
        <v>184</v>
      </c>
      <c r="BO6" t="s">
        <v>185</v>
      </c>
      <c r="BP6" t="s">
        <v>186</v>
      </c>
      <c r="BQ6" t="s">
        <v>187</v>
      </c>
    </row>
    <row r="7" ht="50" customHeight="1" spans="1:69">
      <c r="A7" t="s">
        <v>188</v>
      </c>
      <c r="B7" t="s">
        <v>54</v>
      </c>
      <c r="C7" t="s">
        <v>55</v>
      </c>
      <c r="D7" t="s">
        <v>56</v>
      </c>
      <c r="E7"/>
      <c r="F7" t="str">
        <f t="shared" si="0"/>
        <v>2WXX20250101-YSQ241130009-Herunwer</v>
      </c>
      <c r="G7" t="str">
        <f t="shared" si="1"/>
        <v>2WXX20250101--Herunwer</v>
      </c>
      <c r="J7" t="str">
        <f t="shared" si="2"/>
        <v>Avocado Soap,  Handmade Avocado Soap, Avocado Nourishing Soap,  Avocado Soap for Skin Tag, Gentle and Moisturizing, Can Be Used for Facial and Body Cleansing, For All Skin Types </v>
      </c>
      <c r="K7" t="s">
        <v>57</v>
      </c>
      <c r="L7" t="str">
        <f t="shared" si="3"/>
        <v>Herunwer Avocado Soap,  Handmade Avocado Soap, Avocado Nourishing Soap,  Avocado Soap for Skin Tag, Gentle and Moisturizing, Can Be Used for Facial and Body Cleansing, For All Skin Types </v>
      </c>
      <c r="M7">
        <f t="shared" si="4"/>
        <v>187</v>
      </c>
      <c r="N7" t="s">
        <v>189</v>
      </c>
      <c r="O7" s="2" t="str">
        <f t="shared" si="5"/>
        <v>Wood Oil Fruit Soap Is Gentle And Non Irritating&lt;br&gt;Features:&lt;br&gt;1.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v>
      </c>
      <c r="P7" s="2" t="str">
        <f t="shared" si="6"/>
        <v>Wood Oil Fruit Soap Is Gentle And Non Irritating&lt;br&gt;Features:&lt;br&gt;1.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v>
      </c>
      <c r="Q7" s="2" t="str">
        <f t="shared" si="7"/>
        <v>Wood Oil Fruit Soap Is Gentle And Non Irritating
Features:
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R7" s="2" t="str">
        <f t="shared" ref="R7:X7" si="16">REPLACE(Q7,1,FIND(CHAR(10),Q7),)</f>
        <v>Features:
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S7" s="3" t="str">
        <f t="shared" si="16"/>
        <v>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T7" s="3" t="str">
        <f t="shared" si="16"/>
        <v>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U7" s="3" t="str">
        <f t="shared" si="16"/>
        <v>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V7" s="3" t="str">
        <f t="shared" si="16"/>
        <v>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W7" s="3" t="str">
        <f t="shared" si="16"/>
        <v>5. **Luxurious Experience**: Indulge in a that not cleanses but also nourishes your skin, making it for those who appreciate both function and in their routine.
Product Description:
1* soap
</v>
      </c>
      <c r="X7" s="3" t="str">
        <f t="shared" si="16"/>
        <v>Product Description:
1* soap
</v>
      </c>
      <c r="Y7" s="2" t="str">
        <f t="shared" si="9"/>
        <v>Herunwer 【Service】 If you have any questions, please feel free to contact us and we will answer your questions as soon as possible.</v>
      </c>
      <c r="Z7" s="3" t="s">
        <v>59</v>
      </c>
      <c r="AA7" s="3" t="s">
        <v>190</v>
      </c>
      <c r="AB7" s="2" t="s">
        <v>191</v>
      </c>
      <c r="AC7" s="2" t="s">
        <v>192</v>
      </c>
      <c r="AD7" s="2" t="s">
        <v>193</v>
      </c>
      <c r="AE7" s="2" t="s">
        <v>194</v>
      </c>
      <c r="AF7" t="s">
        <v>118</v>
      </c>
      <c r="AG7" t="s">
        <v>195</v>
      </c>
      <c r="AH7" t="s">
        <v>67</v>
      </c>
      <c r="AJ7" t="s">
        <v>68</v>
      </c>
      <c r="AK7" t="s">
        <v>69</v>
      </c>
      <c r="AL7" t="s">
        <v>196</v>
      </c>
      <c r="AM7" t="s">
        <v>173</v>
      </c>
      <c r="AN7" s="5">
        <v>0.24</v>
      </c>
      <c r="AO7">
        <v>17.99</v>
      </c>
      <c r="AP7">
        <v>7.31</v>
      </c>
      <c r="AQ7">
        <v>6.99</v>
      </c>
      <c r="AR7" t="str">
        <f t="shared" si="10"/>
        <v>202411999000529085</v>
      </c>
      <c r="AU7" t="s">
        <v>72</v>
      </c>
      <c r="BA7" t="s">
        <v>197</v>
      </c>
      <c r="BB7" t="s">
        <v>198</v>
      </c>
      <c r="BC7" t="s">
        <v>199</v>
      </c>
      <c r="BD7" t="s">
        <v>200</v>
      </c>
      <c r="BE7" t="s">
        <v>201</v>
      </c>
      <c r="BF7" t="s">
        <v>202</v>
      </c>
      <c r="BG7" t="s">
        <v>203</v>
      </c>
      <c r="BH7" t="s">
        <v>204</v>
      </c>
      <c r="BI7" t="s">
        <v>205</v>
      </c>
      <c r="BJ7" t="s">
        <v>206</v>
      </c>
      <c r="BK7" t="str">
        <f t="shared" si="11"/>
        <v>http://23.94.38.62/RXkxOTJ0T2ZsRDF0R0U3RkJISlpYQXc2cWJ2TXJJMGIzNWJiTWQ1aWRZcncxNGljbGtLREJxZEhnY0tWaWduejNMb3ptMGxYOEI0PQ.jpg@100</v>
      </c>
      <c r="BL7" t="s">
        <v>188</v>
      </c>
      <c r="BN7" t="s">
        <v>207</v>
      </c>
      <c r="BO7" t="s">
        <v>208</v>
      </c>
      <c r="BP7" t="s">
        <v>209</v>
      </c>
      <c r="BQ7" t="s">
        <v>210</v>
      </c>
    </row>
    <row r="8" ht="50" customHeight="1" spans="1:69">
      <c r="A8" t="s">
        <v>211</v>
      </c>
      <c r="B8" t="s">
        <v>54</v>
      </c>
      <c r="C8" t="s">
        <v>55</v>
      </c>
      <c r="D8" t="s">
        <v>56</v>
      </c>
      <c r="E8"/>
      <c r="F8" t="str">
        <f t="shared" si="0"/>
        <v>2WXX20250101-MFF241016004-Herunwer</v>
      </c>
      <c r="G8" t="str">
        <f t="shared" si="1"/>
        <v>2WXX20250101--Herunwer</v>
      </c>
      <c r="J8" t="str">
        <f t="shared" si="2"/>
        <v>Double Effect Whitening Toothpaste Freshens The Breath And Reduces Yellowing And Whitening 100g</v>
      </c>
      <c r="K8" t="s">
        <v>57</v>
      </c>
      <c r="L8" t="str">
        <f t="shared" si="3"/>
        <v>Herunwer Double Effect Whitening Toothpaste Freshens The Breath And Reduces Yellowing And Whitening 100g</v>
      </c>
      <c r="M8">
        <f t="shared" si="4"/>
        <v>104</v>
      </c>
      <c r="N8" t="s">
        <v>212</v>
      </c>
      <c r="O8" s="2" t="str">
        <f t="shared" si="5"/>
        <v>Double Effect Whitening Toothpaste Freshens The Breath And Reduces Yellowing And Whitening 100g&lt;br&gt;Features:&lt;br&gt;Whitening ingredients: can effectively stains and enhance the of teeth.&lt;br&gt;Yellowing effect: Targeting teeth stains caused by dietary habits and other factors, cleaning ingredients are used to help whiteness of teeth.&lt;br&gt;Safe and gentle: Safe and gentle, can be used daily without damaging tooth enamel.&lt;br&gt;problems: In addition to its whitening effect, this toothpaste can help clean the mouth and freshen breath.&lt;br&gt;Easy to use: Suitable for various oral care habits and easy to into daily life.&lt;br&gt;Product Description:&lt;br&gt;Capacity：100g&lt;br&gt;</v>
      </c>
      <c r="P8" s="2" t="str">
        <f t="shared" si="6"/>
        <v>Double Effect Whitening Toothpaste Freshens The Breath And Reduces Yellowing And Whitening 100g&lt;br&gt;Features:&lt;br&gt;Whitening ingredients: can effectively stains and enhance the of teeth.&lt;br&gt;Yellowing effect: Targeting teeth stains caused by dietary habits and other factors, cleaning ingredients are used to help whiteness of teeth.&lt;br&gt;Safe and gentle: Safe and gentle, can be used daily without damaging tooth enamel.&lt;br&gt;problems: In addition to its whitening effect, this toothpaste can help clean the mouth and freshen breath.&lt;br&gt;Easy to use: Suitable for various oral care habits and easy to into daily life.&lt;br&gt;Product Description:&lt;br&gt;Capacity：100g&lt;br&gt;</v>
      </c>
      <c r="Q8" s="2" t="str">
        <f t="shared" si="7"/>
        <v>Double Effect Whitening Toothpaste Freshens The Breath And Reduces Yellowing And Whitening 100g
Features:
Whitening ingredients: can effectively stains and enhance the of teeth.
Yellowing effect: Targeting teeth stains caused by dietary habits and other factors, cleaning ingredients are used to help whiteness of teeth.
Safe and gentle: Safe and gentle, can be used daily without damaging tooth enamel.
problems: In addition to its whitening effect, this toothpaste can help clean the mouth and freshen breath.
Easy to use: Suitable for various oral care habits and easy to into daily life.
Product Description:
Capacity：100g
</v>
      </c>
      <c r="R8" s="2" t="str">
        <f t="shared" ref="R8:X8" si="17">REPLACE(Q8,1,FIND(CHAR(10),Q8),)</f>
        <v>Features:
Whitening ingredients: can effectively stains and enhance the of teeth.
Yellowing effect: Targeting teeth stains caused by dietary habits and other factors, cleaning ingredients are used to help whiteness of teeth.
Safe and gentle: Safe and gentle, can be used daily without damaging tooth enamel.
problems: In addition to its whitening effect, this toothpaste can help clean the mouth and freshen breath.
Easy to use: Suitable for various oral care habits and easy to into daily life.
Product Description:
Capacity：100g
</v>
      </c>
      <c r="S8" s="3" t="str">
        <f t="shared" si="17"/>
        <v>Whitening ingredients: can effectively stains and enhance the of teeth.
Yellowing effect: Targeting teeth stains caused by dietary habits and other factors, cleaning ingredients are used to help whiteness of teeth.
Safe and gentle: Safe and gentle, can be used daily without damaging tooth enamel.
problems: In addition to its whitening effect, this toothpaste can help clean the mouth and freshen breath.
Easy to use: Suitable for various oral care habits and easy to into daily life.
Product Description:
Capacity：100g
</v>
      </c>
      <c r="T8" s="3" t="str">
        <f t="shared" si="17"/>
        <v>Yellowing effect: Targeting teeth stains caused by dietary habits and other factors, cleaning ingredients are used to help whiteness of teeth.
Safe and gentle: Safe and gentle, can be used daily without damaging tooth enamel.
problems: In addition to its whitening effect, this toothpaste can help clean the mouth and freshen breath.
Easy to use: Suitable for various oral care habits and easy to into daily life.
Product Description:
Capacity：100g
</v>
      </c>
      <c r="U8" s="3" t="str">
        <f t="shared" si="17"/>
        <v>Safe and gentle: Safe and gentle, can be used daily without damaging tooth enamel.
problems: In addition to its whitening effect, this toothpaste can help clean the mouth and freshen breath.
Easy to use: Suitable for various oral care habits and easy to into daily life.
Product Description:
Capacity：100g
</v>
      </c>
      <c r="V8" s="3" t="str">
        <f t="shared" si="17"/>
        <v>problems: In addition to its whitening effect, this toothpaste can help clean the mouth and freshen breath.
Easy to use: Suitable for various oral care habits and easy to into daily life.
Product Description:
Capacity：100g
</v>
      </c>
      <c r="W8" s="3" t="str">
        <f t="shared" si="17"/>
        <v>Easy to use: Suitable for various oral care habits and easy to into daily life.
Product Description:
Capacity：100g
</v>
      </c>
      <c r="X8" s="3" t="str">
        <f t="shared" si="17"/>
        <v>Product Description:
Capacity：100g
</v>
      </c>
      <c r="Y8" s="2" t="str">
        <f t="shared" si="9"/>
        <v>Herunwer 【Service】 If you have any questions, please feel free to contact us and we will answer your questions as soon as possible.</v>
      </c>
      <c r="Z8" s="3" t="s">
        <v>59</v>
      </c>
      <c r="AA8" s="3" t="str">
        <f>LEFT(S8,FIND(CHAR(10),S8)-1)</f>
        <v>Whitening ingredients: can effectively stains and enhance the of teeth.</v>
      </c>
      <c r="AB8" s="2" t="str">
        <f>LEFT(T8,FIND(CHAR(10),T8)-1)</f>
        <v>Yellowing effect: Targeting teeth stains caused by dietary habits and other factors, cleaning ingredients are used to help whiteness of teeth.</v>
      </c>
      <c r="AC8" s="2" t="str">
        <f>LEFT(U8,FIND(CHAR(10),U8)-1)</f>
        <v>Safe and gentle: Safe and gentle, can be used daily without damaging tooth enamel.</v>
      </c>
      <c r="AD8" s="2" t="str">
        <f>LEFT(V8,FIND(CHAR(10),V8)-1)</f>
        <v>problems: In addition to its whitening effect, this toothpaste can help clean the mouth and freshen breath.</v>
      </c>
      <c r="AE8" s="2" t="str">
        <f>LEFT(W8,FIND(CHAR(10),W8)-1)</f>
        <v>Easy to use: Suitable for various oral care habits and easy to into daily life.</v>
      </c>
      <c r="AF8" t="s">
        <v>213</v>
      </c>
      <c r="AG8" t="s">
        <v>214</v>
      </c>
      <c r="AH8" t="s">
        <v>67</v>
      </c>
      <c r="AJ8" t="s">
        <v>68</v>
      </c>
      <c r="AK8" t="s">
        <v>69</v>
      </c>
      <c r="AL8" t="s">
        <v>215</v>
      </c>
      <c r="AM8" t="s">
        <v>216</v>
      </c>
      <c r="AN8" s="5">
        <v>0.26</v>
      </c>
      <c r="AO8">
        <v>13.99</v>
      </c>
      <c r="AP8">
        <v>5.7</v>
      </c>
      <c r="AQ8">
        <v>5.99</v>
      </c>
      <c r="AR8" t="str">
        <f t="shared" si="10"/>
        <v>202411999000529085</v>
      </c>
      <c r="AU8" t="s">
        <v>72</v>
      </c>
      <c r="BA8" t="s">
        <v>217</v>
      </c>
      <c r="BB8" t="s">
        <v>218</v>
      </c>
      <c r="BC8" t="s">
        <v>219</v>
      </c>
      <c r="BD8"/>
      <c r="BE8"/>
      <c r="BF8"/>
      <c r="BG8"/>
      <c r="BH8"/>
      <c r="BI8"/>
      <c r="BJ8" t="s">
        <v>220</v>
      </c>
      <c r="BK8" t="str">
        <f t="shared" si="11"/>
        <v>http://23.94.38.62/QTBzYlFvRk12MFZ2ajMzcUQ2SklOQUF6ZGovSkpkUGR2b2VscGJEZnFYUjhkS2hpdFJSTmtHbHpUYUhnZVgyNlhmS2VKRzJ1UzZzPQ.jpg@100</v>
      </c>
      <c r="BL8" t="s">
        <v>211</v>
      </c>
      <c r="BN8" t="s">
        <v>221</v>
      </c>
      <c r="BO8" t="s">
        <v>222</v>
      </c>
      <c r="BP8" t="s">
        <v>223</v>
      </c>
      <c r="BQ8" t="s">
        <v>224</v>
      </c>
    </row>
    <row r="9" ht="50" customHeight="1" spans="1:69">
      <c r="A9" t="s">
        <v>225</v>
      </c>
      <c r="B9" t="s">
        <v>54</v>
      </c>
      <c r="C9" t="s">
        <v>55</v>
      </c>
      <c r="D9" t="s">
        <v>56</v>
      </c>
      <c r="E9"/>
      <c r="F9" t="str">
        <f t="shared" si="0"/>
        <v>2WXX20250101-WYD241021006-Herunwer</v>
      </c>
      <c r="G9" t="str">
        <f t="shared" si="1"/>
        <v>2WXX20250101--Herunwer</v>
      </c>
      <c r="J9" t="str">
        <f t="shared" si="2"/>
        <v>Herbal Toothpaste,5 In 1 Peppermint Whiten Teeth,Protect And Relieve Mouth Eliminate Tooth Stains,Fresh Breath,Protect Gums And Teeth</v>
      </c>
      <c r="K9" t="s">
        <v>57</v>
      </c>
      <c r="L9" t="str">
        <f t="shared" si="3"/>
        <v>Herunwer Herbal Toothpaste,5 In 1 Peppermint Whiten Teeth,Protect And Relieve Mouth Eliminate Tooth Stains,Fresh Breath,Protect Gums And Teeth</v>
      </c>
      <c r="M9">
        <f t="shared" si="4"/>
        <v>142</v>
      </c>
      <c r="N9" t="s">
        <v>226</v>
      </c>
      <c r="O9" s="2" t="str">
        <f t="shared" si="5"/>
        <v>AloeVera Stain Removing Toothpaste Whitens Teeth And Removes Yellow Tooth Stains Toothpaste Protects Tooth Enamel And Promotes Teeth Health 100g&lt;br&gt;Features:&lt;br&gt;Remarkable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.&lt;br&gt;Mildly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health.&lt;br&gt;Strengthens Gums and Promotes Oral Health: In addition to whitening teeth, this toothpaste also focuses on health and promotes a for the entire oral environment.&lt;br&gt;Fresh breath, long-lasting : The unique aloe aroma not brings you fresh breath, but also keeps the of your mouth for a long time after brushing your teeth, allowing you to speak confidently and communicate intimately with others at any time.&lt;br&gt;Suitable for the whole family, use it every morning and evening. It will not make your teeth whiter and , but also oral hygiene habits and make the whole family's smiles brighter.&lt;br&gt;Product Description:&lt;br&gt;Package Included：1x Toothpaste 100g&lt;br&gt;</v>
      </c>
      <c r="P9" s="2" t="str">
        <f t="shared" si="6"/>
        <v>AloeVera Stain Removing Toothpaste Whitens Teeth And Removes Yellow Tooth Stains Toothpaste Protects Tooth Enamel And Promotes Teeth Health 100g&lt;br&gt;Features:&lt;br&gt;Remarkable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.&lt;br&gt;Mildly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health.&lt;br&gt;Strengthens Gums and Promotes Oral Health: In addition to whitening teeth, this toothpaste also focuses on health and promotes a for the entire oral environment.&lt;br&gt;Fresh breath, long-lasting : The unique aloe aroma not brings you fresh breath, but also keeps the of your mouth for a long time after brushing your teeth, allowing you to speak confidently and communicate intimately with others at any time.&lt;br&gt;Suitable for the whole family, use it every morning and evening. It will not make your teeth whiter and , but also oral hygiene habits and make the whole family's smiles brighter.&lt;br&gt;Product Description:&lt;br&gt;Package Included：1x Toothpaste 100g&lt;br&gt;</v>
      </c>
      <c r="Q9" s="2" t="str">
        <f t="shared" si="7"/>
        <v>AloeVera Stain Removing Toothpaste Whitens Teeth And Removes Yellow Tooth Stains Toothpaste Protects Tooth Enamel And Promotes Teeth Health 100g
Features:
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
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
Strengthens Gums and Promotes Oral Health: In addition to whitening teeth, this toothpaste also focuses on health and promotes a for the entire oral environment.
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R9" s="2" t="str">
        <f t="shared" ref="R9:X9" si="18">REPLACE(Q9,1,FIND(CHAR(10),Q9),)</f>
        <v>Features:
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
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
Strengthens Gums and Promotes Oral Health: In addition to whitening teeth, this toothpaste also focuses on health and promotes a for the entire oral environment.
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S9" s="3" t="str">
        <f t="shared" si="18"/>
        <v>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
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
Strengthens Gums and Promotes Oral Health: In addition to whitening teeth, this toothpaste also focuses on health and promotes a for the entire oral environment.
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T9" s="3" t="str">
        <f t="shared" si="18"/>
        <v>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
Strengthens Gums and Promotes Oral Health: In addition to whitening teeth, this toothpaste also focuses on health and promotes a for the entire oral environment.
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U9" s="3" t="str">
        <f t="shared" si="18"/>
        <v>Strengthens Gums and Promotes Oral Health: In addition to whitening teeth, this toothpaste also focuses on health and promotes a for the entire oral environment.
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V9" s="3" t="str">
        <f t="shared" si="18"/>
        <v>Fresh breath, long-lasting : The unique aloe aroma not brings you fresh breath, but also keeps the of your mouth for a long time after brushing your teeth, allowing you to speak confidently and communicate intimately with others at any time.
Suitable for the whole family, use it every morning and evening. It will not make your teeth whiter and , but also oral hygiene habits and make the whole family's smiles brighter.
Product Description:
Package Included：1x Toothpaste 100g
</v>
      </c>
      <c r="W9" s="3" t="str">
        <f t="shared" si="18"/>
        <v>Suitable for the whole family, use it every morning and evening. It will not make your teeth whiter and , but also oral hygiene habits and make the whole family's smiles brighter.
Product Description:
Package Included：1x Toothpaste 100g
</v>
      </c>
      <c r="X9" s="3" t="str">
        <f t="shared" si="18"/>
        <v>Product Description:
Package Included：1x Toothpaste 100g
</v>
      </c>
      <c r="Y9" s="2" t="str">
        <f t="shared" si="9"/>
        <v>Herunwer 【Service】 If you have any questions, please feel free to contact us and we will answer your questions as soon as possible.</v>
      </c>
      <c r="Z9" s="3" t="s">
        <v>59</v>
      </c>
      <c r="AA9" s="3" t="str">
        <f>LEFT(S9,FIND(CHAR(10),S9)-1)</f>
        <v>Remarkable stain removal and brightening: This aloe stain removal toothpaste adopts an efficient stain removal , which can penetrate into the gaps between teeth and effectively stubborn tooth stains caused by long-term tea, coffee, , etc., making teeth naturally whiter and making your smile more confident. .</v>
      </c>
      <c r="AB9" s="2" t="str">
        <f>LEFT(T9,FIND(CHAR(10),T9)-1)</f>
        <v>Mildly yellow stains and tooth enamel: Different from the damage to tooth enamel that may be caused by traditional strong stain-removing toothpastes, this product contains natural aloe , which gently and effectively removes yellow stains on the tooth while forming a protective layer to tooth enamel. Be damaged and maintain health.</v>
      </c>
      <c r="AC9" s="2" t="str">
        <f>LEFT(U9,FIND(CHAR(10),U9)-1)</f>
        <v>Strengthens Gums and Promotes Oral Health: In addition to whitening teeth, this toothpaste also focuses on health and promotes a for the entire oral environment.</v>
      </c>
      <c r="AD9" s="2" t="str">
        <f>LEFT(V9,FIND(CHAR(10),V9)-1)</f>
        <v>Fresh breath, long-lasting : The unique aloe aroma not brings you fresh breath, but also keeps the of your mouth for a long time after brushing your teeth, allowing you to speak confidently and communicate intimately with others at any time.</v>
      </c>
      <c r="AE9" s="2" t="str">
        <f>LEFT(W9,FIND(CHAR(10),W9)-1)</f>
        <v>Suitable for the whole family, use it every morning and evening. It will not make your teeth whiter and , but also oral hygiene habits and make the whole family's smiles brighter.</v>
      </c>
      <c r="AF9" t="s">
        <v>227</v>
      </c>
      <c r="AG9" t="s">
        <v>171</v>
      </c>
      <c r="AH9" t="s">
        <v>67</v>
      </c>
      <c r="AJ9" t="s">
        <v>68</v>
      </c>
      <c r="AK9" t="s">
        <v>69</v>
      </c>
      <c r="AL9" t="s">
        <v>172</v>
      </c>
      <c r="AM9" t="s">
        <v>228</v>
      </c>
      <c r="AN9" s="5">
        <v>0.27</v>
      </c>
      <c r="AO9">
        <v>15.99</v>
      </c>
      <c r="AP9">
        <v>6.44</v>
      </c>
      <c r="AQ9">
        <v>5.99</v>
      </c>
      <c r="AR9" t="str">
        <f t="shared" si="10"/>
        <v>202411999000529085</v>
      </c>
      <c r="AU9" t="s">
        <v>72</v>
      </c>
      <c r="BA9" t="s">
        <v>229</v>
      </c>
      <c r="BB9" t="s">
        <v>230</v>
      </c>
      <c r="BC9" t="s">
        <v>231</v>
      </c>
      <c r="BD9" t="s">
        <v>232</v>
      </c>
      <c r="BE9" t="s">
        <v>233</v>
      </c>
      <c r="BF9" t="s">
        <v>234</v>
      </c>
      <c r="BG9" t="s">
        <v>235</v>
      </c>
      <c r="BH9" t="s">
        <v>236</v>
      </c>
      <c r="BI9" t="s">
        <v>237</v>
      </c>
      <c r="BJ9" t="s">
        <v>238</v>
      </c>
      <c r="BK9" t="str">
        <f t="shared" si="11"/>
        <v>http://23.94.38.62/dFBnaG5zZnliTWhocTlmOHB1dkR6RHVlVGRXWmxBVEZ4bU5PZk02UytkMWtaYmduYXpPc21POXRINzdUbzQ1Q3YyMWxRNWJlVFVrPQ.jpg@100</v>
      </c>
      <c r="BL9" t="s">
        <v>225</v>
      </c>
      <c r="BN9" t="s">
        <v>239</v>
      </c>
      <c r="BO9" t="s">
        <v>240</v>
      </c>
      <c r="BP9" t="s">
        <v>241</v>
      </c>
      <c r="BQ9" t="s">
        <v>242</v>
      </c>
    </row>
    <row r="10" ht="50" customHeight="1" spans="1:69">
      <c r="A10" t="s">
        <v>243</v>
      </c>
      <c r="B10" t="s">
        <v>54</v>
      </c>
      <c r="C10" t="s">
        <v>55</v>
      </c>
      <c r="D10" t="s">
        <v>56</v>
      </c>
      <c r="E10"/>
      <c r="F10" t="str">
        <f t="shared" si="0"/>
        <v>2WXX20250101-LLY241024005-Herunwer</v>
      </c>
      <c r="G10" t="str">
        <f t="shared" si="1"/>
        <v>2WXX20250101--Herunwer</v>
      </c>
      <c r="J10" t="str">
        <f t="shared" si="2"/>
        <v>Ginger Fresh Care Herb Toothpaste Paraben   Refreshing Oral Care For Sensitive Teeth</v>
      </c>
      <c r="K10" t="s">
        <v>57</v>
      </c>
      <c r="L10" t="str">
        <f t="shared" si="3"/>
        <v>Herunwer Ginger Fresh Care Herb Toothpaste Paraben   Refreshing Oral Care For Sensitive Teeth</v>
      </c>
      <c r="M10">
        <f t="shared" si="4"/>
        <v>93</v>
      </c>
      <c r="N10" t="s">
        <v>244</v>
      </c>
      <c r="O10" s="2" t="str">
        <f t="shared" si="5"/>
        <v>Ginger Fresh Care Herb Toothpaste Paraben Refreshing Oral Care For Sensitive Teeth&lt;br&gt;Features:&lt;br&gt;1.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toothpaste.&lt;br&gt;Product Description:&lt;br&gt;DIRECTIONS OF SAFE USE：&lt;br&gt;1. Take an appropriate amount of this product on your toothbrush&lt;br&gt;2. Brush your teeth gently for 3 minutes using the correct brushing .&lt;br&gt;3. Rinse your mouth thoroughly with water.&lt;br&gt;Specification:</v>
      </c>
      <c r="P10" s="2" t="str">
        <f t="shared" si="6"/>
        <v>Ginger Fresh Care Herb Toothpaste Paraben Refreshing Oral Care For Sensitive Teeth&lt;br&gt;Features:&lt;br&gt;1.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toothpaste.&lt;br&gt;Product Description:&lt;br&gt;DIRECTIONS OF SAFE USE：&lt;br&gt;1. Take an appropriate amount of this product on your toothbrush&lt;br&gt;2. Brush your teeth gently for 3 minutes using the correct brushing .&lt;br&gt;3. Rinse your mouth thoroughly with water.&lt;br&gt;Specification:</v>
      </c>
      <c r="Q10" s="2" t="str">
        <f t="shared" si="7"/>
        <v>Ginger Fresh Care Herb Toothpaste Paraben Refreshing Oral Care For Sensitive Teeth
Features:
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
Product Description:
DIRECTIONS OF SAFE USE：
1. Take an appropriate amount of this product on your toothbrush
2. Brush your teeth gently for 3 minutes using the correct brushing .
3. Rinse your mouth thoroughly with water.
Specification:</v>
      </c>
      <c r="R10" s="2" t="str">
        <f t="shared" ref="R10:X10" si="19">REPLACE(Q10,1,FIND(CHAR(10),Q10),)</f>
        <v>Features:
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
Product Description:
DIRECTIONS OF SAFE USE：
1. Take an appropriate amount of this product on your toothbrush
2. Brush your teeth gently for 3 minutes using the correct brushing .
3. Rinse your mouth thoroughly with water.
Specification:</v>
      </c>
      <c r="S10" s="3" t="str">
        <f t="shared" si="19"/>
        <v>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
Product Description:
DIRECTIONS OF SAFE USE：
1. Take an appropriate amount of this product on your toothbrush
2. Brush your teeth gently for 3 minutes using the correct brushing .
3. Rinse your mouth thoroughly with water.
Specification:</v>
      </c>
      <c r="T10" s="3" t="str">
        <f t="shared" si="19"/>
        <v>Product Description:
DIRECTIONS OF SAFE USE：
1. Take an appropriate amount of this product on your toothbrush
2. Brush your teeth gently for 3 minutes using the correct brushing .
3. Rinse your mouth thoroughly with water.
Specification:</v>
      </c>
      <c r="U10" s="3" t="str">
        <f t="shared" si="19"/>
        <v>DIRECTIONS OF SAFE USE：
1. Take an appropriate amount of this product on your toothbrush
2. Brush your teeth gently for 3 minutes using the correct brushing .
3. Rinse your mouth thoroughly with water.
Specification:</v>
      </c>
      <c r="V10" s="3" t="str">
        <f t="shared" si="19"/>
        <v>1. Take an appropriate amount of this product on your toothbrush
2. Brush your teeth gently for 3 minutes using the correct brushing .
3. Rinse your mouth thoroughly with water.
Specification:</v>
      </c>
      <c r="W10" s="3" t="str">
        <f t="shared" si="19"/>
        <v>2. Brush your teeth gently for 3 minutes using the correct brushing .
3. Rinse your mouth thoroughly with water.
Specification:</v>
      </c>
      <c r="X10" s="3" t="str">
        <f t="shared" si="19"/>
        <v>3. Rinse your mouth thoroughly with water.
Specification:</v>
      </c>
      <c r="Y10" s="2" t="str">
        <f t="shared" si="9"/>
        <v>Herunwer 【Service】 If you have any questions, please feel free to contact us and we will answer your questions as soon as possible.</v>
      </c>
      <c r="Z10" s="3" t="s">
        <v>59</v>
      </c>
      <c r="AA10" s="3" t="str">
        <f>LEFT(S10,FIND(CHAR(10),S10)-1)</f>
        <v>1. Strengthen Enamel: Our Ginger Stain-Removing Whitening Toothpaste is specially formulated to strengthen your tooth enamel, effectively combating tooth sensitivity and promoting overall health. 2. Your Smile: With our advanced , this toothpaste effectively removes yellow stains and discoloration, leaving your teeth sparkling and . Say goodbye to dull and stained teeth with our powerful whitening toothpaste. 3. Fight Bad Breath: Our Ginger Stain-Removing Whitening Toothpaste not enhances your aesthetics but also tackles bad breath. Enjoy a fresh and clean mouth with our gentle yet effective . 4. Gentle and Safe: We understand the importance of maintaining strong and teeth. That's why our toothpaste is made using mild ingredients that gently tooth stains without causing any damage to your enamel. 5. Trusted Product: Our Ginger Stain-Removing Whitening Toothpaste is the top choice for those seeking a reliable and effective solution for removing tooth stains. Join thousands of satisfied customers and experience the transformative power of our whitening toothpaste.</v>
      </c>
      <c r="AB10" s="2" t="str">
        <f>LEFT(T10,FIND(CHAR(10),T10)-1)</f>
        <v>Product Description:</v>
      </c>
      <c r="AC10" s="2" t="str">
        <f>LEFT(U10,FIND(CHAR(10),U10)-1)</f>
        <v>DIRECTIONS OF SAFE USE：</v>
      </c>
      <c r="AD10" s="2" t="str">
        <f>LEFT(V10,FIND(CHAR(10),V10)-1)</f>
        <v>1. Take an appropriate amount of this product on your toothbrush</v>
      </c>
      <c r="AE10" s="2" t="str">
        <f>LEFT(W10,FIND(CHAR(10),W10)-1)</f>
        <v>2. Brush your teeth gently for 3 minutes using the correct brushing .</v>
      </c>
      <c r="AF10" t="s">
        <v>245</v>
      </c>
      <c r="AG10" t="s">
        <v>246</v>
      </c>
      <c r="AH10" t="s">
        <v>67</v>
      </c>
      <c r="AJ10" t="s">
        <v>68</v>
      </c>
      <c r="AK10" t="s">
        <v>69</v>
      </c>
      <c r="AL10" t="s">
        <v>172</v>
      </c>
      <c r="AM10" t="s">
        <v>247</v>
      </c>
      <c r="AN10" s="5">
        <v>0.2</v>
      </c>
      <c r="AO10">
        <v>15.99</v>
      </c>
      <c r="AP10">
        <v>6.24</v>
      </c>
      <c r="AQ10">
        <v>5.99</v>
      </c>
      <c r="AR10" t="str">
        <f t="shared" si="10"/>
        <v>202411999000529084</v>
      </c>
      <c r="AU10" t="s">
        <v>72</v>
      </c>
      <c r="BA10" t="s">
        <v>248</v>
      </c>
      <c r="BB10" t="s">
        <v>249</v>
      </c>
      <c r="BC10" t="s">
        <v>250</v>
      </c>
      <c r="BD10" t="s">
        <v>251</v>
      </c>
      <c r="BE10" t="s">
        <v>252</v>
      </c>
      <c r="BF10" t="s">
        <v>253</v>
      </c>
      <c r="BG10" t="s">
        <v>254</v>
      </c>
      <c r="BH10" t="s">
        <v>255</v>
      </c>
      <c r="BI10" t="s">
        <v>256</v>
      </c>
      <c r="BJ10" t="s">
        <v>257</v>
      </c>
      <c r="BK10" t="str">
        <f t="shared" si="11"/>
        <v>http://23.94.38.62/WlN1SFNaeVNXbVo5MTBsZVM4Zkx6RVdRN2hDckRUTzZsbytWdHQ1dXZQQUJadFFoR3ZkYXhMSTBlQ2x1M2Z0dzdTaTlOVUhRb093PQ.jpg@100</v>
      </c>
      <c r="BL10" t="s">
        <v>243</v>
      </c>
      <c r="BN10" t="s">
        <v>258</v>
      </c>
      <c r="BO10" t="s">
        <v>259</v>
      </c>
      <c r="BP10" t="s">
        <v>260</v>
      </c>
      <c r="BQ10" t="s">
        <v>261</v>
      </c>
    </row>
    <row r="11" ht="50" customHeight="1" spans="1:69">
      <c r="A11" t="s">
        <v>262</v>
      </c>
      <c r="B11" t="s">
        <v>54</v>
      </c>
      <c r="C11" t="s">
        <v>55</v>
      </c>
      <c r="D11" t="s">
        <v>56</v>
      </c>
      <c r="F11" t="str">
        <f t="shared" si="0"/>
        <v>2WXX20250101-ZNP241028006-Herunwer</v>
      </c>
      <c r="G11" t="str">
        <f t="shared" si="1"/>
        <v>2WXX20250101--Herunwer</v>
      </c>
      <c r="J11" t="str">
        <f t="shared" si="2"/>
        <v>Removing Stains Whitening Toothpaste Clean Mouth Cool And Refreshing Fully Foam Brightening White Prevents Stains Protects Gums 120g</v>
      </c>
      <c r="K11" t="s">
        <v>57</v>
      </c>
      <c r="L11" t="str">
        <f t="shared" si="3"/>
        <v>Herunwer Removing Stains Whitening Toothpaste Clean Mouth Cool And Refreshing Fully Foam Brightening White Prevents Stains Protects Gums 120g</v>
      </c>
      <c r="M11">
        <f t="shared" si="4"/>
        <v>141</v>
      </c>
      <c r="N11" t="s">
        <v>263</v>
      </c>
      <c r="O11" s="2" t="str">
        <f t="shared" si="5"/>
        <v>Removing Stains Whitening Toothpaste Clean Mouth Cool And Refreshing Fully Foam Brightening White Prevents Stains Protects Gums 120g&lt;br&gt;Features:&lt;br&gt;Inhibits dentals formation with oral health formulas, reducing harmful in the mouth.&lt;br&gt;Cleanses the oral cavity gently without causing irritation, providing a refreshing icys-cool mint flavors.&lt;br&gt;Contains gums care ingredients to alleviates gums .&lt;br&gt;Enriched with four powerful specifically for oral health, balancing the oral and maintaining a health oral environment.&lt;br&gt;Provides long-lasting coolness and freshness for up to 120 minutes with twofold coolings agents.&lt;br&gt;Product Description:&lt;br&gt;1*toothpaste&lt;br&gt;Net：120g&lt;br&gt;</v>
      </c>
      <c r="P11" s="2" t="str">
        <f t="shared" si="6"/>
        <v>Removing Stains Whitening Toothpaste Clean Mouth Cool And Refreshing Fully Foam Brightening White Prevents Stains Protects Gums 120g&lt;br&gt;Features:&lt;br&gt;Inhibits dentals formation with oral health formulas, reducing harmful in the mouth.&lt;br&gt;Cleanses the oral cavity gently without causing irritation, providing a refreshing icys-cool mint flavors.&lt;br&gt;Contains gums care ingredients to alleviates gums .&lt;br&gt;Enriched with four powerful specifically for oral health, balancing the oral and maintaining a health oral environment.&lt;br&gt;Provides long-lasting coolness and freshness for up to 120 minutes with twofold coolings agents.&lt;br&gt;Product Description:&lt;br&gt;1*toothpaste&lt;br&gt;Net：120g&lt;br&gt;</v>
      </c>
      <c r="Q11" s="2" t="str">
        <f t="shared" si="7"/>
        <v>Removing Stains Whitening Toothpaste Clean Mouth Cool And Refreshing Fully Foam Brightening White Prevents Stains Protects Gums 120g
Features:
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R11" s="2" t="str">
        <f t="shared" ref="R11:X11" si="20">REPLACE(Q11,1,FIND(CHAR(10),Q11),)</f>
        <v>Features:
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S11" s="3" t="str">
        <f t="shared" si="20"/>
        <v>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T11" s="3" t="str">
        <f t="shared" si="20"/>
        <v>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U11" s="3" t="str">
        <f t="shared" si="20"/>
        <v>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V11" s="3" t="str">
        <f t="shared" si="20"/>
        <v>Enriched with four powerful specifically for oral health, balancing the oral and maintaining a health oral environment.
Provides long-lasting coolness and freshness for up to 120 minutes with twofold coolings agents.
Product Description:
1*toothpaste
Net：120g
</v>
      </c>
      <c r="W11" s="3" t="str">
        <f t="shared" si="20"/>
        <v>Provides long-lasting coolness and freshness for up to 120 minutes with twofold coolings agents.
Product Description:
1*toothpaste
Net：120g
</v>
      </c>
      <c r="X11" s="3" t="str">
        <f t="shared" si="20"/>
        <v>Product Description:
1*toothpaste
Net：120g
</v>
      </c>
      <c r="Y11" s="2" t="str">
        <f t="shared" si="9"/>
        <v>Herunwer 【Service】 If you have any questions, please feel free to contact us and we will answer your questions as soon as possible.</v>
      </c>
      <c r="Z11" s="3" t="s">
        <v>59</v>
      </c>
      <c r="AA11" s="3" t="str">
        <f>LEFT(S11,FIND(CHAR(10),S11)-1)</f>
        <v>Inhibits dentals formation with oral health formulas, reducing harmful in the mouth.</v>
      </c>
      <c r="AB11" s="2" t="str">
        <f>LEFT(T11,FIND(CHAR(10),T11)-1)</f>
        <v>Cleanses the oral cavity gently without causing irritation, providing a refreshing icys-cool mint flavors.</v>
      </c>
      <c r="AC11" s="2" t="str">
        <f>LEFT(U11,FIND(CHAR(10),U11)-1)</f>
        <v>Contains gums care ingredients to alleviates gums .</v>
      </c>
      <c r="AD11" s="2" t="str">
        <f>LEFT(V11,FIND(CHAR(10),V11)-1)</f>
        <v>Enriched with four powerful specifically for oral health, balancing the oral and maintaining a health oral environment.</v>
      </c>
      <c r="AE11" s="2" t="str">
        <f>LEFT(W11,FIND(CHAR(10),W11)-1)</f>
        <v>Provides long-lasting coolness and freshness for up to 120 minutes with twofold coolings agents.</v>
      </c>
      <c r="AF11" t="s">
        <v>170</v>
      </c>
      <c r="AG11" t="s">
        <v>171</v>
      </c>
      <c r="AH11" t="s">
        <v>67</v>
      </c>
      <c r="AJ11" t="s">
        <v>68</v>
      </c>
      <c r="AK11" t="s">
        <v>69</v>
      </c>
      <c r="AL11" t="s">
        <v>172</v>
      </c>
      <c r="AM11" t="s">
        <v>264</v>
      </c>
      <c r="AN11" s="5">
        <v>0.3</v>
      </c>
      <c r="AO11">
        <v>15.99</v>
      </c>
      <c r="AP11">
        <v>6.59</v>
      </c>
      <c r="AQ11">
        <v>6.99</v>
      </c>
      <c r="AR11" t="str">
        <f t="shared" si="10"/>
        <v>202411999000529085</v>
      </c>
      <c r="AU11" t="s">
        <v>72</v>
      </c>
      <c r="BA11" t="s">
        <v>265</v>
      </c>
      <c r="BB11" t="s">
        <v>266</v>
      </c>
      <c r="BC11" t="s">
        <v>267</v>
      </c>
      <c r="BD11" t="s">
        <v>268</v>
      </c>
      <c r="BE11" t="s">
        <v>269</v>
      </c>
      <c r="BF11" t="s">
        <v>270</v>
      </c>
      <c r="BG11" t="s">
        <v>271</v>
      </c>
      <c r="BH11" t="s">
        <v>272</v>
      </c>
      <c r="BI11" t="s">
        <v>273</v>
      </c>
      <c r="BJ11" t="s">
        <v>274</v>
      </c>
      <c r="BK11" t="str">
        <f t="shared" si="11"/>
        <v>http://23.94.38.62/WTVnVGhLcWFSb3orQ20xcDRIQ1EvS0JqUkc0ZmRpRkJaaXpnQ1F5VmNaSmFaMHFPa3lhR3RCSm8xam4vTXIwUm5TVVJnaGZJaXdzPQ.jpg@100</v>
      </c>
      <c r="BL11" t="s">
        <v>262</v>
      </c>
      <c r="BN11" t="s">
        <v>275</v>
      </c>
      <c r="BO11" t="s">
        <v>276</v>
      </c>
      <c r="BP11" t="s">
        <v>277</v>
      </c>
      <c r="BQ11" t="s">
        <v>278</v>
      </c>
    </row>
    <row r="12" ht="50" customHeight="1" spans="1:69">
      <c r="A12" t="s">
        <v>279</v>
      </c>
      <c r="B12" t="s">
        <v>54</v>
      </c>
      <c r="C12" t="s">
        <v>55</v>
      </c>
      <c r="D12" t="s">
        <v>56</v>
      </c>
      <c r="E12"/>
      <c r="F12" t="str">
        <f t="shared" si="0"/>
        <v>2WXX20250101-MFF241101002-Herunwer</v>
      </c>
      <c r="G12" t="str">
        <f t="shared" si="1"/>
        <v>2WXX20250101--Herunwer</v>
      </c>
      <c r="J12" t="str">
        <f t="shared" si="2"/>
        <v>Toothpaste Whitening Travel Toothpaste Teeth Whitening Toothpaste Containing Mint Leaf Extract, Vitamin C, and Glycerin Pump Toothpaste</v>
      </c>
      <c r="K12" t="s">
        <v>57</v>
      </c>
      <c r="L12" t="str">
        <f t="shared" si="3"/>
        <v>Herunwer Toothpaste Whitening Travel Toothpaste Teeth Whitening Toothpaste Containing Mint Leaf Extract, Vitamin C, and Glycerin Pump Toothpaste</v>
      </c>
      <c r="M12">
        <f t="shared" si="4"/>
        <v>144</v>
      </c>
      <c r="N12" t="s">
        <v>280</v>
      </c>
      <c r="O12" s="2" t="str">
        <f t="shared" si="5"/>
        <v>Optical Color Repair Toothpaste Teeth Whitening Essences To Removes Yellowing 50g&lt;br&gt;Features:&lt;br&gt;Care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comfort.&lt;br&gt;Product Description:&lt;br&gt;Capacity：50g&lt;br&gt;Weight：62g&lt;br&gt;</v>
      </c>
      <c r="P12" s="2" t="str">
        <f t="shared" si="6"/>
        <v>Optical Color Repair Toothpaste Teeth Whitening Essences To Removes Yellowing 50g&lt;br&gt;Features:&lt;br&gt;Care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comfort.&lt;br&gt;Product Description:&lt;br&gt;Capacity：50g&lt;br&gt;Weight：62g&lt;br&gt;</v>
      </c>
      <c r="Q12" s="2" t="str">
        <f t="shared" si="7"/>
        <v>Optical Color Repair Toothpaste Teeth Whitening Essences To Removes Yellowing 50g
Features:
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Capacity：50g
Weight：62g
</v>
      </c>
      <c r="R12" s="2" t="str">
        <f t="shared" ref="R12:X12" si="21">REPLACE(Q12,1,FIND(CHAR(10),Q12),)</f>
        <v>Features:
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Capacity：50g
Weight：62g
</v>
      </c>
      <c r="S12" s="3" t="str">
        <f t="shared" si="21"/>
        <v>Care Function: This toothpaste provides oral care, including functions such as cleaning the mouth, removing yellowing, protecting gums, and securing teeth. It can effectively clean the oral cavity, stains on the of teeth, care for gums, strengthen the effect of tooth , and comprehensively oral health.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Capacity：50g
Weight：62g
</v>
      </c>
      <c r="T12" s="3" t="str">
        <f t="shared" si="21"/>
        <v>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Capacity：50g
Weight：62g
</v>
      </c>
      <c r="U12" s="3" t="str">
        <f t="shared" si="21"/>
        <v>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Capacity：50g
Weight：62g
</v>
      </c>
      <c r="V12" s="3" t="str">
        <f t="shared" si="21"/>
        <v>Product Description:
Capacity：50g
Weight：62g
</v>
      </c>
      <c r="W12" s="3" t="str">
        <f t="shared" si="21"/>
        <v>Capacity：50g
Weight：62g
</v>
      </c>
      <c r="X12" s="3" t="str">
        <f t="shared" si="21"/>
        <v>Weight：62g
</v>
      </c>
      <c r="Y12" s="2" t="str">
        <f t="shared" si="9"/>
        <v>Herunwer 【Service】 If you have any questions, please feel free to contact us and we will answer your questions as soon as possible.</v>
      </c>
      <c r="Z12" s="3" t="s">
        <v>59</v>
      </c>
      <c r="AA12" s="3" t="s">
        <v>281</v>
      </c>
      <c r="AB12" s="2" t="s">
        <v>282</v>
      </c>
      <c r="AC12" s="2" t="s">
        <v>283</v>
      </c>
      <c r="AD12" s="2" t="s">
        <v>284</v>
      </c>
      <c r="AE12" s="2" t="s">
        <v>285</v>
      </c>
      <c r="AF12" t="s">
        <v>170</v>
      </c>
      <c r="AG12" t="s">
        <v>214</v>
      </c>
      <c r="AH12" t="s">
        <v>67</v>
      </c>
      <c r="AJ12" t="s">
        <v>68</v>
      </c>
      <c r="AK12" t="s">
        <v>69</v>
      </c>
      <c r="AL12" t="s">
        <v>286</v>
      </c>
      <c r="AM12" t="s">
        <v>287</v>
      </c>
      <c r="AN12" s="5">
        <v>0.14</v>
      </c>
      <c r="AO12">
        <v>15.99</v>
      </c>
      <c r="AP12">
        <v>6.27</v>
      </c>
      <c r="AQ12">
        <v>5.99</v>
      </c>
      <c r="AR12" t="str">
        <f t="shared" si="10"/>
        <v>202411999000529084</v>
      </c>
      <c r="AU12" t="s">
        <v>72</v>
      </c>
      <c r="BA12" t="s">
        <v>288</v>
      </c>
      <c r="BB12" t="s">
        <v>289</v>
      </c>
      <c r="BC12" t="s">
        <v>290</v>
      </c>
      <c r="BD12" t="s">
        <v>291</v>
      </c>
      <c r="BE12" t="s">
        <v>292</v>
      </c>
      <c r="BF12" t="s">
        <v>293</v>
      </c>
      <c r="BG12" t="s">
        <v>294</v>
      </c>
      <c r="BH12" t="s">
        <v>295</v>
      </c>
      <c r="BI12" t="s">
        <v>296</v>
      </c>
      <c r="BJ12" t="s">
        <v>297</v>
      </c>
      <c r="BK12" t="str">
        <f t="shared" si="11"/>
        <v>http://23.94.38.62/U0Y2M1NwSmhJOWF4QlA5UVQvRTZFaDVoWmd4UFBwNUJFM0ZKR0p6N01sV0FQMmxZYnRuNHNzN28wT3REODJDbm5ZNGhMTkttSWk4PQ.jpg@100</v>
      </c>
      <c r="BL12" t="s">
        <v>279</v>
      </c>
      <c r="BN12" t="s">
        <v>298</v>
      </c>
      <c r="BO12" t="s">
        <v>299</v>
      </c>
      <c r="BP12" t="s">
        <v>300</v>
      </c>
      <c r="BQ12" t="s">
        <v>301</v>
      </c>
    </row>
    <row r="13" ht="50" customHeight="1" spans="1:69">
      <c r="A13" t="s">
        <v>302</v>
      </c>
      <c r="B13" t="s">
        <v>54</v>
      </c>
      <c r="C13" t="s">
        <v>55</v>
      </c>
      <c r="D13" t="s">
        <v>56</v>
      </c>
      <c r="E13"/>
      <c r="F13" t="str">
        <f t="shared" si="0"/>
        <v>2WXX20250101-MFF241102001-Herunwer</v>
      </c>
      <c r="G13" t="str">
        <f t="shared" si="1"/>
        <v>2WXX20250101--Herunwer</v>
      </c>
      <c r="J13" t="str">
        <f t="shared" si="2"/>
        <v>SP-8 Probiotic Toothpaste, SP8 Toothpaste Fresh Breath, Deep Cleaning Care Toothpaste</v>
      </c>
      <c r="K13" t="s">
        <v>57</v>
      </c>
      <c r="L13" t="str">
        <f t="shared" si="3"/>
        <v>Herunwer SP-8 Probiotic Toothpaste, SP8 Toothpaste Fresh Breath, Deep Cleaning Care Toothpaste</v>
      </c>
      <c r="M13">
        <f t="shared" si="4"/>
        <v>94</v>
      </c>
      <c r="N13" t="s">
        <v>303</v>
      </c>
      <c r="O13" s="2" t="str">
        <f t="shared" si="5"/>
        <v>SP-8 Toothpaste For Oral Cleaning Yellowing Teeth Protecting Gums Firming Teeth And Caring For Fresh Breath 100g&lt;br&gt;Features:&lt;br&gt;Care Function: This toothpaste provides oral care, including functions such as cleaning the mouth, removing yellowing, protecting gums, and securing teeth. It can effectively clean the oral cavity, stains on the of teeth, care for gums, strengthen the effect of tooth .&lt;br&gt;This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comfort.&lt;br&gt;Product Description:&lt;br&gt;Weight: 100g&lt;br&gt;</v>
      </c>
      <c r="P13" s="2" t="str">
        <f t="shared" si="6"/>
        <v>SP-8 Toothpaste For Oral Cleaning Yellowing Teeth Protecting Gums Firming Teeth And Caring For Fresh Breath 100g&lt;br&gt;Features:&lt;br&gt;Care Function: This toothpaste provides oral care, including functions such as cleaning the mouth, removing yellowing, protecting gums, and securing teeth. It can effectively clean the oral cavity, stains on the of teeth, care for gums, strengthen the effect of tooth .&lt;br&gt;This toothpaste uses a professionally developed that contains various effective ingredients such as fluoride, , yellowing, and protection. It provides care and protection every you brush your teeth, effectively tooth problems and improving oral health.&lt;br&gt;Gentle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comfort.&lt;br&gt;Product Description:&lt;br&gt;Weight: 100g&lt;br&gt;</v>
      </c>
      <c r="Q13" s="2" t="str">
        <f t="shared" si="7"/>
        <v>SP-8 Toothpaste For Oral Cleaning Yellowing Teeth Protecting Gums Firming Teeth And Caring For Fresh Breath 100g
Features:
Care Function: This toothpaste provides oral care, including functions such as cleaning the mouth, removing yellowing, protecting gums, and securing teeth. It can effectively clean the oral cavity, stains on the of teeth, care for gums, strengthen the effect of tooth .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Weight: 100g
</v>
      </c>
      <c r="R13" s="2" t="str">
        <f t="shared" ref="R13:X13" si="22">REPLACE(Q13,1,FIND(CHAR(10),Q13),)</f>
        <v>Features:
Care Function: This toothpaste provides oral care, including functions such as cleaning the mouth, removing yellowing, protecting gums, and securing teeth. It can effectively clean the oral cavity, stains on the of teeth, care for gums, strengthen the effect of tooth .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Weight: 100g
</v>
      </c>
      <c r="S13" s="3" t="str">
        <f t="shared" si="22"/>
        <v>Care Function: This toothpaste provides oral care, including functions such as cleaning the mouth, removing yellowing, protecting gums, and securing teeth. It can effectively clean the oral cavity, stains on the of teeth, care for gums, strengthen the effect of tooth .
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Weight: 100g
</v>
      </c>
      <c r="T13" s="3" t="str">
        <f t="shared" si="22"/>
        <v>This toothpaste uses a professionally developed that contains various effective ingredients such as fluoride, , yellowing, and protection. It provides care and protection every you brush your teeth, effectively tooth problems and improving oral health.
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Weight: 100g
</v>
      </c>
      <c r="U13" s="3" t="str">
        <f t="shared" si="22"/>
        <v>Gentle and Fresh Taste: This toothpaste has a gentle and fresh taste, without any irritating ingredients, making the oral cavity refreshing and comfortable after brushing. It may use agents to gently and effectively clean teeth, while leaving a fresh and pleasant breath, allowing users to feel all-weather oral freshness and comfort.
Product Description:
Weight: 100g
</v>
      </c>
      <c r="V13" s="3" t="str">
        <f t="shared" si="22"/>
        <v>Product Description:
Weight: 100g
</v>
      </c>
      <c r="W13" s="3" t="str">
        <f t="shared" si="22"/>
        <v>Weight: 100g
</v>
      </c>
      <c r="X13" s="3" t="str">
        <f t="shared" si="22"/>
        <v/>
      </c>
      <c r="Y13" s="2" t="str">
        <f t="shared" si="9"/>
        <v>Herunwer 【Service】 If you have any questions, please feel free to contact us and we will answer your questions as soon as possible.</v>
      </c>
      <c r="Z13" s="3" t="s">
        <v>59</v>
      </c>
      <c r="AA13" s="3" t="s">
        <v>304</v>
      </c>
      <c r="AB13" s="2" t="s">
        <v>305</v>
      </c>
      <c r="AC13" s="2" t="s">
        <v>306</v>
      </c>
      <c r="AD13" s="2" t="s">
        <v>307</v>
      </c>
      <c r="AE13" s="2" t="s">
        <v>308</v>
      </c>
      <c r="AF13" t="s">
        <v>309</v>
      </c>
      <c r="AG13" t="s">
        <v>214</v>
      </c>
      <c r="AH13" t="s">
        <v>67</v>
      </c>
      <c r="AJ13" t="s">
        <v>68</v>
      </c>
      <c r="AK13" t="s">
        <v>69</v>
      </c>
      <c r="AL13" t="s">
        <v>310</v>
      </c>
      <c r="AM13" t="s">
        <v>228</v>
      </c>
      <c r="AN13" s="5">
        <v>0.27</v>
      </c>
      <c r="AO13">
        <v>14.99</v>
      </c>
      <c r="AP13">
        <v>6.04</v>
      </c>
      <c r="AQ13">
        <v>5.99</v>
      </c>
      <c r="AR13" t="str">
        <f t="shared" si="10"/>
        <v>202411999000529085</v>
      </c>
      <c r="AU13" t="s">
        <v>72</v>
      </c>
      <c r="BA13" t="s">
        <v>311</v>
      </c>
      <c r="BB13" t="s">
        <v>312</v>
      </c>
      <c r="BC13" t="s">
        <v>313</v>
      </c>
      <c r="BD13" t="s">
        <v>314</v>
      </c>
      <c r="BE13"/>
      <c r="BF13"/>
      <c r="BG13"/>
      <c r="BH13"/>
      <c r="BI13"/>
      <c r="BJ13" t="s">
        <v>315</v>
      </c>
      <c r="BK13" t="str">
        <f t="shared" si="11"/>
        <v>http://23.94.38.62/WDVKMTZuN3pnTmhSL3Zja2JPQmZFdmZoNmRBeEoyTGVEQmw0aThFSWgrVWxxUUxSMUtnYVpLNEM4WGZWRGNDMUtVY1NkZE1JcWc4PQ.jpg@100</v>
      </c>
      <c r="BL13" t="s">
        <v>302</v>
      </c>
      <c r="BN13" t="s">
        <v>316</v>
      </c>
      <c r="BO13" t="s">
        <v>317</v>
      </c>
      <c r="BP13" t="s">
        <v>318</v>
      </c>
      <c r="BQ13" t="s">
        <v>319</v>
      </c>
    </row>
    <row r="14" ht="50" customHeight="1" spans="1:69">
      <c r="A14" t="s">
        <v>320</v>
      </c>
      <c r="B14" t="s">
        <v>54</v>
      </c>
      <c r="C14" t="s">
        <v>55</v>
      </c>
      <c r="D14" t="s">
        <v>56</v>
      </c>
      <c r="E14"/>
      <c r="F14" t="str">
        <f t="shared" si="0"/>
        <v>2WXX20250101-TYX241111007-Herunwer</v>
      </c>
      <c r="G14" t="str">
        <f t="shared" si="1"/>
        <v>2WXX20250101--Herunwer</v>
      </c>
      <c r="J14" t="str">
        <f t="shared" si="2"/>
        <v>Kids Foam Toothpaste,Kids Teeth Cleaning Mousse,Teeth Cleaning,Brighten Teeth,Whitening Teeth,Improve Tooth Decay,Fruit Flavor,Orange Flavor,Press Type,Mousse Toothpaste,Fresh Breath</v>
      </c>
      <c r="K14" t="s">
        <v>57</v>
      </c>
      <c r="L14" t="str">
        <f t="shared" si="3"/>
        <v>Herunwer Kids Foam Toothpaste,Kids Teeth Cleaning Mousse,Teeth Cleaning,Brighten Teeth,Whitening Teeth,Improve Tooth Decay,Fruit Flavor,Orange Flavor,Press Type,Mousse Toothpaste,Fresh Breath</v>
      </c>
      <c r="M14">
        <f t="shared" si="4"/>
        <v>191</v>
      </c>
      <c r="N14" t="s">
        <v>321</v>
      </c>
      <c r="O14" s="2" t="str">
        <f t="shared" si="5"/>
        <v>White Teeth Bloomings With Confidence Smiling With Teeth Shining White Mus 30ml&lt;br&gt;Features:&lt;br&gt;Mild and non irritating: Using a mild formulas without irritating ingredients, it will not cause harm to oral tissues when used.&lt;br&gt;Significants whitening effect: It can effectively removes stains and stains on the of teeth, restoring natural whitening to teeth.&lt;br&gt;Fresh Breath: Contains ingredients for fresh breath, which can maintain after use, making you confident in speaking.&lt;br&gt;Convenient and fast to use: Just spray mousses on your teeth and gently rinse your mouth, it's very convenient and fast.&lt;br&gt;Safe and : Through strict quality testing, ensure the safetys and reliability of the product, and have no negative on teeth and oral health.&lt;br&gt;Product Description:&lt;br&gt;Includes: 1 * toothpaste&lt;br&gt;</v>
      </c>
      <c r="P14" s="2" t="str">
        <f t="shared" si="6"/>
        <v>White Teeth Bloomings With Confidence Smiling With Teeth Shining White Mus 30ml&lt;br&gt;Features:&lt;br&gt;Mild and non irritating: Using a mild formulas without irritating ingredients, it will not cause harm to oral tissues when used.&lt;br&gt;Significants whitening effect: It can effectively removes stains and stains on the of teeth, restoring natural whitening to teeth.&lt;br&gt;Fresh Breath: Contains ingredients for fresh breath, which can maintain after use, making you confident in speaking.&lt;br&gt;Convenient and fast to use: Just spray mousses on your teeth and gently rinse your mouth, it's very convenient and fast.&lt;br&gt;Safe and : Through strict quality testing, ensure the safetys and reliability of the product, and have no negative on teeth and oral health.&lt;br&gt;Product Description:&lt;br&gt;Includes: 1 * toothpaste&lt;br&gt;</v>
      </c>
      <c r="Q14" s="2" t="str">
        <f t="shared" si="7"/>
        <v>White Teeth Bloomings With Confidence Smiling With Teeth Shining White Mus 30ml
Features:
Mild and non irritating: Using a mild formulas without irritating ingredients, it will not cause harm to oral tissues when used.
Significants whitening effect: It can effectively removes stains and stains on the of teeth, restoring natural whitening to teeth.
Fresh Breath: Contains ingredients for fresh breath, which can maintain after use, making you confident in speaking.
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R14" s="2" t="str">
        <f t="shared" ref="R14:X14" si="23">REPLACE(Q14,1,FIND(CHAR(10),Q14),)</f>
        <v>Features:
Mild and non irritating: Using a mild formulas without irritating ingredients, it will not cause harm to oral tissues when used.
Significants whitening effect: It can effectively removes stains and stains on the of teeth, restoring natural whitening to teeth.
Fresh Breath: Contains ingredients for fresh breath, which can maintain after use, making you confident in speaking.
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S14" s="3" t="str">
        <f t="shared" si="23"/>
        <v>Mild and non irritating: Using a mild formulas without irritating ingredients, it will not cause harm to oral tissues when used.
Significants whitening effect: It can effectively removes stains and stains on the of teeth, restoring natural whitening to teeth.
Fresh Breath: Contains ingredients for fresh breath, which can maintain after use, making you confident in speaking.
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T14" s="3" t="str">
        <f t="shared" si="23"/>
        <v>Significants whitening effect: It can effectively removes stains and stains on the of teeth, restoring natural whitening to teeth.
Fresh Breath: Contains ingredients for fresh breath, which can maintain after use, making you confident in speaking.
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U14" s="3" t="str">
        <f t="shared" si="23"/>
        <v>Fresh Breath: Contains ingredients for fresh breath, which can maintain after use, making you confident in speaking.
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V14" s="3" t="str">
        <f t="shared" si="23"/>
        <v>Convenient and fast to use: Just spray mousses on your teeth and gently rinse your mouth, it's very convenient and fast.
Safe and : Through strict quality testing, ensure the safetys and reliability of the product, and have no negative on teeth and oral health.
Product Description:
Includes: 1 * toothpaste
</v>
      </c>
      <c r="W14" s="3" t="str">
        <f t="shared" si="23"/>
        <v>Safe and : Through strict quality testing, ensure the safetys and reliability of the product, and have no negative on teeth and oral health.
Product Description:
Includes: 1 * toothpaste
</v>
      </c>
      <c r="X14" s="3" t="str">
        <f t="shared" si="23"/>
        <v>Product Description:
Includes: 1 * toothpaste
</v>
      </c>
      <c r="Y14" s="2" t="str">
        <f t="shared" si="9"/>
        <v>Herunwer 【Service】 If you have any questions, please feel free to contact us and we will answer your questions as soon as possible.</v>
      </c>
      <c r="Z14" s="3" t="s">
        <v>59</v>
      </c>
      <c r="AA14" s="3" t="s">
        <v>322</v>
      </c>
      <c r="AB14" s="2" t="s">
        <v>323</v>
      </c>
      <c r="AC14" s="2" t="s">
        <v>324</v>
      </c>
      <c r="AD14" s="2" t="s">
        <v>325</v>
      </c>
      <c r="AE14" s="2"/>
      <c r="AF14" t="s">
        <v>326</v>
      </c>
      <c r="AG14" t="s">
        <v>94</v>
      </c>
      <c r="AH14" t="s">
        <v>67</v>
      </c>
      <c r="AJ14" t="s">
        <v>68</v>
      </c>
      <c r="AK14" t="s">
        <v>69</v>
      </c>
      <c r="AL14" t="s">
        <v>172</v>
      </c>
      <c r="AM14" t="s">
        <v>247</v>
      </c>
      <c r="AN14" s="5">
        <v>0.2</v>
      </c>
      <c r="AO14">
        <v>15.99</v>
      </c>
      <c r="AP14">
        <v>6.24</v>
      </c>
      <c r="AQ14">
        <v>5.99</v>
      </c>
      <c r="AR14" t="str">
        <f t="shared" si="10"/>
        <v>202411999000529084</v>
      </c>
      <c r="AU14" t="s">
        <v>72</v>
      </c>
      <c r="BA14" t="s">
        <v>327</v>
      </c>
      <c r="BB14" t="s">
        <v>328</v>
      </c>
      <c r="BC14" t="s">
        <v>329</v>
      </c>
      <c r="BD14" t="s">
        <v>330</v>
      </c>
      <c r="BE14" t="s">
        <v>331</v>
      </c>
      <c r="BF14" t="s">
        <v>332</v>
      </c>
      <c r="BG14" t="s">
        <v>333</v>
      </c>
      <c r="BH14" t="s">
        <v>334</v>
      </c>
      <c r="BI14" t="s">
        <v>335</v>
      </c>
      <c r="BJ14" t="s">
        <v>336</v>
      </c>
      <c r="BK14" t="str">
        <f t="shared" si="11"/>
        <v>http://23.94.38.62/SzM0b2dXMGtNV3kyTC80bHdzQzAvUjlnT3h4ZndMUk9ETjNLL3lGclJIVUhwejJlWE9iekVzM0Zha3BsOVRtd1oxZUlkcEVMZGpzPQ.jpg@100</v>
      </c>
      <c r="BL14" t="s">
        <v>320</v>
      </c>
      <c r="BN14" t="s">
        <v>337</v>
      </c>
      <c r="BO14" t="s">
        <v>338</v>
      </c>
      <c r="BP14" t="s">
        <v>339</v>
      </c>
      <c r="BQ14" t="s">
        <v>340</v>
      </c>
    </row>
    <row r="15" ht="50" customHeight="1" spans="1:69">
      <c r="A15" t="s">
        <v>341</v>
      </c>
      <c r="B15" t="s">
        <v>54</v>
      </c>
      <c r="C15" t="s">
        <v>55</v>
      </c>
      <c r="D15" t="s">
        <v>56</v>
      </c>
      <c r="F15" t="str">
        <f t="shared" si="0"/>
        <v>2WXX20250101-WJY241111003-Herunwer</v>
      </c>
      <c r="G15" t="str">
        <f t="shared" si="1"/>
        <v>2WXX20250101--Herunwer</v>
      </c>
      <c r="J15" t="str">
        <f t="shared" si="2"/>
        <v>Teeth Restoration Mineral Powder, Mineral Tooth Powder, Dental Restoration Mineral Powder, Effective in Strengthening Teeth and Gums, Protect Gums and Freshen Breath</v>
      </c>
      <c r="K15" t="s">
        <v>57</v>
      </c>
      <c r="L15" t="str">
        <f t="shared" si="3"/>
        <v>Herunwer Teeth Restoration Mineral Powder, Mineral Tooth Powder, Dental Restoration Mineral Powder, Effective in Strengthening Teeth and Gums, Protect Gums and Freshen Breath</v>
      </c>
      <c r="M15">
        <f t="shared" si="4"/>
        <v>174</v>
      </c>
      <c r="N15" t="s">
        <v>342</v>
      </c>
      <c r="O15" s="2" t="str">
        <f t="shared" si="5"/>
        <v>Purple Whitening Toothpaste Gently Cleanses And Protects Teeth Health Refreshing Breath Whitening Teeth 50g&lt;br&gt;Features:&lt;br&gt;1、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v>
      </c>
      <c r="P15" s="2" t="str">
        <f t="shared" si="6"/>
        <v>Purple Whitening Toothpaste Gently Cleanses And Protects Teeth Health Refreshing Breath Whitening Teeth 50g&lt;br&gt;Features:&lt;br&gt;1、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v>
      </c>
      <c r="Q15" s="2" t="str">
        <f t="shared" si="7"/>
        <v>Purple Whitening Toothpaste Gently Cleanses And Protects Teeth Health Refreshing Breath Whitening Teeth 50g
Features:
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R15" s="2" t="str">
        <f t="shared" ref="R15:X15" si="24">REPLACE(Q15,1,FIND(CHAR(10),Q15),)</f>
        <v>Features:
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S15" s="3" t="str">
        <f t="shared" si="24"/>
        <v>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T15" s="3" t="str">
        <f t="shared" si="24"/>
        <v>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U15" s="3" t="str">
        <f t="shared" si="24"/>
        <v>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V15" s="3" t="str">
        <f t="shared" si="24"/>
        <v>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W15" s="3" t="str">
        <f t="shared" si="24"/>
        <v>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X15" s="3" t="str">
        <f t="shared" si="24"/>
        <v>Product Description:
1. Includes: Vitamin C toothpaste
</v>
      </c>
      <c r="Y15" s="2" t="str">
        <f t="shared" si="9"/>
        <v>Herunwer 【Service】 If you have any questions, please feel free to contact us and we will answer your questions as soon as possible.</v>
      </c>
      <c r="Z15" s="3" t="s">
        <v>59</v>
      </c>
      <c r="AA15" s="3" t="s">
        <v>343</v>
      </c>
      <c r="AB15" s="2" t="s">
        <v>344</v>
      </c>
      <c r="AC15" s="2" t="s">
        <v>345</v>
      </c>
      <c r="AD15" s="2" t="s">
        <v>346</v>
      </c>
      <c r="AE15" s="2" t="s">
        <v>347</v>
      </c>
      <c r="AF15" t="s">
        <v>348</v>
      </c>
      <c r="AG15" t="s">
        <v>349</v>
      </c>
      <c r="AH15" t="s">
        <v>67</v>
      </c>
      <c r="AJ15" t="s">
        <v>68</v>
      </c>
      <c r="AK15" t="s">
        <v>69</v>
      </c>
      <c r="AL15" t="s">
        <v>172</v>
      </c>
      <c r="AM15" t="s">
        <v>350</v>
      </c>
      <c r="AN15" s="5">
        <v>0.11</v>
      </c>
      <c r="AO15">
        <v>13.99</v>
      </c>
      <c r="AP15">
        <v>5.74</v>
      </c>
      <c r="AQ15">
        <v>5.99</v>
      </c>
      <c r="AR15" t="str">
        <f t="shared" si="10"/>
        <v>202411999000529084</v>
      </c>
      <c r="AU15" t="s">
        <v>72</v>
      </c>
      <c r="BA15" t="s">
        <v>351</v>
      </c>
      <c r="BB15" t="s">
        <v>352</v>
      </c>
      <c r="BC15" t="s">
        <v>353</v>
      </c>
      <c r="BD15" t="s">
        <v>354</v>
      </c>
      <c r="BE15" t="s">
        <v>355</v>
      </c>
      <c r="BF15" t="s">
        <v>356</v>
      </c>
      <c r="BG15" t="s">
        <v>357</v>
      </c>
      <c r="BH15" t="s">
        <v>358</v>
      </c>
      <c r="BI15" t="s">
        <v>359</v>
      </c>
      <c r="BJ15" t="s">
        <v>360</v>
      </c>
      <c r="BK15" t="str">
        <f t="shared" si="11"/>
        <v>http://23.94.38.62/ZWYwWS9vOFZTdkJrWEllZC9icHlMaS9zNTBDdUR3blNBYWprRDYvNzFKNzJUaTYxbUV1d0ptU20xV0k1NVRTL1ZDR3dDUktJa1hVPQ.jpg@100</v>
      </c>
      <c r="BL15" t="s">
        <v>341</v>
      </c>
      <c r="BN15" t="s">
        <v>361</v>
      </c>
      <c r="BO15" t="s">
        <v>362</v>
      </c>
      <c r="BP15" t="s">
        <v>363</v>
      </c>
      <c r="BQ15" t="s">
        <v>364</v>
      </c>
    </row>
    <row r="16" ht="50" customHeight="1" spans="1:69">
      <c r="A16" t="s">
        <v>365</v>
      </c>
      <c r="B16" t="s">
        <v>54</v>
      </c>
      <c r="C16" t="s">
        <v>55</v>
      </c>
      <c r="D16" t="s">
        <v>56</v>
      </c>
      <c r="E16"/>
      <c r="F16" t="str">
        <f t="shared" si="0"/>
        <v>2WXX20250101-WJY241111005-Herunwer</v>
      </c>
      <c r="G16" t="str">
        <f t="shared" si="1"/>
        <v>2WXX20250101--Herunwer</v>
      </c>
      <c r="J16" t="str">
        <f t="shared" si="2"/>
        <v>Bee Venom Treatment Oral Powder, Bee Venom Tooth Powder, Natural Tooth Powder, Tooth Cleaning Powder, Professional Oral Care</v>
      </c>
      <c r="K16" t="s">
        <v>57</v>
      </c>
      <c r="L16" t="str">
        <f t="shared" si="3"/>
        <v>Herunwer Bee Venom Treatment Oral Powder, Bee Venom Tooth Powder, Natural Tooth Powder, Tooth Cleaning Powder, Professional Oral Care</v>
      </c>
      <c r="M16">
        <f t="shared" si="4"/>
        <v>133</v>
      </c>
      <c r="N16" t="s">
        <v>366</v>
      </c>
      <c r="O16" s="2" t="str">
        <f t="shared" si="5"/>
        <v>Teeth Whitening Powder Oral Hygiene Cleaning Teeth Removal Stains Tooth White Powders 50g&lt;br&gt;Features:&lt;br&gt;how to use: apply adequate amount of clean tooth powder on the toothbrush dipped in water and then like to brush your teeth for teeth cleaning is ok, then transfer wash clean with water&lt;br&gt;Use the function: Removal yellow very well, and teeth whitening THREE STEPS - to achieving a white smile without sensitivity:Brush, rinse, &amp; Chill. Do this as often as needed; some people see the results they want in just a few uses!&lt;br&gt;TRENGTHEN TEETH AND FRESHEN BREATH - This Whitening Powder is a safe teeth products to sensitivity, also strengthens enamel.&lt;br&gt;Made from herbal extracts, it is the ultimate safe solution for all coffee, tea or lovers. It can provide you with obvious whitening effects and fully your gums and teeth with a fresh breath. Product Description:&lt;br&gt;1X tooth powder&lt;br&gt;</v>
      </c>
      <c r="P16" s="2" t="str">
        <f t="shared" si="6"/>
        <v>Teeth Whitening Powder Oral Hygiene Cleaning Teeth Removal Stains Tooth White Powders 50g&lt;br&gt;Features:&lt;br&gt;how to use: apply adequate amount of clean tooth powder on the toothbrush dipped in water and then like to brush your teeth for teeth cleaning is ok, then transfer wash clean with water&lt;br&gt;Use the function: Removal yellow very well, and teeth whitening THREE STEPS - to achieving a white smile without sensitivity:Brush, rinse, &amp; Chill. Do this as often as needed; some people see the results they want in just a few uses!&lt;br&gt;TRENGTHEN TEETH AND FRESHEN BREATH - This Whitening Powder is a safe teeth products to sensitivity, also strengthens enamel.&lt;br&gt;Made from herbal extracts, it is the ultimate safe solution for all coffee, tea or lovers. It can provide you with obvious whitening effects and fully your gums and teeth with a fresh breath. Product Description:&lt;br&gt;1X tooth powder&lt;br&gt;</v>
      </c>
      <c r="Q16" s="2" t="str">
        <f t="shared" si="7"/>
        <v>Teeth Whitening Powder Oral Hygiene Cleaning Teeth Removal Stains Tooth White Powders 50g
Features:
how to use: apply adequate amount of clean tooth powder on the toothbrush dipped in water and then like to brush your teeth for teeth cleaning is ok, then transfer wash clean with water
Use the function: Removal yellow very well, and teeth whitening THREE STEPS - to achieving a white smile without sensitivity:Brush, rinse, &amp; Chill. Do this as often as needed; some people see the results they want in just a few uses!
TRENGTHEN TEETH AND FRESHEN BREATH - This Whitening Powder is a safe teeth products to sensitivity, also strengthens enamel.
Made from herbal extracts, it is the ultimate safe solution for all coffee, tea or lovers. It can provide you with obvious whitening effects and fully your gums and teeth with a fresh breath. Product Description:
1X tooth powder
</v>
      </c>
      <c r="R16" s="2" t="str">
        <f t="shared" ref="R16:X16" si="25">REPLACE(Q16,1,FIND(CHAR(10),Q16),)</f>
        <v>Features:
how to use: apply adequate amount of clean tooth powder on the toothbrush dipped in water and then like to brush your teeth for teeth cleaning is ok, then transfer wash clean with water
Use the function: Removal yellow very well, and teeth whitening THREE STEPS - to achieving a white smile without sensitivity:Brush, rinse, &amp; Chill. Do this as often as needed; some people see the results they want in just a few uses!
TRENGTHEN TEETH AND FRESHEN BREATH - This Whitening Powder is a safe teeth products to sensitivity, also strengthens enamel.
Made from herbal extracts, it is the ultimate safe solution for all coffee, tea or lovers. It can provide you with obvious whitening effects and fully your gums and teeth with a fresh breath. Product Description:
1X tooth powder
</v>
      </c>
      <c r="S16" s="3" t="str">
        <f t="shared" si="25"/>
        <v>how to use: apply adequate amount of clean tooth powder on the toothbrush dipped in water and then like to brush your teeth for teeth cleaning is ok, then transfer wash clean with water
Use the function: Removal yellow very well, and teeth whitening THREE STEPS - to achieving a white smile without sensitivity:Brush, rinse, &amp; Chill. Do this as often as needed; some people see the results they want in just a few uses!
TRENGTHEN TEETH AND FRESHEN BREATH - This Whitening Powder is a safe teeth products to sensitivity, also strengthens enamel.
Made from herbal extracts, it is the ultimate safe solution for all coffee, tea or lovers. It can provide you with obvious whitening effects and fully your gums and teeth with a fresh breath. Product Description:
1X tooth powder
</v>
      </c>
      <c r="T16" s="3" t="str">
        <f t="shared" si="25"/>
        <v>Use the function: Removal yellow very well, and teeth whitening THREE STEPS - to achieving a white smile without sensitivity:Brush, rinse, &amp; Chill. Do this as often as needed; some people see the results they want in just a few uses!
TRENGTHEN TEETH AND FRESHEN BREATH - This Whitening Powder is a safe teeth products to sensitivity, also strengthens enamel.
Made from herbal extracts, it is the ultimate safe solution for all coffee, tea or lovers. It can provide you with obvious whitening effects and fully your gums and teeth with a fresh breath. Product Description:
1X tooth powder
</v>
      </c>
      <c r="U16" s="3" t="str">
        <f t="shared" si="25"/>
        <v>TRENGTHEN TEETH AND FRESHEN BREATH - This Whitening Powder is a safe teeth products to sensitivity, also strengthens enamel.
Made from herbal extracts, it is the ultimate safe solution for all coffee, tea or lovers. It can provide you with obvious whitening effects and fully your gums and teeth with a fresh breath. Product Description:
1X tooth powder
</v>
      </c>
      <c r="V16" s="3" t="str">
        <f t="shared" si="25"/>
        <v>Made from herbal extracts, it is the ultimate safe solution for all coffee, tea or lovers. It can provide you with obvious whitening effects and fully your gums and teeth with a fresh breath. Product Description:
1X tooth powder
</v>
      </c>
      <c r="W16" s="3" t="str">
        <f t="shared" si="25"/>
        <v>1X tooth powder
</v>
      </c>
      <c r="X16" s="3" t="str">
        <f t="shared" si="25"/>
        <v/>
      </c>
      <c r="Y16" s="2" t="str">
        <f t="shared" si="9"/>
        <v>Herunwer 【Service】 If you have any questions, please feel free to contact us and we will answer your questions as soon as possible.</v>
      </c>
      <c r="Z16" s="3" t="s">
        <v>59</v>
      </c>
      <c r="AA16" s="3" t="s">
        <v>367</v>
      </c>
      <c r="AB16" s="2" t="s">
        <v>368</v>
      </c>
      <c r="AC16" s="2" t="s">
        <v>369</v>
      </c>
      <c r="AD16" s="2" t="s">
        <v>370</v>
      </c>
      <c r="AE16" s="2" t="s">
        <v>371</v>
      </c>
      <c r="AF16" t="s">
        <v>372</v>
      </c>
      <c r="AG16" t="s">
        <v>146</v>
      </c>
      <c r="AH16" t="s">
        <v>67</v>
      </c>
      <c r="AJ16" t="s">
        <v>68</v>
      </c>
      <c r="AK16" t="s">
        <v>69</v>
      </c>
      <c r="AL16" t="s">
        <v>172</v>
      </c>
      <c r="AM16" t="s">
        <v>373</v>
      </c>
      <c r="AN16" s="5">
        <v>0.15</v>
      </c>
      <c r="AO16">
        <v>14.99</v>
      </c>
      <c r="AP16">
        <v>5.87</v>
      </c>
      <c r="AQ16">
        <v>5.99</v>
      </c>
      <c r="AR16" t="str">
        <f t="shared" si="10"/>
        <v>202411999000529084</v>
      </c>
      <c r="AU16" t="s">
        <v>72</v>
      </c>
      <c r="BA16" t="s">
        <v>374</v>
      </c>
      <c r="BB16" t="s">
        <v>375</v>
      </c>
      <c r="BC16" t="s">
        <v>376</v>
      </c>
      <c r="BD16" t="s">
        <v>377</v>
      </c>
      <c r="BE16" t="s">
        <v>378</v>
      </c>
      <c r="BF16" t="s">
        <v>379</v>
      </c>
      <c r="BG16" t="s">
        <v>380</v>
      </c>
      <c r="BH16" t="s">
        <v>381</v>
      </c>
      <c r="BI16" t="s">
        <v>382</v>
      </c>
      <c r="BJ16" t="s">
        <v>383</v>
      </c>
      <c r="BK16" t="str">
        <f t="shared" si="11"/>
        <v>http://23.94.38.62/eUhPeThsS1UyREg1aVdSQS9YOWNmWkt4UEROWkRDYlh1NmZkcDFSajhyQlMrRUN4QUk1cmZjczZhaWppdHBENGZTWng0U052eDZNPQ.jpg@100</v>
      </c>
      <c r="BL16" t="s">
        <v>365</v>
      </c>
      <c r="BN16" t="s">
        <v>384</v>
      </c>
      <c r="BO16" t="s">
        <v>385</v>
      </c>
      <c r="BP16" t="s">
        <v>386</v>
      </c>
      <c r="BQ16" t="s">
        <v>387</v>
      </c>
    </row>
    <row r="17" ht="50" customHeight="1" spans="1:69">
      <c r="A17" t="s">
        <v>388</v>
      </c>
      <c r="B17" t="s">
        <v>54</v>
      </c>
      <c r="C17" t="s">
        <v>55</v>
      </c>
      <c r="D17" t="s">
        <v>56</v>
      </c>
      <c r="E17"/>
      <c r="F17" t="str">
        <f t="shared" si="0"/>
        <v>2WXX20250101-CQQ241112001-Herunwer</v>
      </c>
      <c r="G17" t="str">
        <f t="shared" si="1"/>
        <v>2WXX20250101--Herunwer</v>
      </c>
      <c r="J17" t="str">
        <f t="shared" si="2"/>
        <v>Whitening Hydroxyapatite Toothpaste with Xylitol - Remineralizing and Sensitivity Relief - Fluoride Free Toothpaste with Natural Ingredients - Remineralization Natural Toothpaste</v>
      </c>
      <c r="K17" t="s">
        <v>57</v>
      </c>
      <c r="L17" t="str">
        <f t="shared" si="3"/>
        <v>Herunwer Whitening Hydroxyapatite Toothpaste with Xylitol - Remineralizing and Sensitivity Relief - Fluoride Free Toothpaste with Natural Ingredients - Remineralization Natural Toothpaste</v>
      </c>
      <c r="M17">
        <f t="shared" si="4"/>
        <v>187</v>
      </c>
      <c r="N17" t="s">
        <v>389</v>
      </c>
      <c r="O17" s="2" t="str">
        <f t="shared" si="5"/>
        <v>Whitening Toothpaste Are Safe Gums Freshen Breath Tooth Decay And Clean Teeth 120g&lt;br&gt;Features:&lt;br&gt;1. It helps penetrate into the gaps between teeth and gums, thoroughly removes and food debris, and keeps your mouth clean and hygienic.&lt;br&gt;2. It helps inhibit growth, strengthen tooth enamel, tooth decay, and your teeth from being strong and .&lt;br&gt;3. It helps whiten teeth, bad breath, and bring long-lasting fresh breath, making you more confident.&lt;br&gt;4. Moisturizing and protecting: The foam is delicate, reducing the irritation during cleaning, gentle and comfortable.&lt;br&gt;DIRECTIONS OF SAFE USE： 1. Rinse your mouth with clean water to wet your teeth. 2. Put an appropriate amount of toothpaste on a wet toothbrush and brush your teeth for 2-3 minutes. 3. Rinse your mouth with clean water until it is clean.&lt;br&gt;Product Description:&lt;br&gt;Net weight:120g&lt;br&gt;Gross weight: 138g&lt;br&gt;Product size: 5.5*16.8cm&lt;br&gt;Product packaging: Box&lt;br&gt;Package Content:&lt;br&gt;1x toothpaste&lt;br&gt;</v>
      </c>
      <c r="P17" s="2" t="str">
        <f t="shared" si="6"/>
        <v>Whitening Toothpaste Are Safe Gums Freshen Breath Tooth Decay And Clean Teeth 120g&lt;br&gt;Features:&lt;br&gt;1. It helps penetrate into the gaps between teeth and gums, thoroughly removes and food debris, and keeps your mouth clean and hygienic.&lt;br&gt;2. It helps inhibit growth, strengthen tooth enamel, tooth decay, and your teeth from being strong and .&lt;br&gt;3. It helps whiten teeth, bad breath, and bring long-lasting fresh breath, making you more confident.&lt;br&gt;4. Moisturizing and protecting: The foam is delicate, reducing the irritation during cleaning, gentle and comfortable.&lt;br&gt;DIRECTIONS OF SAFE USE： 1. Rinse your mouth with clean water to wet your teeth. 2. Put an appropriate amount of toothpaste on a wet toothbrush and brush your teeth for 2-3 minutes. 3. Rinse your mouth with clean water until it is clean.&lt;br&gt;Product Description:&lt;br&gt;Net weight:120g&lt;br&gt;Gross weight: 138g&lt;br&gt;Product size: 5.5*16.8cm&lt;br&gt;Product packaging: Box&lt;br&gt;Package Content:&lt;br&gt;1x toothpaste&lt;br&gt;</v>
      </c>
      <c r="Q17" s="2" t="str">
        <f t="shared" si="7"/>
        <v>Whitening Toothpaste Are Safe Gums Freshen Breath Tooth Decay And Clean Teeth 120g
Features:
1. It helps penetrate into the gaps between teeth and gums, thoroughly removes and food debris, and keeps your mouth clean and hygienic.
2. It helps inhibit growth, strengthen tooth enamel, tooth decay, and your teeth from being strong and .
3. It helps whiten teeth, bad breath, and bring long-lasting fresh breath, making you more confident.
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R17" s="2" t="str">
        <f t="shared" ref="R17:X17" si="26">REPLACE(Q17,1,FIND(CHAR(10),Q17),)</f>
        <v>Features:
1. It helps penetrate into the gaps between teeth and gums, thoroughly removes and food debris, and keeps your mouth clean and hygienic.
2. It helps inhibit growth, strengthen tooth enamel, tooth decay, and your teeth from being strong and .
3. It helps whiten teeth, bad breath, and bring long-lasting fresh breath, making you more confident.
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S17" s="3" t="str">
        <f t="shared" si="26"/>
        <v>1. It helps penetrate into the gaps between teeth and gums, thoroughly removes and food debris, and keeps your mouth clean and hygienic.
2. It helps inhibit growth, strengthen tooth enamel, tooth decay, and your teeth from being strong and .
3. It helps whiten teeth, bad breath, and bring long-lasting fresh breath, making you more confident.
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T17" s="3" t="str">
        <f t="shared" si="26"/>
        <v>2. It helps inhibit growth, strengthen tooth enamel, tooth decay, and your teeth from being strong and .
3. It helps whiten teeth, bad breath, and bring long-lasting fresh breath, making you more confident.
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U17" s="3" t="str">
        <f t="shared" si="26"/>
        <v>3. It helps whiten teeth, bad breath, and bring long-lasting fresh breath, making you more confident.
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V17" s="3" t="str">
        <f t="shared" si="26"/>
        <v>4. Moisturizing and protecting: The foam is delicate, reducing the irritation during cleaning, gentle and comfortable.
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W17" s="3" t="str">
        <f t="shared" si="26"/>
        <v>DIRECTIONS OF SAFE USE： 1. Rinse your mouth with clean water to wet your teeth. 2. Put an appropriate amount of toothpaste on a wet toothbrush and brush your teeth for 2-3 minutes. 3. Rinse your mouth with clean water until it is clean.
Product Description:
Net weight:120g
Gross weight: 138g
Product size: 5.5*16.8cm
Product packaging: Box
Package Content:
1x toothpaste
</v>
      </c>
      <c r="X17" s="3" t="str">
        <f t="shared" si="26"/>
        <v>Product Description:
Net weight:120g
Gross weight: 138g
Product size: 5.5*16.8cm
Product packaging: Box
Package Content:
1x toothpaste
</v>
      </c>
      <c r="Y17" s="2" t="str">
        <f t="shared" si="9"/>
        <v>Herunwer 【Service】 If you have any questions, please feel free to contact us and we will answer your questions as soon as possible.</v>
      </c>
      <c r="Z17" s="3" t="s">
        <v>59</v>
      </c>
      <c r="AA17" s="3" t="s">
        <v>390</v>
      </c>
      <c r="AB17" s="2" t="s">
        <v>391</v>
      </c>
      <c r="AC17" s="2" t="s">
        <v>392</v>
      </c>
      <c r="AD17" s="2" t="s">
        <v>393</v>
      </c>
      <c r="AE17" s="2" t="s">
        <v>394</v>
      </c>
      <c r="AF17" t="s">
        <v>395</v>
      </c>
      <c r="AG17" t="s">
        <v>396</v>
      </c>
      <c r="AH17" t="s">
        <v>67</v>
      </c>
      <c r="AJ17" t="s">
        <v>68</v>
      </c>
      <c r="AK17" t="s">
        <v>69</v>
      </c>
      <c r="AL17" t="s">
        <v>172</v>
      </c>
      <c r="AM17" t="s">
        <v>397</v>
      </c>
      <c r="AN17" s="5">
        <v>0.31</v>
      </c>
      <c r="AO17">
        <v>16.99</v>
      </c>
      <c r="AP17">
        <v>6.73</v>
      </c>
      <c r="AQ17">
        <v>6.99</v>
      </c>
      <c r="AR17" t="str">
        <f t="shared" si="10"/>
        <v>202411999000529085</v>
      </c>
      <c r="AU17" t="s">
        <v>72</v>
      </c>
      <c r="BA17" t="s">
        <v>398</v>
      </c>
      <c r="BB17" t="s">
        <v>399</v>
      </c>
      <c r="BC17" t="s">
        <v>400</v>
      </c>
      <c r="BD17" t="s">
        <v>401</v>
      </c>
      <c r="BE17" t="s">
        <v>402</v>
      </c>
      <c r="BF17" t="s">
        <v>403</v>
      </c>
      <c r="BG17" t="s">
        <v>404</v>
      </c>
      <c r="BH17" t="s">
        <v>405</v>
      </c>
      <c r="BI17" t="s">
        <v>406</v>
      </c>
      <c r="BJ17" t="s">
        <v>407</v>
      </c>
      <c r="BK17" t="str">
        <f t="shared" si="11"/>
        <v>http://23.94.38.62/cm9vMEpkbnBQb0IxZFYwODAzMHpoTTNQeVlxaTcrdWlHMDZ4bEhyQjhINnJTZHFIcEZQTU5aRXJTOC9Ca3VVMUhDcTFHVmlBdFJvPQ.jpg@100</v>
      </c>
      <c r="BL17" t="s">
        <v>388</v>
      </c>
      <c r="BN17" t="s">
        <v>408</v>
      </c>
      <c r="BO17" t="s">
        <v>409</v>
      </c>
      <c r="BP17" t="s">
        <v>410</v>
      </c>
      <c r="BQ17" t="s">
        <v>411</v>
      </c>
    </row>
    <row r="18" ht="50" customHeight="1" spans="1:69">
      <c r="A18" t="s">
        <v>412</v>
      </c>
      <c r="B18" t="s">
        <v>54</v>
      </c>
      <c r="C18" t="s">
        <v>55</v>
      </c>
      <c r="D18" t="s">
        <v>56</v>
      </c>
      <c r="E18"/>
      <c r="F18" t="str">
        <f t="shared" si="0"/>
        <v>2WXX20250101-ZNP241115001-Herunwer</v>
      </c>
      <c r="G18" t="str">
        <f t="shared" si="1"/>
        <v>2WXX20250101--Herunwer</v>
      </c>
      <c r="J18" t="str">
        <f t="shared" si="2"/>
        <v>Herbal Toothpaste with Activated Charcoal, Whitening Toothpaste, Charcoal Toothpaste for Whitening Teeth</v>
      </c>
      <c r="K18" t="s">
        <v>57</v>
      </c>
      <c r="L18" t="str">
        <f t="shared" si="3"/>
        <v>Herunwer Herbal Toothpaste with Activated Charcoal, Whitening Toothpaste, Charcoal Toothpaste for Whitening Teeth</v>
      </c>
      <c r="M18">
        <f t="shared" si="4"/>
        <v>113</v>
      </c>
      <c r="N18" t="s">
        <v>413</v>
      </c>
      <c r="O18" s="2" t="str">
        <f t="shared" si="5"/>
        <v>Charcoal Toothpaste Clean Toothpaste Activated Charcoal Toothpaste For Teet Activated Charcoal Charcoal Toothpast 100g&lt;br&gt;Features:&lt;br&gt;charcoal toothpaste can effectively clean and dissolve tooth stains, making gums !&lt;br&gt;charcoal cleaning toothpaste can its effectiveness while maintaining oral and gentleness.&lt;br&gt;High abrasion and toothpaste has strong cleaning ability, which can penetrate tooth enamel and food residues embedded in the enamel. Over, your smile will become brighter and fairer.&lt;br&gt;For optimal results, it is recommended that adults thoroughly brush their teeth at least a day with a toothbrush of their choice meals.&lt;br&gt;charcoal toothpaste, with true natural quality and excellent cleaning effect. Smile confidently&lt;br&gt;Product Description:&lt;br&gt;1* toothpaste&lt;br&gt;Net：110g&lt;br&gt;</v>
      </c>
      <c r="P18" s="2" t="str">
        <f t="shared" si="6"/>
        <v>Charcoal Toothpaste Clean Toothpaste Activated Charcoal Toothpaste For Teet Activated Charcoal Charcoal Toothpast 100g&lt;br&gt;Features:&lt;br&gt;charcoal toothpaste can effectively clean and dissolve tooth stains, making gums !&lt;br&gt;charcoal cleaning toothpaste can its effectiveness while maintaining oral and gentleness.&lt;br&gt;High abrasion and toothpaste has strong cleaning ability, which can penetrate tooth enamel and food residues embedded in the enamel. Over, your smile will become brighter and fairer.&lt;br&gt;For optimal results, it is recommended that adults thoroughly brush their teeth at least a day with a toothbrush of their choice meals.&lt;br&gt;charcoal toothpaste, with true natural quality and excellent cleaning effect. Smile confidently&lt;br&gt;Product Description:&lt;br&gt;1* toothpaste&lt;br&gt;Net：110g&lt;br&gt;</v>
      </c>
      <c r="Q18" s="2" t="str">
        <f t="shared" si="7"/>
        <v>Charcoal Toothpaste Clean Toothpaste Activated Charcoal Toothpaste For Teet Activated Charcoal Charcoal Toothpast 100g
Features:
charcoal toothpaste can effectively clean and dissolve tooth stains, making gums !
charcoal cleaning toothpaste can its effectiveness while maintaining oral and gentleness.
High abrasion and toothpaste has strong cleaning ability, which can penetrate tooth enamel and food residues embedded in the enamel. Over, your smile will become brighter and fairer.
For optimal results, it is recommended that adults thoroughly brush their teeth at least a day with a toothbrush of their choice meals.
charcoal toothpaste, with true natural quality and excellent cleaning effect. Smile confidently
Product Description:
1* toothpaste
Net：110g
</v>
      </c>
      <c r="R18" s="2" t="str">
        <f t="shared" ref="R18:X18" si="27">REPLACE(Q18,1,FIND(CHAR(10),Q18),)</f>
        <v>Features:
charcoal toothpaste can effectively clean and dissolve tooth stains, making gums !
charcoal cleaning toothpaste can its effectiveness while maintaining oral and gentleness.
High abrasion and toothpaste has strong cleaning ability, which can penetrate tooth enamel and food residues embedded in the enamel. Over, your smile will become brighter and fairer.
For optimal results, it is recommended that adults thoroughly brush their teeth at least a day with a toothbrush of their choice meals.
charcoal toothpaste, with true natural quality and excellent cleaning effect. Smile confidently
Product Description:
1* toothpaste
Net：110g
</v>
      </c>
      <c r="S18" s="3" t="str">
        <f t="shared" si="27"/>
        <v>charcoal toothpaste can effectively clean and dissolve tooth stains, making gums !
charcoal cleaning toothpaste can its effectiveness while maintaining oral and gentleness.
High abrasion and toothpaste has strong cleaning ability, which can penetrate tooth enamel and food residues embedded in the enamel. Over, your smile will become brighter and fairer.
For optimal results, it is recommended that adults thoroughly brush their teeth at least a day with a toothbrush of their choice meals.
charcoal toothpaste, with true natural quality and excellent cleaning effect. Smile confidently
Product Description:
1* toothpaste
Net：110g
</v>
      </c>
      <c r="T18" s="3" t="str">
        <f t="shared" si="27"/>
        <v>charcoal cleaning toothpaste can its effectiveness while maintaining oral and gentleness.
High abrasion and toothpaste has strong cleaning ability, which can penetrate tooth enamel and food residues embedded in the enamel. Over, your smile will become brighter and fairer.
For optimal results, it is recommended that adults thoroughly brush their teeth at least a day with a toothbrush of their choice meals.
charcoal toothpaste, with true natural quality and excellent cleaning effect. Smile confidently
Product Description:
1* toothpaste
Net：110g
</v>
      </c>
      <c r="U18" s="3" t="str">
        <f t="shared" si="27"/>
        <v>High abrasion and toothpaste has strong cleaning ability, which can penetrate tooth enamel and food residues embedded in the enamel. Over, your smile will become brighter and fairer.
For optimal results, it is recommended that adults thoroughly brush their teeth at least a day with a toothbrush of their choice meals.
charcoal toothpaste, with true natural quality and excellent cleaning effect. Smile confidently
Product Description:
1* toothpaste
Net：110g
</v>
      </c>
      <c r="V18" s="3" t="str">
        <f t="shared" si="27"/>
        <v>For optimal results, it is recommended that adults thoroughly brush their teeth at least a day with a toothbrush of their choice meals.
charcoal toothpaste, with true natural quality and excellent cleaning effect. Smile confidently
Product Description:
1* toothpaste
Net：110g
</v>
      </c>
      <c r="W18" s="3" t="str">
        <f t="shared" si="27"/>
        <v>charcoal toothpaste, with true natural quality and excellent cleaning effect. Smile confidently
Product Description:
1* toothpaste
Net：110g
</v>
      </c>
      <c r="X18" s="3" t="str">
        <f t="shared" si="27"/>
        <v>Product Description:
1* toothpaste
Net：110g
</v>
      </c>
      <c r="Y18" s="2" t="str">
        <f t="shared" si="9"/>
        <v>Herunwer 【Service】 If you have any questions, please feel free to contact us and we will answer your questions as soon as possible.</v>
      </c>
      <c r="Z18" s="3" t="s">
        <v>59</v>
      </c>
      <c r="AA18" s="3" t="s">
        <v>414</v>
      </c>
      <c r="AB18" s="2" t="s">
        <v>415</v>
      </c>
      <c r="AC18" s="2" t="s">
        <v>416</v>
      </c>
      <c r="AD18" s="2" t="s">
        <v>417</v>
      </c>
      <c r="AE18" s="2" t="s">
        <v>418</v>
      </c>
      <c r="AF18" t="s">
        <v>419</v>
      </c>
      <c r="AG18" t="s">
        <v>171</v>
      </c>
      <c r="AH18" t="s">
        <v>67</v>
      </c>
      <c r="AJ18" t="s">
        <v>68</v>
      </c>
      <c r="AK18" t="s">
        <v>69</v>
      </c>
      <c r="AL18" t="s">
        <v>172</v>
      </c>
      <c r="AM18" t="s">
        <v>228</v>
      </c>
      <c r="AN18" s="5">
        <v>0.27</v>
      </c>
      <c r="AO18">
        <v>15.99</v>
      </c>
      <c r="AP18">
        <v>6.44</v>
      </c>
      <c r="AQ18">
        <v>5.99</v>
      </c>
      <c r="AR18" t="str">
        <f t="shared" si="10"/>
        <v>202411999000529085</v>
      </c>
      <c r="AU18" t="s">
        <v>72</v>
      </c>
      <c r="BA18" t="s">
        <v>420</v>
      </c>
      <c r="BB18" t="s">
        <v>421</v>
      </c>
      <c r="BC18" t="s">
        <v>422</v>
      </c>
      <c r="BD18" t="s">
        <v>423</v>
      </c>
      <c r="BE18" t="s">
        <v>424</v>
      </c>
      <c r="BF18" t="s">
        <v>425</v>
      </c>
      <c r="BG18" t="s">
        <v>426</v>
      </c>
      <c r="BH18" t="s">
        <v>427</v>
      </c>
      <c r="BI18" t="s">
        <v>428</v>
      </c>
      <c r="BJ18" t="s">
        <v>429</v>
      </c>
      <c r="BK18" t="str">
        <f t="shared" si="11"/>
        <v>http://23.94.38.62/L2R3U1lNU1Z3NGJweGNxOERNeEZSRHJlcnFXanJFdlNzSld2RVZpbzIxR3FRc2RDcnpjRTVLNWhPa2NORUpqQXEwSTc2NlZYbUdvPQ.jpg@100</v>
      </c>
      <c r="BL18" t="s">
        <v>412</v>
      </c>
      <c r="BN18" t="s">
        <v>430</v>
      </c>
      <c r="BO18" t="s">
        <v>431</v>
      </c>
      <c r="BP18" t="s">
        <v>432</v>
      </c>
      <c r="BQ18" t="s">
        <v>433</v>
      </c>
    </row>
    <row r="19" ht="50" customHeight="1" spans="1:69">
      <c r="A19" t="s">
        <v>434</v>
      </c>
      <c r="B19" t="s">
        <v>54</v>
      </c>
      <c r="C19" t="s">
        <v>55</v>
      </c>
      <c r="D19" t="s">
        <v>56</v>
      </c>
      <c r="F19" t="str">
        <f t="shared" si="0"/>
        <v>2WXX20250101-JHX241116001-Herunwer</v>
      </c>
      <c r="G19" t="str">
        <f t="shared" si="1"/>
        <v>2WXX20250101--Herunwer</v>
      </c>
      <c r="J19" t="str">
        <f t="shared" si="2"/>
        <v>Remineralizing Toothpaste, Chewing Gum for Healthy Teeth and Gum, Natural Mint Toothpaste, Teeth Care and Fresh Breath, Deep Clean, Suitable for Everyone</v>
      </c>
      <c r="K19" t="s">
        <v>57</v>
      </c>
      <c r="L19" t="str">
        <f t="shared" si="3"/>
        <v>Herunwer Remineralizing Toothpaste, Chewing Gum for Healthy Teeth and Gum, Natural Mint Toothpaste, Teeth Care and Fresh Breath, Deep Clean, Suitable for Everyone</v>
      </c>
      <c r="M19">
        <f t="shared" si="4"/>
        <v>162</v>
      </c>
      <c r="N19" t="s">
        <v>435</v>
      </c>
      <c r="O19" s="2" t="str">
        <f t="shared" si="5"/>
        <v>Tooth Cleaning Toothpaste Effective In Removing Dirt Refreshing The Oral Cavity Convenient To Use And Increasing Confidence 60ml&lt;br&gt;Features:&lt;br&gt;1. **Fresh Breath**: Our Mint Toothpaste provides a refreshing sensation, ensuring long- for your breath throughout the day.&lt;br&gt;2. **Oral Hygiene**: Formulated to effectively clean your mouth, this toothpaste helps and cavities, promoting overall oral health.&lt;br&gt;3. **Nourishing Care**: Enriched with minerals, our Mint Toothpaste is designed to supplement minerals that nourish gums, supporting their health and strength.&lt;br&gt;4. **Gentle **: The gentle is suitable for daily use, making it for the whole family while ensuring a comfortable brushing experience.&lt;br&gt;5. **Natural Ingredients**: With a focus on natural components, our Mint Toothpaste not cleans but also leaves your mouth feeling invigorated and revitalized after every brush.&lt;br&gt;Product Description:&lt;br&gt;1*Teeth cleaning&lt;br&gt;Open the lid and insert 1-2 pumps into the inlet of pump&lt;br&gt;Wait for 30-, rinse your mouth with clean water&lt;br&gt;</v>
      </c>
      <c r="P19" s="2" t="str">
        <f t="shared" si="6"/>
        <v>Tooth Cleaning Toothpaste Effective In Removing Dirt Refreshing The Oral Cavity Convenient To Use And Increasing Confidence 60ml&lt;br&gt;Features:&lt;br&gt;1. **Fresh Breath**: Our Mint Toothpaste provides a refreshing sensation, ensuring long- for your breath throughout the day.&lt;br&gt;2. **Oral Hygiene**: Formulated to effectively clean your mouth, this toothpaste helps and cavities, promoting overall oral health.&lt;br&gt;3. **Nourishing Care**: Enriched with minerals, our Mint Toothpaste is designed to supplement minerals that nourish gums, supporting their health and strength.&lt;br&gt;4. **Gentle **: The gentle is suitable for daily use, making it for the whole family while ensuring a comfortable brushing experience.&lt;br&gt;5. **Natural Ingredients**: With a focus on natural components, our Mint Toothpaste not cleans but also leaves your mouth feeling invigorated and revitalized after every brush.&lt;br&gt;Product Description:&lt;br&gt;1*Teeth cleaning&lt;br&gt;Open the lid and insert 1-2 pumps into the inlet of pump&lt;br&gt;Wait for 30-, rinse your mouth with clean water&lt;br&gt;</v>
      </c>
      <c r="Q19" s="2" t="str">
        <f t="shared" si="7"/>
        <v>Tooth Cleaning Toothpaste Effective In Removing Dirt Refreshing The Oral Cavity Convenient To Use And Increasing Confidence 60ml
Features:
1. **Fresh Breath**: Our Mint Toothpaste provides a refreshing sensation, ensuring long- for your breath throughout the day.
2. **Oral Hygiene**: Formulated to effectively clean your mouth, this toothpaste helps and cavities, promoting overall oral health.
3. **Nourishing Care**: Enriched with minerals, our Mint Toothpaste is designed to supplement minerals that nourish gums, supporting their health and strength.
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R19" s="2" t="str">
        <f t="shared" ref="R19:X19" si="28">REPLACE(Q19,1,FIND(CHAR(10),Q19),)</f>
        <v>Features:
1. **Fresh Breath**: Our Mint Toothpaste provides a refreshing sensation, ensuring long- for your breath throughout the day.
2. **Oral Hygiene**: Formulated to effectively clean your mouth, this toothpaste helps and cavities, promoting overall oral health.
3. **Nourishing Care**: Enriched with minerals, our Mint Toothpaste is designed to supplement minerals that nourish gums, supporting their health and strength.
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S19" s="3" t="str">
        <f t="shared" si="28"/>
        <v>1. **Fresh Breath**: Our Mint Toothpaste provides a refreshing sensation, ensuring long- for your breath throughout the day.
2. **Oral Hygiene**: Formulated to effectively clean your mouth, this toothpaste helps and cavities, promoting overall oral health.
3. **Nourishing Care**: Enriched with minerals, our Mint Toothpaste is designed to supplement minerals that nourish gums, supporting their health and strength.
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T19" s="3" t="str">
        <f t="shared" si="28"/>
        <v>2. **Oral Hygiene**: Formulated to effectively clean your mouth, this toothpaste helps and cavities, promoting overall oral health.
3. **Nourishing Care**: Enriched with minerals, our Mint Toothpaste is designed to supplement minerals that nourish gums, supporting their health and strength.
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U19" s="3" t="str">
        <f t="shared" si="28"/>
        <v>3. **Nourishing Care**: Enriched with minerals, our Mint Toothpaste is designed to supplement minerals that nourish gums, supporting their health and strength.
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V19" s="3" t="str">
        <f t="shared" si="28"/>
        <v>4. **Gentle **: The gentle is suitable for daily use, making it for the whole family while ensuring a comfortable brushing experience.
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W19" s="3" t="str">
        <f t="shared" si="28"/>
        <v>5. **Natural Ingredients**: With a focus on natural components, our Mint Toothpaste not cleans but also leaves your mouth feeling invigorated and revitalized after every brush.
Product Description:
1*Teeth cleaning
Open the lid and insert 1-2 pumps into the inlet of pump
Wait for 30-, rinse your mouth with clean water
</v>
      </c>
      <c r="X19" s="3" t="str">
        <f t="shared" si="28"/>
        <v>Product Description:
1*Teeth cleaning
Open the lid and insert 1-2 pumps into the inlet of pump
Wait for 30-, rinse your mouth with clean water
</v>
      </c>
      <c r="Y19" s="2" t="str">
        <f t="shared" si="9"/>
        <v>Herunwer 【Service】 If you have any questions, please feel free to contact us and we will answer your questions as soon as possible.</v>
      </c>
      <c r="Z19" s="3" t="s">
        <v>59</v>
      </c>
      <c r="AA19" s="3" t="s">
        <v>436</v>
      </c>
      <c r="AB19" s="2" t="s">
        <v>437</v>
      </c>
      <c r="AC19" s="2" t="s">
        <v>438</v>
      </c>
      <c r="AD19" s="2" t="s">
        <v>439</v>
      </c>
      <c r="AE19" s="2" t="s">
        <v>440</v>
      </c>
      <c r="AF19" t="s">
        <v>441</v>
      </c>
      <c r="AG19" t="s">
        <v>94</v>
      </c>
      <c r="AH19" t="s">
        <v>67</v>
      </c>
      <c r="AJ19" t="s">
        <v>68</v>
      </c>
      <c r="AK19" t="s">
        <v>69</v>
      </c>
      <c r="AL19" t="s">
        <v>442</v>
      </c>
      <c r="AM19" t="s">
        <v>443</v>
      </c>
      <c r="AN19" s="5">
        <v>0.13</v>
      </c>
      <c r="AO19">
        <v>17.99</v>
      </c>
      <c r="AP19">
        <v>7.07</v>
      </c>
      <c r="AQ19">
        <v>6.99</v>
      </c>
      <c r="AR19" t="str">
        <f t="shared" si="10"/>
        <v>202411999000529084</v>
      </c>
      <c r="AU19" t="s">
        <v>72</v>
      </c>
      <c r="BA19" t="s">
        <v>444</v>
      </c>
      <c r="BB19" t="s">
        <v>445</v>
      </c>
      <c r="BC19" t="s">
        <v>446</v>
      </c>
      <c r="BD19" t="s">
        <v>447</v>
      </c>
      <c r="BE19" t="s">
        <v>448</v>
      </c>
      <c r="BF19" t="s">
        <v>449</v>
      </c>
      <c r="BG19" t="s">
        <v>450</v>
      </c>
      <c r="BH19" t="s">
        <v>451</v>
      </c>
      <c r="BI19" t="s">
        <v>452</v>
      </c>
      <c r="BJ19" t="s">
        <v>453</v>
      </c>
      <c r="BK19" t="str">
        <f t="shared" si="11"/>
        <v>http://23.94.38.62/YTBCS3hPZEZET1NOdldnbkNRcWhVbDMyR3oxdmRqL0haUzMvaU5GT0NHZU8xTXhJMTdxQWd0eS9DSUd6bmZlV3pjenFnY0RIRWhZPQ.jpg@100</v>
      </c>
      <c r="BL19" t="s">
        <v>434</v>
      </c>
      <c r="BN19" t="s">
        <v>454</v>
      </c>
      <c r="BO19" t="s">
        <v>455</v>
      </c>
      <c r="BP19" t="s">
        <v>456</v>
      </c>
      <c r="BQ19" t="s">
        <v>457</v>
      </c>
    </row>
    <row r="20" ht="50" customHeight="1" spans="1:69">
      <c r="A20" t="s">
        <v>458</v>
      </c>
      <c r="B20" t="s">
        <v>54</v>
      </c>
      <c r="C20" t="s">
        <v>55</v>
      </c>
      <c r="D20" t="s">
        <v>56</v>
      </c>
      <c r="E20"/>
      <c r="F20" t="str">
        <f t="shared" si="0"/>
        <v>2WXX20250101-CQQ241118001-Herunwer</v>
      </c>
      <c r="G20" t="str">
        <f t="shared" si="1"/>
        <v>2WXX20250101--Herunwer</v>
      </c>
      <c r="J20" t="str">
        <f t="shared" si="2"/>
        <v>Gum Repair Gel, Teeth Repair Gel, Gum Repair Gel, Gum Toothpaste, Teeth Repair Gel for All Teeth Types</v>
      </c>
      <c r="K20" t="s">
        <v>57</v>
      </c>
      <c r="L20" t="str">
        <f t="shared" si="3"/>
        <v>Herunwer Gum Repair Gel, Teeth Repair Gel, Gum Repair Gel, Gum Toothpaste, Teeth Repair Gel for All Teeth Types</v>
      </c>
      <c r="M20">
        <f t="shared" si="4"/>
        <v>111</v>
      </c>
      <c r="N20" t="s">
        <v>459</v>
      </c>
      <c r="O20" s="2" t="str">
        <f t="shared" si="5"/>
        <v>Tooth Repair Toothpaste Repair Swollen Gums Clean Stains Gums Whiten Teeth Oral Care 30ml&lt;br&gt;Features:&lt;br&gt;Safe and Gentle - Teeth restoration is made with ingredients that are absolutely safe for sensitive teeth and gums, so bid farewell to sensitivity and discomfort.&lt;br&gt;Gingival Repair - restoration solutions can reduce discomfort, create a more favorable environment for regeneration, and provide a soothing and revitalizing experience for gums.&lt;br&gt;A restoration solution can thoroughly whiten and whiten yellow teeth, bringing an oral experience.&lt;br&gt;Bad breath, relief of sensitive teeth, bleeding, etc. Solve issues such as tooth sensitivity, bleeding, repair damage, and recession.&lt;br&gt;Its usage is very : an appropriate amount of toothpaste onto the toothbrush, brush gently for 1-2 minutes, then rinse with water until the mouth is clean. It can effectively oral problems, make your teeth , and bring you a bright smile.&lt;br&gt;Product Description:&lt;br&gt;Net weight:30ml&lt;br&gt;Gross weight: 48g&lt;br&gt;Product size: 3*11.2cm&lt;br&gt;Product packaging: Box&lt;br&gt;Package Content:&lt;br&gt;1x toothpaste&lt;br&gt;</v>
      </c>
      <c r="P20" s="2" t="str">
        <f t="shared" si="6"/>
        <v>Tooth Repair Toothpaste Repair Swollen Gums Clean Stains Gums Whiten Teeth Oral Care 30ml&lt;br&gt;Features:&lt;br&gt;Safe and Gentle - Teeth restoration is made with ingredients that are absolutely safe for sensitive teeth and gums, so bid farewell to sensitivity and discomfort.&lt;br&gt;Gingival Repair - restoration solutions can reduce discomfort, create a more favorable environment for regeneration, and provide a soothing and revitalizing experience for gums.&lt;br&gt;A restoration solution can thoroughly whiten and whiten yellow teeth, bringing an oral experience.&lt;br&gt;Bad breath, relief of sensitive teeth, bleeding, etc. Solve issues such as tooth sensitivity, bleeding, repair damage, and recession.&lt;br&gt;Its usage is very : an appropriate amount of toothpaste onto the toothbrush, brush gently for 1-2 minutes, then rinse with water until the mouth is clean. It can effectively oral problems, make your teeth , and bring you a bright smile.&lt;br&gt;Product Description:&lt;br&gt;Net weight:30ml&lt;br&gt;Gross weight: 48g&lt;br&gt;Product size: 3*11.2cm&lt;br&gt;Product packaging: Box&lt;br&gt;Package Content:&lt;br&gt;1x toothpaste&lt;br&gt;</v>
      </c>
      <c r="Q20" s="2" t="str">
        <f t="shared" si="7"/>
        <v>Tooth Repair Toothpaste Repair Swollen Gums Clean Stains Gums Whiten Teeth Oral Care 30ml
Features:
Safe and Gentle - Teeth restoration is made with ingredients that are absolutely safe for sensitive teeth and gums, so bid farewell to sensitivity and discomfort.
Gingival Repair - restoration solutions can reduce discomfort, create a more favorable environment for regeneration, and provide a soothing and revitalizing experience for gums.
A restoration solution can thoroughly whiten and whiten yellow teeth, bringing an oral experience.
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R20" s="2" t="str">
        <f t="shared" ref="R20:X20" si="29">REPLACE(Q20,1,FIND(CHAR(10),Q20),)</f>
        <v>Features:
Safe and Gentle - Teeth restoration is made with ingredients that are absolutely safe for sensitive teeth and gums, so bid farewell to sensitivity and discomfort.
Gingival Repair - restoration solutions can reduce discomfort, create a more favorable environment for regeneration, and provide a soothing and revitalizing experience for gums.
A restoration solution can thoroughly whiten and whiten yellow teeth, bringing an oral experience.
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S20" s="3" t="str">
        <f t="shared" si="29"/>
        <v>Safe and Gentle - Teeth restoration is made with ingredients that are absolutely safe for sensitive teeth and gums, so bid farewell to sensitivity and discomfort.
Gingival Repair - restoration solutions can reduce discomfort, create a more favorable environment for regeneration, and provide a soothing and revitalizing experience for gums.
A restoration solution can thoroughly whiten and whiten yellow teeth, bringing an oral experience.
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T20" s="3" t="str">
        <f t="shared" si="29"/>
        <v>Gingival Repair - restoration solutions can reduce discomfort, create a more favorable environment for regeneration, and provide a soothing and revitalizing experience for gums.
A restoration solution can thoroughly whiten and whiten yellow teeth, bringing an oral experience.
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U20" s="3" t="str">
        <f t="shared" si="29"/>
        <v>A restoration solution can thoroughly whiten and whiten yellow teeth, bringing an oral experience.
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V20" s="3" t="str">
        <f t="shared" si="29"/>
        <v>Bad breath, relief of sensitive teeth, bleeding, etc. Solve issues such as tooth sensitivity, bleeding, repair damage, and recession.
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W20" s="3" t="str">
        <f t="shared" si="29"/>
        <v>Its usage is very : an appropriate amount of toothpaste onto the toothbrush, brush gently for 1-2 minutes, then rinse with water until the mouth is clean. It can effectively oral problems, make your teeth , and bring you a bright smile.
Product Description:
Net weight:30ml
Gross weight: 48g
Product size: 3*11.2cm
Product packaging: Box
Package Content:
1x toothpaste
</v>
      </c>
      <c r="X20" s="3" t="str">
        <f t="shared" si="29"/>
        <v>Product Description:
Net weight:30ml
Gross weight: 48g
Product size: 3*11.2cm
Product packaging: Box
Package Content:
1x toothpaste
</v>
      </c>
      <c r="Y20" s="2" t="str">
        <f t="shared" si="9"/>
        <v>Herunwer 【Service】 If you have any questions, please feel free to contact us and we will answer your questions as soon as possible.</v>
      </c>
      <c r="Z20" s="3" t="s">
        <v>59</v>
      </c>
      <c r="AA20" s="3" t="s">
        <v>460</v>
      </c>
      <c r="AB20" s="2" t="s">
        <v>461</v>
      </c>
      <c r="AC20" s="2" t="s">
        <v>462</v>
      </c>
      <c r="AD20" s="2" t="s">
        <v>463</v>
      </c>
      <c r="AE20" s="2" t="s">
        <v>464</v>
      </c>
      <c r="AF20" t="s">
        <v>465</v>
      </c>
      <c r="AG20" t="s">
        <v>396</v>
      </c>
      <c r="AH20" t="s">
        <v>67</v>
      </c>
      <c r="AJ20" t="s">
        <v>68</v>
      </c>
      <c r="AK20" t="s">
        <v>69</v>
      </c>
      <c r="AL20" t="s">
        <v>466</v>
      </c>
      <c r="AM20" t="s">
        <v>467</v>
      </c>
      <c r="AN20" s="5">
        <v>0.12</v>
      </c>
      <c r="AO20">
        <v>13.99</v>
      </c>
      <c r="AP20">
        <v>5.54</v>
      </c>
      <c r="AQ20">
        <v>5.99</v>
      </c>
      <c r="AR20" t="str">
        <f t="shared" si="10"/>
        <v>202411999000529084</v>
      </c>
      <c r="AU20" t="s">
        <v>72</v>
      </c>
      <c r="BA20" t="s">
        <v>468</v>
      </c>
      <c r="BB20" t="s">
        <v>469</v>
      </c>
      <c r="BC20" t="s">
        <v>470</v>
      </c>
      <c r="BD20" t="s">
        <v>471</v>
      </c>
      <c r="BE20" t="s">
        <v>472</v>
      </c>
      <c r="BF20" t="s">
        <v>473</v>
      </c>
      <c r="BG20" t="s">
        <v>474</v>
      </c>
      <c r="BH20" t="s">
        <v>475</v>
      </c>
      <c r="BI20" t="s">
        <v>476</v>
      </c>
      <c r="BJ20" t="s">
        <v>477</v>
      </c>
      <c r="BK20" t="str">
        <f t="shared" si="11"/>
        <v>http://23.94.38.62/UHczYjl0WmdIeHhjTzMxRC9Sa05nU0pQV3l4K2IzanFZZ0FNaEVjU1VvYi8yM0poVHgzSVRBNVhkTnZpK1BCdFFyckNJcFc1bStFPQ.jpg@100</v>
      </c>
      <c r="BL20" t="s">
        <v>458</v>
      </c>
      <c r="BN20" t="s">
        <v>478</v>
      </c>
      <c r="BO20" t="s">
        <v>479</v>
      </c>
      <c r="BP20" t="s">
        <v>480</v>
      </c>
      <c r="BQ20" t="s">
        <v>481</v>
      </c>
    </row>
    <row r="21" ht="50" customHeight="1" spans="1:69">
      <c r="A21" t="s">
        <v>482</v>
      </c>
      <c r="B21" t="s">
        <v>54</v>
      </c>
      <c r="C21" t="s">
        <v>55</v>
      </c>
      <c r="D21" t="s">
        <v>56</v>
      </c>
      <c r="E21"/>
      <c r="F21" t="str">
        <f t="shared" si="0"/>
        <v>2WXX20250101-CQQ241118002-Herunwer</v>
      </c>
      <c r="G21" t="str">
        <f t="shared" si="1"/>
        <v>2WXX20250101--Herunwer</v>
      </c>
      <c r="J21" t="str">
        <f t="shared" si="2"/>
        <v>Natural Mint Toothpaste, 10% Nano Hydroxyapatite Toothpaste, Nano-Hydroxyapatite Toothpaste, UltraWhitening Toothpaste, Toothpaste Oral Health Management, Fresh Breath</v>
      </c>
      <c r="K21" t="s">
        <v>57</v>
      </c>
      <c r="L21" t="str">
        <f t="shared" si="3"/>
        <v>Herunwer Natural Mint Toothpaste, 10% Nano Hydroxyapatite Toothpaste, Nano-Hydroxyapatite Toothpaste, UltraWhitening Toothpaste, Toothpaste Oral Health Management, Fresh Breath</v>
      </c>
      <c r="M21">
        <f t="shared" si="4"/>
        <v>176</v>
      </c>
      <c r="N21" t="s">
        <v>483</v>
      </c>
      <c r="O21" s="2" t="str">
        <f t="shared" si="5"/>
        <v>Whitening Toothpaste Are Safe Gums Freshen Breath Tooth Decay And Clean Teeth 100g&lt;br&gt;Features:&lt;br&gt;1. Helps to gently , bad breath, clean the mouth, keep fresh breath, and improve your oral hygiene.&lt;br&gt;2. Helps to stains, improve the whiteness of teeth, and make your smile more confident and attractive.&lt;br&gt;3. Helps to soothe oral ulcers, reduce irritation, and keep your mouth and comfortable.&lt;br&gt;4. care, meticulous cleaning of each tooth.&lt;br&gt;DIRECTIONS OF SAFE USE：&lt;br&gt;1. Rinse your mouth with clean water to wet your teeth.&lt;br&gt;2. Put an appropriate amount of toothpaste on a wet toothbrush and brush your teeth for 2-3 minutes.&lt;br&gt;3. Rinse your mouth with clean water until it is clean.&lt;br&gt;Product Description:&lt;br&gt;Net weight:100g&lt;br&gt;Gross weight: 122g&lt;br&gt;Product size: 5.5*16.2cm&lt;br&gt;Product packaging: Box&lt;br&gt;Package Content:&lt;br&gt;1x toothpaste&lt;br&gt;</v>
      </c>
      <c r="P21" s="2" t="str">
        <f t="shared" si="6"/>
        <v>Whitening Toothpaste Are Safe Gums Freshen Breath Tooth Decay And Clean Teeth 100g&lt;br&gt;Features:&lt;br&gt;1. Helps to gently , bad breath, clean the mouth, keep fresh breath, and improve your oral hygiene.&lt;br&gt;2. Helps to stains, improve the whiteness of teeth, and make your smile more confident and attractive.&lt;br&gt;3. Helps to soothe oral ulcers, reduce irritation, and keep your mouth and comfortable.&lt;br&gt;4. care, meticulous cleaning of each tooth.&lt;br&gt;DIRECTIONS OF SAFE USE：&lt;br&gt;1. Rinse your mouth with clean water to wet your teeth.&lt;br&gt;2. Put an appropriate amount of toothpaste on a wet toothbrush and brush your teeth for 2-3 minutes.&lt;br&gt;3. Rinse your mouth with clean water until it is clean.&lt;br&gt;Product Description:&lt;br&gt;Net weight:100g&lt;br&gt;Gross weight: 122g&lt;br&gt;Product size: 5.5*16.2cm&lt;br&gt;Product packaging: Box&lt;br&gt;Package Content:&lt;br&gt;1x toothpaste&lt;br&gt;</v>
      </c>
      <c r="Q21" s="2" t="str">
        <f t="shared" si="7"/>
        <v>Whitening Toothpaste Are Safe Gums Freshen Breath Tooth Decay And Clean Teeth 100g
Features:
1. Helps to gently , bad breath, clean the mouth, keep fresh breath, and improve your oral hygiene.
2. Helps to stains, improve the whiteness of teeth, and make your smile more confident and attractive.
3. Helps to soothe oral ulcers, reduce irritation, and keep your mouth and comfortable.
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R21" s="2" t="str">
        <f t="shared" ref="R21:X21" si="30">REPLACE(Q21,1,FIND(CHAR(10),Q21),)</f>
        <v>Features:
1. Helps to gently , bad breath, clean the mouth, keep fresh breath, and improve your oral hygiene.
2. Helps to stains, improve the whiteness of teeth, and make your smile more confident and attractive.
3. Helps to soothe oral ulcers, reduce irritation, and keep your mouth and comfortable.
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S21" s="3" t="str">
        <f t="shared" si="30"/>
        <v>1. Helps to gently , bad breath, clean the mouth, keep fresh breath, and improve your oral hygiene.
2. Helps to stains, improve the whiteness of teeth, and make your smile more confident and attractive.
3. Helps to soothe oral ulcers, reduce irritation, and keep your mouth and comfortable.
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T21" s="3" t="str">
        <f t="shared" si="30"/>
        <v>2. Helps to stains, improve the whiteness of teeth, and make your smile more confident and attractive.
3. Helps to soothe oral ulcers, reduce irritation, and keep your mouth and comfortable.
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U21" s="3" t="str">
        <f t="shared" si="30"/>
        <v>3. Helps to soothe oral ulcers, reduce irritation, and keep your mouth and comfortable.
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V21" s="3" t="str">
        <f t="shared" si="30"/>
        <v>4. care, meticulous cleaning of each tooth.
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W21" s="3" t="str">
        <f t="shared" si="30"/>
        <v>DIRECTIONS OF SAFE USE：
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X21" s="3" t="str">
        <f t="shared" si="30"/>
        <v>1. Rinse your mouth with clean water to wet your teeth.
2. Put an appropriate amount of toothpaste on a wet toothbrush and brush your teeth for 2-3 minutes.
3. Rinse your mouth with clean water until it is clean.
Product Description:
Net weight:100g
Gross weight: 122g
Product size: 5.5*16.2cm
Product packaging: Box
Package Content:
1x toothpaste
</v>
      </c>
      <c r="Y21" s="2" t="str">
        <f t="shared" si="9"/>
        <v>Herunwer 【Service】 If you have any questions, please feel free to contact us and we will answer your questions as soon as possible.</v>
      </c>
      <c r="Z21" s="3" t="s">
        <v>59</v>
      </c>
      <c r="AA21" s="3" t="s">
        <v>484</v>
      </c>
      <c r="AB21" s="2" t="s">
        <v>485</v>
      </c>
      <c r="AC21" s="2" t="s">
        <v>486</v>
      </c>
      <c r="AD21" s="2" t="s">
        <v>487</v>
      </c>
      <c r="AE21" s="2" t="s">
        <v>488</v>
      </c>
      <c r="AF21" t="s">
        <v>419</v>
      </c>
      <c r="AG21" t="s">
        <v>396</v>
      </c>
      <c r="AH21" t="s">
        <v>67</v>
      </c>
      <c r="AJ21" t="s">
        <v>68</v>
      </c>
      <c r="AK21" t="s">
        <v>69</v>
      </c>
      <c r="AL21" t="s">
        <v>172</v>
      </c>
      <c r="AM21" t="s">
        <v>489</v>
      </c>
      <c r="AN21" s="5">
        <v>0.27</v>
      </c>
      <c r="AO21">
        <v>15.99</v>
      </c>
      <c r="AP21">
        <v>6.44</v>
      </c>
      <c r="AQ21">
        <v>5.99</v>
      </c>
      <c r="AR21" t="str">
        <f t="shared" si="10"/>
        <v>202411999000529085</v>
      </c>
      <c r="AU21" t="s">
        <v>72</v>
      </c>
      <c r="BA21" t="s">
        <v>490</v>
      </c>
      <c r="BB21" t="s">
        <v>491</v>
      </c>
      <c r="BC21" t="s">
        <v>492</v>
      </c>
      <c r="BD21" t="s">
        <v>493</v>
      </c>
      <c r="BE21" t="s">
        <v>494</v>
      </c>
      <c r="BF21" t="s">
        <v>495</v>
      </c>
      <c r="BG21" t="s">
        <v>496</v>
      </c>
      <c r="BH21" t="s">
        <v>497</v>
      </c>
      <c r="BI21" t="s">
        <v>498</v>
      </c>
      <c r="BJ21" t="s">
        <v>499</v>
      </c>
      <c r="BK21" t="str">
        <f t="shared" si="11"/>
        <v>http://23.94.38.62/Sk5vaE9WY3BldzBLTVNZdWc4Q3VPYU1YL29FSDFaeC9CaXFTM0xEVVNrV01KVHBySldlS2tFN1hPWXpaRlQ4SEZOMWhuTmQwRVl3PQ.jpg@100</v>
      </c>
      <c r="BL21" t="s">
        <v>482</v>
      </c>
      <c r="BN21" t="s">
        <v>500</v>
      </c>
      <c r="BO21" t="s">
        <v>501</v>
      </c>
      <c r="BP21" t="s">
        <v>502</v>
      </c>
      <c r="BQ21" t="s">
        <v>503</v>
      </c>
    </row>
    <row r="22" ht="50" customHeight="1" spans="1:69">
      <c r="A22" t="s">
        <v>504</v>
      </c>
      <c r="B22" t="s">
        <v>54</v>
      </c>
      <c r="C22" t="s">
        <v>55</v>
      </c>
      <c r="D22" t="s">
        <v>56</v>
      </c>
      <c r="F22" t="str">
        <f t="shared" si="0"/>
        <v>2WXX20250101-ACJ241119003-Herunwer</v>
      </c>
      <c r="G22" t="str">
        <f t="shared" si="1"/>
        <v>2WXX20250101--Herunwer</v>
      </c>
      <c r="J22" t="str">
        <f t="shared" si="2"/>
        <v>Corrector Whitening Toothpaste - Christmas Gifts for Women, Stocking Stuffers, Tone Up Purple Toothpaste with Fluoride, Plaque Remover for Teeth, Vanilla Mint</v>
      </c>
      <c r="K22" t="s">
        <v>57</v>
      </c>
      <c r="L22" t="str">
        <f t="shared" si="3"/>
        <v>Herunwer Corrector Whitening Toothpaste - Christmas Gifts for Women, Stocking Stuffers, Tone Up Purple Toothpaste with Fluoride, Plaque Remover for Teeth, Vanilla Mint</v>
      </c>
      <c r="M22">
        <f t="shared" si="4"/>
        <v>167</v>
      </c>
      <c r="N22" t="s">
        <v>505</v>
      </c>
      <c r="O22" s="2" t="str">
        <f t="shared" si="5"/>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P22" s="2" t="str">
        <f t="shared" si="6"/>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Q22" s="2" t="str">
        <f t="shared" si="7"/>
        <v>100g - Protecting Fresh - Breath- Cleaning Toothpaste
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R22" s="2" t="str">
        <f t="shared" ref="R22:X22" si="31">REPLACE(Q22,1,FIND(CHAR(10),Q22),)</f>
        <v>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S22" s="3" t="str">
        <f t="shared" si="31"/>
        <v>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T22" s="3" t="str">
        <f t="shared" si="31"/>
        <v>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U22" s="3" t="str">
        <f t="shared" si="31"/>
        <v>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V22" s="3" t="str">
        <f t="shared" si="31"/>
        <v>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W22" s="3" t="str">
        <f t="shared" si="31"/>
        <v>The 100 - g size is convenient and lasts for a reasonable period. Regular use of this toothpaste helps maintain good oral hygiene, ensuring teeth and gums as well as a pleasant breath.
Product Description:
Includes: One 100g bottle of toothpaste
</v>
      </c>
      <c r="X22" s="3" t="str">
        <f t="shared" si="31"/>
        <v>Product Description:
Includes: One 100g bottle of toothpaste
</v>
      </c>
      <c r="Y22" s="2" t="str">
        <f t="shared" si="9"/>
        <v>Herunwer 【Service】 If you have any questions, please feel free to contact us and we will answer your questions as soon as possible.</v>
      </c>
      <c r="Z22" s="3" t="s">
        <v>59</v>
      </c>
      <c r="AA22" s="3" t="s">
        <v>506</v>
      </c>
      <c r="AB22" s="2" t="s">
        <v>507</v>
      </c>
      <c r="AC22" s="2" t="s">
        <v>508</v>
      </c>
      <c r="AD22" s="2" t="s">
        <v>509</v>
      </c>
      <c r="AE22" s="2" t="s">
        <v>510</v>
      </c>
      <c r="AF22" t="s">
        <v>511</v>
      </c>
      <c r="AG22" t="s">
        <v>512</v>
      </c>
      <c r="AH22" t="s">
        <v>67</v>
      </c>
      <c r="AJ22" t="s">
        <v>68</v>
      </c>
      <c r="AK22" t="s">
        <v>69</v>
      </c>
      <c r="AL22" t="s">
        <v>513</v>
      </c>
      <c r="AM22" t="s">
        <v>216</v>
      </c>
      <c r="AN22" s="5">
        <v>0.26</v>
      </c>
      <c r="AO22">
        <v>18.99</v>
      </c>
      <c r="AP22">
        <v>7.55</v>
      </c>
      <c r="AQ22">
        <v>7.99</v>
      </c>
      <c r="AR22" t="str">
        <f t="shared" si="10"/>
        <v>202411999000529085</v>
      </c>
      <c r="AU22" t="s">
        <v>72</v>
      </c>
      <c r="BA22" t="s">
        <v>514</v>
      </c>
      <c r="BB22" t="s">
        <v>515</v>
      </c>
      <c r="BC22" t="s">
        <v>516</v>
      </c>
      <c r="BD22" t="s">
        <v>517</v>
      </c>
      <c r="BE22" t="s">
        <v>518</v>
      </c>
      <c r="BF22" t="s">
        <v>519</v>
      </c>
      <c r="BG22" t="s">
        <v>520</v>
      </c>
      <c r="BH22" t="s">
        <v>521</v>
      </c>
      <c r="BI22" t="s">
        <v>522</v>
      </c>
      <c r="BJ22" t="s">
        <v>523</v>
      </c>
      <c r="BK22" t="str">
        <f t="shared" si="11"/>
        <v>http://23.94.38.62/amJXanNMZVFGeDNiN0lmOVNCV2ZtNEVJTnlOT1FTd2NqL1hHempSengvNVFlZEZqN2xraTczaDdZeVZmbjVoTnEzZGpTNlV2SUVNPQ.jpg@100</v>
      </c>
      <c r="BL22" t="s">
        <v>504</v>
      </c>
      <c r="BN22" t="s">
        <v>524</v>
      </c>
      <c r="BO22" t="s">
        <v>525</v>
      </c>
      <c r="BP22" t="s">
        <v>526</v>
      </c>
      <c r="BQ22" t="s">
        <v>527</v>
      </c>
    </row>
    <row r="23" ht="50" customHeight="1" spans="1:69">
      <c r="A23" t="s">
        <v>528</v>
      </c>
      <c r="B23" t="s">
        <v>54</v>
      </c>
      <c r="C23" t="s">
        <v>55</v>
      </c>
      <c r="D23" t="s">
        <v>56</v>
      </c>
      <c r="E23"/>
      <c r="F23" t="str">
        <f t="shared" si="0"/>
        <v>2WXX20250101-ACJ241119004-Herunwer</v>
      </c>
      <c r="G23" t="str">
        <f t="shared" si="1"/>
        <v>2WXX20250101--Herunwer</v>
      </c>
      <c r="J23" t="str">
        <f t="shared" si="2"/>
        <v>100g - Protecting Fresh - Breath- Cleaning Toothpaste</v>
      </c>
      <c r="K23" t="s">
        <v>57</v>
      </c>
      <c r="L23" t="str">
        <f t="shared" si="3"/>
        <v>Herunwer 100g - Protecting Fresh - Breath- Cleaning Toothpaste</v>
      </c>
      <c r="M23">
        <f t="shared" si="4"/>
        <v>62</v>
      </c>
      <c r="N23" t="s">
        <v>529</v>
      </c>
      <c r="O23" s="2" t="str">
        <f t="shared" si="5"/>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P23" s="2" t="str">
        <f t="shared" si="6"/>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Q23" s="2" t="str">
        <f t="shared" si="7"/>
        <v>100g - Protecting Fresh - Breath- Cleaning Toothpaste
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R23" s="2" t="str">
        <f t="shared" ref="R23:X23" si="32">REPLACE(Q23,1,FIND(CHAR(10),Q23),)</f>
        <v>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S23" s="3" t="str">
        <f t="shared" si="32"/>
        <v>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T23" s="3" t="str">
        <f t="shared" si="32"/>
        <v>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U23" s="3" t="str">
        <f t="shared" si="32"/>
        <v>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V23" s="3" t="str">
        <f t="shared" si="32"/>
        <v>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W23" s="3" t="str">
        <f t="shared" si="32"/>
        <v>The 100 - g size is convenient and lasts for a reasonable period. Regular use of this toothpaste helps maintain good oral hygiene, ensuring teeth and gums as well as a pleasant breath.
Product Description:
Includes: One 100g bottle of toothpaste
</v>
      </c>
      <c r="X23" s="3" t="str">
        <f t="shared" si="32"/>
        <v>Product Description:
Includes: One 100g bottle of toothpaste
</v>
      </c>
      <c r="Y23" s="2" t="str">
        <f t="shared" si="9"/>
        <v>Herunwer 【Service】 If you have any questions, please feel free to contact us and we will answer your questions as soon as possible.</v>
      </c>
      <c r="Z23" s="3" t="s">
        <v>59</v>
      </c>
      <c r="AA23" s="3" t="str">
        <f>LEFT(S23,FIND(CHAR(10),S23)-1)</f>
        <v>This 100 - g toothpaste is designed to your gums. It contains gentle yet effective ingredients that soothe and care for the tissue, reducing the of problems.</v>
      </c>
      <c r="AB23" s="2" t="str">
        <f>LEFT(T23,FIND(CHAR(10),T23)-1)</f>
        <v>With its special formulation, this toothpaste provides a fresh breath. It eliminates bad odors, leaving your mouth feeling clean and refreshed after each use.</v>
      </c>
      <c r="AC23" s="2" t="str">
        <f>LEFT(U23,FIND(CHAR(10),U23)-1)</f>
        <v>The toothpaste is excellent at cleaning the gaps between teeth. Its fine texture allows it to into the - spaces, removing food debris and that are often overlooked by regular brushing.</v>
      </c>
      <c r="AD23" s="2" t="str">
        <f>LEFT(V23,FIND(CHAR(10),V23)-1)</f>
        <v>This product is suitable for daily use. It is gentle enough not to harm the enamel while being tough on stains and that can cause oral health issues.</v>
      </c>
      <c r="AE23" s="2" t="str">
        <f>LEFT(W23,FIND(CHAR(10),W23)-1)</f>
        <v>The 100 - g size is convenient and lasts for a reasonable period. Regular use of this toothpaste helps maintain good oral hygiene, ensuring teeth and gums as well as a pleasant breath.</v>
      </c>
      <c r="AF23" t="s">
        <v>511</v>
      </c>
      <c r="AG23" t="s">
        <v>530</v>
      </c>
      <c r="AH23" t="s">
        <v>67</v>
      </c>
      <c r="AJ23" t="s">
        <v>68</v>
      </c>
      <c r="AK23" t="s">
        <v>69</v>
      </c>
      <c r="AL23" t="s">
        <v>513</v>
      </c>
      <c r="AM23" t="s">
        <v>216</v>
      </c>
      <c r="AN23" s="5">
        <v>0.26</v>
      </c>
      <c r="AO23">
        <v>18.99</v>
      </c>
      <c r="AP23">
        <v>7.55</v>
      </c>
      <c r="AQ23">
        <v>7.99</v>
      </c>
      <c r="AR23" t="str">
        <f t="shared" si="10"/>
        <v>202411999000529085</v>
      </c>
      <c r="AU23" t="s">
        <v>72</v>
      </c>
      <c r="BA23" t="s">
        <v>531</v>
      </c>
      <c r="BB23" t="s">
        <v>532</v>
      </c>
      <c r="BC23" t="s">
        <v>533</v>
      </c>
      <c r="BD23" t="s">
        <v>534</v>
      </c>
      <c r="BE23" t="s">
        <v>535</v>
      </c>
      <c r="BF23" t="s">
        <v>536</v>
      </c>
      <c r="BG23" t="s">
        <v>537</v>
      </c>
      <c r="BH23" t="s">
        <v>538</v>
      </c>
      <c r="BI23" t="s">
        <v>539</v>
      </c>
      <c r="BJ23" t="s">
        <v>540</v>
      </c>
      <c r="BK23" t="str">
        <f t="shared" si="11"/>
        <v>http://23.94.38.62/WHVVQkFQQWxEb2lsemo0QUY2bGZBdk80U1hRa01HaUZob3FQdzBLdDNkMStCUTZ1cWRFNmxQUW14bklZWnZHNEVRVG1UR3lPZXJzPQ.jpg@100</v>
      </c>
      <c r="BL23" t="s">
        <v>528</v>
      </c>
      <c r="BN23" t="s">
        <v>541</v>
      </c>
      <c r="BO23" t="s">
        <v>525</v>
      </c>
      <c r="BP23" t="s">
        <v>526</v>
      </c>
      <c r="BQ23" t="s">
        <v>527</v>
      </c>
    </row>
    <row r="24" ht="50" customHeight="1" spans="1:69">
      <c r="A24" t="s">
        <v>542</v>
      </c>
      <c r="B24" t="s">
        <v>54</v>
      </c>
      <c r="C24" t="s">
        <v>55</v>
      </c>
      <c r="D24" t="s">
        <v>56</v>
      </c>
      <c r="E24"/>
      <c r="F24" t="str">
        <f t="shared" si="0"/>
        <v>2WXX20250101-ACJ241120010-Herunwer</v>
      </c>
      <c r="G24" t="str">
        <f t="shared" si="1"/>
        <v>2WXX20250101--Herunwer</v>
      </c>
      <c r="J24" t="str">
        <f t="shared" si="2"/>
        <v>Ultra SP-4 Probiotic Whitening Toothpaste</v>
      </c>
      <c r="K24" t="s">
        <v>57</v>
      </c>
      <c r="L24" t="str">
        <f t="shared" si="3"/>
        <v>Herunwer Ultra SP-4 Probiotic Whitening Toothpaste</v>
      </c>
      <c r="M24">
        <f t="shared" si="4"/>
        <v>50</v>
      </c>
      <c r="N24" t="s">
        <v>529</v>
      </c>
      <c r="O24" s="2" t="str">
        <f t="shared" si="5"/>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P24" s="2" t="str">
        <f t="shared" si="6"/>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Q24" s="2" t="str">
        <f t="shared" si="7"/>
        <v>100g - Protecting Fresh - Breath- Cleaning Toothpaste
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R24" s="2" t="str">
        <f t="shared" ref="R24:X24" si="33">REPLACE(Q24,1,FIND(CHAR(10),Q24),)</f>
        <v>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S24" s="3" t="str">
        <f t="shared" si="33"/>
        <v>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T24" s="3" t="str">
        <f t="shared" si="33"/>
        <v>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U24" s="3" t="str">
        <f t="shared" si="33"/>
        <v>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V24" s="3" t="str">
        <f t="shared" si="33"/>
        <v>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W24" s="3" t="str">
        <f t="shared" si="33"/>
        <v>The 100 - g size is convenient and lasts for a reasonable period. Regular use of this toothpaste helps maintain good oral hygiene, ensuring teeth and gums as well as a pleasant breath.
Product Description:
Includes: One 100g bottle of toothpaste
</v>
      </c>
      <c r="X24" s="3" t="str">
        <f t="shared" si="33"/>
        <v>Product Description:
Includes: One 100g bottle of toothpaste
</v>
      </c>
      <c r="Y24" s="2" t="str">
        <f t="shared" si="9"/>
        <v>Herunwer 【Service】 If you have any questions, please feel free to contact us and we will answer your questions as soon as possible.</v>
      </c>
      <c r="Z24" s="3" t="s">
        <v>59</v>
      </c>
      <c r="AA24" s="3" t="s">
        <v>543</v>
      </c>
      <c r="AB24" s="2" t="s">
        <v>544</v>
      </c>
      <c r="AC24" s="2" t="s">
        <v>545</v>
      </c>
      <c r="AD24" s="2" t="s">
        <v>546</v>
      </c>
      <c r="AE24" s="2" t="s">
        <v>547</v>
      </c>
      <c r="AF24" t="s">
        <v>511</v>
      </c>
      <c r="AG24" t="s">
        <v>530</v>
      </c>
      <c r="AH24" t="s">
        <v>67</v>
      </c>
      <c r="AJ24" t="s">
        <v>68</v>
      </c>
      <c r="AK24" t="s">
        <v>69</v>
      </c>
      <c r="AL24" t="s">
        <v>513</v>
      </c>
      <c r="AM24" t="s">
        <v>216</v>
      </c>
      <c r="AN24" s="5">
        <v>0.26</v>
      </c>
      <c r="AO24">
        <v>18.99</v>
      </c>
      <c r="AP24">
        <v>7.55</v>
      </c>
      <c r="AQ24">
        <v>7.99</v>
      </c>
      <c r="AR24" t="str">
        <f t="shared" si="10"/>
        <v>202411999000529085</v>
      </c>
      <c r="AU24" t="s">
        <v>72</v>
      </c>
      <c r="BA24" t="s">
        <v>548</v>
      </c>
      <c r="BB24" t="s">
        <v>549</v>
      </c>
      <c r="BC24" t="s">
        <v>550</v>
      </c>
      <c r="BD24" t="s">
        <v>551</v>
      </c>
      <c r="BE24" t="s">
        <v>552</v>
      </c>
      <c r="BF24" t="s">
        <v>553</v>
      </c>
      <c r="BG24" t="s">
        <v>554</v>
      </c>
      <c r="BH24" t="s">
        <v>555</v>
      </c>
      <c r="BI24" t="s">
        <v>556</v>
      </c>
      <c r="BJ24" t="s">
        <v>557</v>
      </c>
      <c r="BK24" t="str">
        <f t="shared" si="11"/>
        <v>http://23.94.38.62/aDRWdzZTdnoyMmVoWDFMbmNEcnZTaS96cmRuaTBmZTBacmVuN000a3NndWRMRGJxQ1M0d2xPdlBQeDZobHpDMDM2NUh2NVlDV1VNPQ.jpg@100</v>
      </c>
      <c r="BL24" t="s">
        <v>542</v>
      </c>
      <c r="BN24" t="s">
        <v>558</v>
      </c>
      <c r="BO24" t="s">
        <v>525</v>
      </c>
      <c r="BP24" t="s">
        <v>526</v>
      </c>
      <c r="BQ24" t="s">
        <v>527</v>
      </c>
    </row>
    <row r="25" ht="50" customHeight="1" spans="1:69">
      <c r="A25" t="s">
        <v>559</v>
      </c>
      <c r="B25" t="s">
        <v>54</v>
      </c>
      <c r="C25" t="s">
        <v>55</v>
      </c>
      <c r="D25" t="s">
        <v>56</v>
      </c>
      <c r="F25" t="str">
        <f t="shared" si="0"/>
        <v>2WXX20250101-ACJ241120011-Herunwer</v>
      </c>
      <c r="G25" t="str">
        <f t="shared" si="1"/>
        <v>2WXX20250101--Herunwer</v>
      </c>
      <c r="J25" t="str">
        <f t="shared" si="2"/>
        <v>Maintain Oral Health Brighten Teeth Whitening Teeth And Refreshing Breath Ginger Product Mini Toothpaste</v>
      </c>
      <c r="K25" t="s">
        <v>57</v>
      </c>
      <c r="L25" t="str">
        <f t="shared" si="3"/>
        <v>Herunwer Maintain Oral Health Brighten Teeth Whitening Teeth And Refreshing Breath Ginger Product Mini Toothpaste</v>
      </c>
      <c r="M25">
        <f t="shared" si="4"/>
        <v>113</v>
      </c>
      <c r="N25" t="s">
        <v>560</v>
      </c>
      <c r="O25" s="2" t="str">
        <f t="shared" si="5"/>
        <v>60g - Protecting Fresh - Breath- Cleaning Ginger Toothpaste&lt;br&gt;Features:&lt;br&gt;This 60 -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60 - g size is convenient and lasts for a reasonable period. Regular use of this toothpaste helps maintain good oral hygiene, ensuring teeth and gums as well as a pleasant breath.&lt;br&gt;Product Description:&lt;br&gt;Includes: One 60g bottle of toothpaste&lt;br&gt;</v>
      </c>
      <c r="P25" s="2" t="str">
        <f t="shared" si="6"/>
        <v>60g - Protecting Fresh - Breath- Cleaning Ginger Toothpaste&lt;br&gt;Features:&lt;br&gt;This 60 -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60 - g size is convenient and lasts for a reasonable period. Regular use of this toothpaste helps maintain good oral hygiene, ensuring teeth and gums as well as a pleasant breath.&lt;br&gt;Product Description:&lt;br&gt;Includes: One 60g bottle of toothpaste&lt;br&gt;</v>
      </c>
      <c r="Q25" s="2" t="str">
        <f t="shared" si="7"/>
        <v>60g - Protecting Fresh - Breath- Cleaning Ginger Toothpaste
Features:
This 60 -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R25" s="2" t="str">
        <f t="shared" ref="R25:X25" si="34">REPLACE(Q25,1,FIND(CHAR(10),Q25),)</f>
        <v>Features:
This 60 -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S25" s="3" t="str">
        <f t="shared" si="34"/>
        <v>This 60 -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T25" s="3" t="str">
        <f t="shared" si="34"/>
        <v>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U25" s="3" t="str">
        <f t="shared" si="34"/>
        <v>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V25" s="3" t="str">
        <f t="shared" si="34"/>
        <v>This product is suitable for daily use. It is gentle enough not to harm the enamel while being tough on stains and that can cause oral health issues.
The 60 - g size is convenient and lasts for a reasonable period. Regular use of this toothpaste helps maintain good oral hygiene, ensuring teeth and gums as well as a pleasant breath.
Product Description:
Includes: One 60g bottle of toothpaste
</v>
      </c>
      <c r="W25" s="3" t="str">
        <f t="shared" si="34"/>
        <v>The 60 - g size is convenient and lasts for a reasonable period. Regular use of this toothpaste helps maintain good oral hygiene, ensuring teeth and gums as well as a pleasant breath.
Product Description:
Includes: One 60g bottle of toothpaste
</v>
      </c>
      <c r="X25" s="3" t="str">
        <f t="shared" si="34"/>
        <v>Product Description:
Includes: One 60g bottle of toothpaste
</v>
      </c>
      <c r="Y25" s="2" t="str">
        <f t="shared" si="9"/>
        <v>Herunwer 【Service】 If you have any questions, please feel free to contact us and we will answer your questions as soon as possible.</v>
      </c>
      <c r="Z25" s="3" t="s">
        <v>59</v>
      </c>
      <c r="AA25" s="3" t="str">
        <f>LEFT(S25,FIND(CHAR(10),S25)-1)</f>
        <v>This 60 - g toothpaste is designed to your gums. It contains gentle yet effective ingredients that soothe and care for the tissue, reducing the of problems.</v>
      </c>
      <c r="AB25" s="2" t="str">
        <f>LEFT(T25,FIND(CHAR(10),T25)-1)</f>
        <v>With its special formulation, this toothpaste provides a fresh breath. It eliminates bad odors, leaving your mouth feeling clean and refreshed after each use.</v>
      </c>
      <c r="AC25" s="2" t="str">
        <f>LEFT(U25,FIND(CHAR(10),U25)-1)</f>
        <v>The toothpaste is excellent at cleaning the gaps between teeth. Its fine texture allows it to into the - spaces, removing food debris and that are often overlooked by regular brushing.</v>
      </c>
      <c r="AD25" s="2" t="str">
        <f>LEFT(V25,FIND(CHAR(10),V25)-1)</f>
        <v>This product is suitable for daily use. It is gentle enough not to harm the enamel while being tough on stains and that can cause oral health issues.</v>
      </c>
      <c r="AE25" s="2" t="str">
        <f>LEFT(W25,FIND(CHAR(10),W25)-1)</f>
        <v>The 60 - g size is convenient and lasts for a reasonable period. Regular use of this toothpaste helps maintain good oral hygiene, ensuring teeth and gums as well as a pleasant breath.</v>
      </c>
      <c r="AF25" t="s">
        <v>511</v>
      </c>
      <c r="AG25" t="s">
        <v>530</v>
      </c>
      <c r="AH25" t="s">
        <v>67</v>
      </c>
      <c r="AJ25" t="s">
        <v>68</v>
      </c>
      <c r="AK25" t="s">
        <v>69</v>
      </c>
      <c r="AL25" t="s">
        <v>513</v>
      </c>
      <c r="AM25" t="s">
        <v>561</v>
      </c>
      <c r="AN25" s="5">
        <v>0.17</v>
      </c>
      <c r="AO25">
        <v>17.99</v>
      </c>
      <c r="AP25">
        <v>7.1</v>
      </c>
      <c r="AQ25">
        <v>6.99</v>
      </c>
      <c r="AR25" t="str">
        <f t="shared" si="10"/>
        <v>202411999000529084</v>
      </c>
      <c r="AU25" t="s">
        <v>72</v>
      </c>
      <c r="BA25" t="s">
        <v>562</v>
      </c>
      <c r="BB25" t="s">
        <v>563</v>
      </c>
      <c r="BC25" t="s">
        <v>564</v>
      </c>
      <c r="BD25" t="s">
        <v>565</v>
      </c>
      <c r="BE25" t="s">
        <v>566</v>
      </c>
      <c r="BF25" t="s">
        <v>567</v>
      </c>
      <c r="BG25" t="s">
        <v>568</v>
      </c>
      <c r="BH25" t="s">
        <v>569</v>
      </c>
      <c r="BI25" t="s">
        <v>570</v>
      </c>
      <c r="BJ25" t="s">
        <v>571</v>
      </c>
      <c r="BK25" t="str">
        <f t="shared" si="11"/>
        <v>http://23.94.38.62/L1VReTJhZy9oZlUvVUJRdzJ6LzdSZTVtN3FyTVNlQ3ArclJjWjE2bUxCV3pFN045UTBHUHFxMi8vQVJkM3R2dlRITGFOZndLSjZvPQ.jpg@100</v>
      </c>
      <c r="BL25" t="s">
        <v>559</v>
      </c>
      <c r="BN25" t="s">
        <v>572</v>
      </c>
      <c r="BO25" t="s">
        <v>573</v>
      </c>
      <c r="BP25" t="s">
        <v>574</v>
      </c>
      <c r="BQ25" t="s">
        <v>575</v>
      </c>
    </row>
    <row r="26" ht="50" customHeight="1" spans="1:69">
      <c r="A26" t="s">
        <v>576</v>
      </c>
      <c r="B26" t="s">
        <v>54</v>
      </c>
      <c r="C26" t="s">
        <v>55</v>
      </c>
      <c r="D26" t="s">
        <v>56</v>
      </c>
      <c r="E26"/>
      <c r="F26" t="str">
        <f t="shared" si="0"/>
        <v>2WXX20250101-ACJ241120014-Herunwer</v>
      </c>
      <c r="G26" t="str">
        <f t="shared" si="1"/>
        <v>2WXX20250101--Herunwer</v>
      </c>
      <c r="J26" t="str">
        <f t="shared" si="2"/>
        <v>Rose Salt Whitening Toothpaste Oral Cleaning Teeth Care Grape Lemon Plant Extracts Aloe Vera Toothpaste</v>
      </c>
      <c r="K26" t="s">
        <v>57</v>
      </c>
      <c r="L26" t="str">
        <f t="shared" si="3"/>
        <v>Herunwer Rose Salt Whitening Toothpaste Oral Cleaning Teeth Care Grape Lemon Plant Extracts Aloe Vera Toothpaste</v>
      </c>
      <c r="M26">
        <f t="shared" si="4"/>
        <v>112</v>
      </c>
      <c r="N26" t="s">
        <v>529</v>
      </c>
      <c r="O26" s="2" t="str">
        <f t="shared" si="5"/>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P26" s="2" t="str">
        <f t="shared" si="6"/>
        <v>100g - Protecting Fresh - Breath- Cleaning Toothpaste&lt;br&gt;Features:&lt;br&gt;This 100 - g toothpaste is designed to your gums. It contains gentle yet effective ingredients that soothe and care for the tissue, reducing the of problems.&lt;br&gt;With its special formulation, this toothpaste provides a fresh breath. It eliminates bad odors, leaving your mouth feeling clean and refreshed after each use.&lt;br&gt;The toothpaste is excellent at cleaning the gaps between teeth. Its fine texture allows it to into the - spaces, removing food debris and that are often overlooked by regular brushing.&lt;br&gt;This product is suitable for daily use. It is gentle enough not to harm the enamel while being tough on stains and that can cause oral health issues.&lt;br&gt;The 100 - g size is convenient and lasts for a reasonable period. Regular use of this toothpaste helps maintain good oral hygiene, ensuring teeth and gums as well as a pleasant breath.&lt;br&gt;Product Description:&lt;br&gt;Includes: One 100g bottle of toothpaste&lt;br&gt;</v>
      </c>
      <c r="Q26" s="2" t="str">
        <f t="shared" si="7"/>
        <v>100g - Protecting Fresh - Breath- Cleaning Toothpaste
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R26" s="2" t="str">
        <f t="shared" ref="R26:X26" si="35">REPLACE(Q26,1,FIND(CHAR(10),Q26),)</f>
        <v>Features:
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S26" s="3" t="str">
        <f t="shared" si="35"/>
        <v>This 100 - g toothpaste is designed to your gums. It contains gentle yet effective ingredients that soothe and care for the tissue, reducing the of problems.
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T26" s="3" t="str">
        <f t="shared" si="35"/>
        <v>With its special formulation, this toothpaste provides a fresh breath. It eliminates bad odors, leaving your mouth feeling clean and refreshed after each use.
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U26" s="3" t="str">
        <f t="shared" si="35"/>
        <v>The toothpaste is excellent at cleaning the gaps between teeth. Its fine texture allows it to into the - spaces, removing food debris and that are often overlooked by regular brushing.
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V26" s="3" t="str">
        <f t="shared" si="35"/>
        <v>This product is suitable for daily use. It is gentle enough not to harm the enamel while being tough on stains and that can cause oral health issues.
The 100 - g size is convenient and lasts for a reasonable period. Regular use of this toothpaste helps maintain good oral hygiene, ensuring teeth and gums as well as a pleasant breath.
Product Description:
Includes: One 100g bottle of toothpaste
</v>
      </c>
      <c r="W26" s="3" t="str">
        <f t="shared" si="35"/>
        <v>The 100 - g size is convenient and lasts for a reasonable period. Regular use of this toothpaste helps maintain good oral hygiene, ensuring teeth and gums as well as a pleasant breath.
Product Description:
Includes: One 100g bottle of toothpaste
</v>
      </c>
      <c r="X26" s="3" t="str">
        <f t="shared" si="35"/>
        <v>Product Description:
Includes: One 100g bottle of toothpaste
</v>
      </c>
      <c r="Y26" s="2" t="str">
        <f t="shared" si="9"/>
        <v>Herunwer 【Service】 If you have any questions, please feel free to contact us and we will answer your questions as soon as possible.</v>
      </c>
      <c r="Z26" s="3" t="s">
        <v>59</v>
      </c>
      <c r="AA26" s="3" t="str">
        <f>LEFT(S26,FIND(CHAR(10),S26)-1)</f>
        <v>This 100 - g toothpaste is designed to your gums. It contains gentle yet effective ingredients that soothe and care for the tissue, reducing the of problems.</v>
      </c>
      <c r="AB26" s="2" t="str">
        <f>LEFT(T26,FIND(CHAR(10),T26)-1)</f>
        <v>With its special formulation, this toothpaste provides a fresh breath. It eliminates bad odors, leaving your mouth feeling clean and refreshed after each use.</v>
      </c>
      <c r="AC26" s="2" t="str">
        <f>LEFT(U26,FIND(CHAR(10),U26)-1)</f>
        <v>The toothpaste is excellent at cleaning the gaps between teeth. Its fine texture allows it to into the - spaces, removing food debris and that are often overlooked by regular brushing.</v>
      </c>
      <c r="AD26" s="2" t="str">
        <f>LEFT(V26,FIND(CHAR(10),V26)-1)</f>
        <v>This product is suitable for daily use. It is gentle enough not to harm the enamel while being tough on stains and that can cause oral health issues.</v>
      </c>
      <c r="AE26" s="2" t="str">
        <f>LEFT(W26,FIND(CHAR(10),W26)-1)</f>
        <v>The 100 - g size is convenient and lasts for a reasonable period. Regular use of this toothpaste helps maintain good oral hygiene, ensuring teeth and gums as well as a pleasant breath.</v>
      </c>
      <c r="AF26" t="s">
        <v>511</v>
      </c>
      <c r="AG26" t="s">
        <v>530</v>
      </c>
      <c r="AH26" t="s">
        <v>67</v>
      </c>
      <c r="AJ26" t="s">
        <v>68</v>
      </c>
      <c r="AK26" t="s">
        <v>69</v>
      </c>
      <c r="AL26" t="s">
        <v>513</v>
      </c>
      <c r="AM26" t="s">
        <v>216</v>
      </c>
      <c r="AN26" s="5">
        <v>0.26</v>
      </c>
      <c r="AO26">
        <v>18.99</v>
      </c>
      <c r="AP26">
        <v>7.55</v>
      </c>
      <c r="AQ26">
        <v>7.99</v>
      </c>
      <c r="AR26" t="str">
        <f t="shared" si="10"/>
        <v>202411999000529085</v>
      </c>
      <c r="AU26" t="s">
        <v>72</v>
      </c>
      <c r="BA26" t="s">
        <v>577</v>
      </c>
      <c r="BB26" t="s">
        <v>578</v>
      </c>
      <c r="BC26" t="s">
        <v>579</v>
      </c>
      <c r="BD26" t="s">
        <v>580</v>
      </c>
      <c r="BE26" t="s">
        <v>581</v>
      </c>
      <c r="BF26" t="s">
        <v>582</v>
      </c>
      <c r="BG26" t="s">
        <v>583</v>
      </c>
      <c r="BH26" t="s">
        <v>584</v>
      </c>
      <c r="BI26" t="s">
        <v>585</v>
      </c>
      <c r="BJ26" t="s">
        <v>586</v>
      </c>
      <c r="BK26" t="str">
        <f t="shared" si="11"/>
        <v>http://23.94.38.62/dG9ydUtlNi9OeEFyQkhmRjRGZzBySGFmQmRydXNid2psNjdSdWxJK003c09EbE5nU25FeUR2KyttYXZUT1czWDI3RW5RcGg3T1FvPQ.jpg@100</v>
      </c>
      <c r="BL26" t="s">
        <v>576</v>
      </c>
      <c r="BN26" t="s">
        <v>587</v>
      </c>
      <c r="BO26" t="s">
        <v>525</v>
      </c>
      <c r="BP26" t="s">
        <v>526</v>
      </c>
      <c r="BQ26" t="s">
        <v>527</v>
      </c>
    </row>
    <row r="27" ht="50" customHeight="1" spans="1:69">
      <c r="A27" t="s">
        <v>588</v>
      </c>
      <c r="B27" t="s">
        <v>54</v>
      </c>
      <c r="C27" t="s">
        <v>55</v>
      </c>
      <c r="D27" t="s">
        <v>56</v>
      </c>
      <c r="E27"/>
      <c r="F27" t="str">
        <f t="shared" si="0"/>
        <v>2WXX20250101-ZNP241121003-Herunwer</v>
      </c>
      <c r="G27" t="str">
        <f t="shared" si="1"/>
        <v>2WXX20250101--Herunwer</v>
      </c>
      <c r="J27" t="str">
        <f t="shared" si="2"/>
        <v>Toothpaste Tablets Chewable, Flouride Free Toothpaste Tabs, Travel Sized Oral Care, Dental Tabs for Brushing, Strengthen Teeth, Natural Eco Friendly</v>
      </c>
      <c r="K27" t="s">
        <v>57</v>
      </c>
      <c r="L27" t="str">
        <f t="shared" si="3"/>
        <v>Herunwer Toothpaste Tablets Chewable, Flouride Free Toothpaste Tabs, Travel Sized Oral Care, Dental Tabs for Brushing, Strengthen Teeth, Natural Eco Friendly</v>
      </c>
      <c r="M27">
        <f t="shared" si="4"/>
        <v>157</v>
      </c>
      <c r="N27" t="s">
        <v>589</v>
      </c>
      <c r="O27" s="2" t="str">
        <f t="shared" si="5"/>
        <v>Chewable Toothpaste Tablets Natural Paste Tabs Earth Friendly Glass Jar NO-Fluoride Remineralizing Hydroxyapatite&lt;br&gt;Features:&lt;br&gt;Chewable Toothpaste Tablets - Natural Paste tabs - Earth Friendly Glass Jar No-Fluoride Remineralizing Hydroxyapatite&lt;br&gt;FLUORIDE- AND REMINERALIZING! Harnessing the power of nanohydroxyapatite for long-term , and leaving a refreshing minty aftertaste.&lt;br&gt;PACKAGING! Conveniently housed in a plastic- glass jar, we're the go for a no plastic toothpaste tablet.&lt;br&gt;TRAVEL WITH CONFIDENCE! tablets bypass the 3.4oz liquid limit, ensuring hygienic, stress- travel.&lt;br&gt;EXPERIENCE THE TODAY! The ultimate choice for a refreshing, effective, and oral care solution. to and fresh breath.&lt;br&gt;Product Description:&lt;br&gt;Package Included：1x Chewable Toothpaste Tablets 62Tablets&lt;br&gt;</v>
      </c>
      <c r="P27" s="2" t="str">
        <f t="shared" si="6"/>
        <v>Chewable Toothpaste Tablets Natural Paste Tabs Earth Friendly Glass Jar NO-Fluoride Remineralizing Hydroxyapatite&lt;br&gt;Features:&lt;br&gt;Chewable Toothpaste Tablets - Natural Paste tabs - Earth Friendly Glass Jar No-Fluoride Remineralizing Hydroxyapatite&lt;br&gt;FLUORIDE- AND REMINERALIZING! Harnessing the power of nanohydroxyapatite for long-term , and leaving a refreshing minty aftertaste.&lt;br&gt;PACKAGING! Conveniently housed in a plastic- glass jar, we're the go for a no plastic toothpaste tablet.&lt;br&gt;TRAVEL WITH CONFIDENCE! tablets bypass the 3.4oz liquid limit, ensuring hygienic, stress- travel.&lt;br&gt;EXPERIENCE THE TODAY! The ultimate choice for a refreshing, effective, and oral care solution. to and fresh breath.&lt;br&gt;Product Description:&lt;br&gt;Package Included：1x Chewable Toothpaste Tablets 62Tablets&lt;br&gt;</v>
      </c>
      <c r="Q27" s="2" t="str">
        <f t="shared" si="7"/>
        <v>Chewable Toothpaste Tablets Natural Paste Tabs Earth Friendly Glass Jar NO-Fluoride Remineralizing Hydroxyapatite
Features:
Chewable Toothpaste Tablets - Natural Paste tabs - Earth Friendly Glass Jar No-Fluoride Remineralizing Hydroxyapatite
FLUORIDE- AND REMINERALIZING! Harnessing the power of nanohydroxyapatite for long-term , and leaving a refreshing minty aftertaste.
PACKAGING! Conveniently housed in a plastic- glass jar, we're the go for a no plastic toothpaste tablet.
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R27" s="2" t="str">
        <f t="shared" ref="R27:X27" si="36">REPLACE(Q27,1,FIND(CHAR(10),Q27),)</f>
        <v>Features:
Chewable Toothpaste Tablets - Natural Paste tabs - Earth Friendly Glass Jar No-Fluoride Remineralizing Hydroxyapatite
FLUORIDE- AND REMINERALIZING! Harnessing the power of nanohydroxyapatite for long-term , and leaving a refreshing minty aftertaste.
PACKAGING! Conveniently housed in a plastic- glass jar, we're the go for a no plastic toothpaste tablet.
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S27" s="3" t="str">
        <f t="shared" si="36"/>
        <v>Chewable Toothpaste Tablets - Natural Paste tabs - Earth Friendly Glass Jar No-Fluoride Remineralizing Hydroxyapatite
FLUORIDE- AND REMINERALIZING! Harnessing the power of nanohydroxyapatite for long-term , and leaving a refreshing minty aftertaste.
PACKAGING! Conveniently housed in a plastic- glass jar, we're the go for a no plastic toothpaste tablet.
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T27" s="3" t="str">
        <f t="shared" si="36"/>
        <v>FLUORIDE- AND REMINERALIZING! Harnessing the power of nanohydroxyapatite for long-term , and leaving a refreshing minty aftertaste.
PACKAGING! Conveniently housed in a plastic- glass jar, we're the go for a no plastic toothpaste tablet.
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U27" s="3" t="str">
        <f t="shared" si="36"/>
        <v>PACKAGING! Conveniently housed in a plastic- glass jar, we're the go for a no plastic toothpaste tablet.
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V27" s="3" t="str">
        <f t="shared" si="36"/>
        <v>TRAVEL WITH CONFIDENCE! tablets bypass the 3.4oz liquid limit, ensuring hygienic, stress- travel.
EXPERIENCE THE TODAY! The ultimate choice for a refreshing, effective, and oral care solution. to and fresh breath.
Product Description:
Package Included：1x Chewable Toothpaste Tablets 62Tablets
</v>
      </c>
      <c r="W27" s="3" t="str">
        <f t="shared" si="36"/>
        <v>EXPERIENCE THE TODAY! The ultimate choice for a refreshing, effective, and oral care solution. to and fresh breath.
Product Description:
Package Included：1x Chewable Toothpaste Tablets 62Tablets
</v>
      </c>
      <c r="X27" s="3" t="str">
        <f t="shared" si="36"/>
        <v>Product Description:
Package Included：1x Chewable Toothpaste Tablets 62Tablets
</v>
      </c>
      <c r="Y27" s="2" t="str">
        <f t="shared" si="9"/>
        <v>Herunwer 【Service】 If you have any questions, please feel free to contact us and we will answer your questions as soon as possible.</v>
      </c>
      <c r="Z27" s="3" t="s">
        <v>59</v>
      </c>
      <c r="AA27" s="3" t="s">
        <v>590</v>
      </c>
      <c r="AB27" s="2" t="s">
        <v>591</v>
      </c>
      <c r="AC27" s="2" t="s">
        <v>592</v>
      </c>
      <c r="AD27" s="2" t="s">
        <v>593</v>
      </c>
      <c r="AE27" s="2" t="s">
        <v>594</v>
      </c>
      <c r="AF27" t="s">
        <v>595</v>
      </c>
      <c r="AG27" t="s">
        <v>171</v>
      </c>
      <c r="AH27" t="s">
        <v>67</v>
      </c>
      <c r="AJ27" t="s">
        <v>68</v>
      </c>
      <c r="AK27" t="s">
        <v>69</v>
      </c>
      <c r="AL27" t="s">
        <v>286</v>
      </c>
      <c r="AM27" t="s">
        <v>443</v>
      </c>
      <c r="AN27" s="5">
        <v>0.13</v>
      </c>
      <c r="AO27">
        <v>15.99</v>
      </c>
      <c r="AP27">
        <v>6.27</v>
      </c>
      <c r="AQ27">
        <v>5.99</v>
      </c>
      <c r="AR27" t="str">
        <f t="shared" si="10"/>
        <v>202411999000529084</v>
      </c>
      <c r="AU27" t="s">
        <v>72</v>
      </c>
      <c r="BA27" t="s">
        <v>596</v>
      </c>
      <c r="BB27" t="s">
        <v>597</v>
      </c>
      <c r="BC27" t="s">
        <v>598</v>
      </c>
      <c r="BD27" t="s">
        <v>599</v>
      </c>
      <c r="BE27" t="s">
        <v>600</v>
      </c>
      <c r="BF27" t="s">
        <v>601</v>
      </c>
      <c r="BG27" t="s">
        <v>602</v>
      </c>
      <c r="BH27" t="s">
        <v>603</v>
      </c>
      <c r="BI27" t="s">
        <v>604</v>
      </c>
      <c r="BJ27" t="s">
        <v>605</v>
      </c>
      <c r="BK27" t="str">
        <f t="shared" si="11"/>
        <v>http://23.94.38.62/SFdlakhWOXBGdFk0YVFKeXhZRHozS1JuYzQvQXBVRjFUck04R1d5ZjNQUm8yNjd2NHJMa1RyOWpEejRDazhYbHQ0amJRallxYWZRPQ.jpg@100</v>
      </c>
      <c r="BL27" t="s">
        <v>588</v>
      </c>
      <c r="BN27" t="s">
        <v>606</v>
      </c>
      <c r="BO27" t="s">
        <v>607</v>
      </c>
      <c r="BP27" t="s">
        <v>608</v>
      </c>
      <c r="BQ27" t="s">
        <v>609</v>
      </c>
    </row>
    <row r="28" ht="50" customHeight="1" spans="1:69">
      <c r="A28" t="s">
        <v>610</v>
      </c>
      <c r="B28" t="s">
        <v>54</v>
      </c>
      <c r="C28" t="s">
        <v>55</v>
      </c>
      <c r="D28" t="s">
        <v>56</v>
      </c>
      <c r="F28" t="str">
        <f t="shared" si="0"/>
        <v>2WXX20250101-WYD241122005-Herunwer</v>
      </c>
      <c r="G28" t="str">
        <f t="shared" si="1"/>
        <v>2WXX20250101--Herunwer</v>
      </c>
      <c r="J28" t="str">
        <f t="shared" si="2"/>
        <v>Toothpaste Tablet,Chewable Toothpaste Tablets,Travel Mouthwash Tablets,Flouride Free Toothpaste with Nano Hydroxyapatite,Sensitive Toothpaste Tabs Grape Flavored,Travel Tablets</v>
      </c>
      <c r="K28" t="s">
        <v>57</v>
      </c>
      <c r="L28" t="str">
        <f t="shared" si="3"/>
        <v>Herunwer Toothpaste Tablet,Chewable Toothpaste Tablets,Travel Mouthwash Tablets,Flouride Free Toothpaste with Nano Hydroxyapatite,Sensitive Toothpaste Tabs Grape Flavored,Travel Tablets</v>
      </c>
      <c r="M28">
        <f t="shared" si="4"/>
        <v>185</v>
      </c>
      <c r="N28" t="s">
        <v>611</v>
      </c>
      <c r="O28" s="2" t="str">
        <f t="shared" si="5"/>
        <v>Purple Toothpastes Tablets Whiten Teeth Stains Stains Amino Breath Freshening Oral Toothpaste 70 Tablets&lt;br&gt;Features:&lt;br&gt;whitening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.&lt;br&gt;Gentle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teeth.&lt;br&gt;Fresh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communication.&lt;br&gt;Portable design: The 70-piece tablet is small and light, which is very suitable for carrying. Whether it is a business trip, travel or daily use, it can be easily handled, so that you can keep your mouth clean and breath fresh anytime, anywhere.&lt;br&gt;Economical choice: Compared with traditional tube toothpaste, this tablet is not more convenient to use, but also has a lower cost per tablet, making it an economical choice for oral care. 70 tablets are enough for long-term use&lt;br&gt;Product Description:&lt;br&gt;Package Included：1x Toothpaste Tablets 70Tablets&lt;br&gt;</v>
      </c>
      <c r="P28" s="2" t="str">
        <f t="shared" si="6"/>
        <v>Purple Toothpastes Tablets Whiten Teeth Stains Stains Amino Breath Freshening Oral Toothpaste 70 Tablets&lt;br&gt;Features:&lt;br&gt;whitening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.&lt;br&gt;Gentle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teeth.&lt;br&gt;Fresh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communication.&lt;br&gt;Portable design: The 70-piece tablet is small and light, which is very suitable for carrying. Whether it is a business trip, travel or daily use, it can be easily handled, so that you can keep your mouth clean and breath fresh anytime, anywhere.&lt;br&gt;Economical choice: Compared with traditional tube toothpaste, this tablet is not more convenient to use, but also has a lower cost per tablet, making it an economical choice for oral care. 70 tablets are enough for long-term use&lt;br&gt;Product Description:&lt;br&gt;Package Included：1x Toothpaste Tablets 70Tablets&lt;br&gt;</v>
      </c>
      <c r="Q28" s="2" t="str">
        <f t="shared" si="7"/>
        <v>Purple Toothpastes Tablets Whiten Teeth Stains Stains Amino Breath Freshening Oral Toothpaste 70 Tablets
Features:
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
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
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R28" s="2" t="str">
        <f t="shared" ref="R28:X28" si="37">REPLACE(Q28,1,FIND(CHAR(10),Q28),)</f>
        <v>Features:
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
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
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S28" s="3" t="str">
        <f t="shared" si="37"/>
        <v>whitening stain removal: specially designed for removing tooth stains. Its unique can effectively penetrate into the teeth, disintegrate and stubborn tooth stains caused by long-term tea drinking, or coffee habits, so that your teeth can be restored to natural whiteness and your smile will be more confident and .
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
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T28" s="3" t="str">
        <f t="shared" si="37"/>
        <v>Gentle amino tooth protection: amino ingredients are specially added to make the toothpaste more gentle while cleaning teeth, without damaging tooth enamel and gums. Amino have good skin and biocompatibility, can nourish gums, reduce oral irritation, and are suitable for all kinds of sensitive teeth.
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
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U28" s="3" t="str">
        <f t="shared" si="37"/>
        <v>Fresh breath lasting: This toothpaste tablet not has excellent cleaning effect, but also brings lasting fresh breath. The natural plant and mint ingredients contained in it can neutralize bad breath, let the breath a natural and fresh breath, and enhance the confidence of interpersonal communication.
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V28" s="3" t="str">
        <f t="shared" si="37"/>
        <v>Portable design: The 70-piece tablet is small and light, which is very suitable for carrying. Whether it is a business trip, travel or daily use, it can be easily handled, so that you can keep your mouth clean and breath fresh anytime, anywhere.
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W28" s="3" t="str">
        <f t="shared" si="37"/>
        <v>Economical choice: Compared with traditional tube toothpaste, this tablet is not more convenient to use, but also has a lower cost per tablet, making it an economical choice for oral care. 70 tablets are enough for long-term use
Product Description:
Package Included：1x Toothpaste Tablets 70Tablets
</v>
      </c>
      <c r="X28" s="3" t="str">
        <f t="shared" si="37"/>
        <v>Product Description:
Package Included：1x Toothpaste Tablets 70Tablets
</v>
      </c>
      <c r="Y28" s="2" t="str">
        <f t="shared" si="9"/>
        <v>Herunwer 【Service】 If you have any questions, please feel free to contact us and we will answer your questions as soon as possible.</v>
      </c>
      <c r="Z28" s="3" t="s">
        <v>59</v>
      </c>
      <c r="AA28" s="3" t="s">
        <v>612</v>
      </c>
      <c r="AB28" s="2" t="s">
        <v>613</v>
      </c>
      <c r="AC28" s="2" t="s">
        <v>614</v>
      </c>
      <c r="AD28" s="2" t="s">
        <v>615</v>
      </c>
      <c r="AE28" s="2" t="s">
        <v>616</v>
      </c>
      <c r="AF28" t="s">
        <v>617</v>
      </c>
      <c r="AG28" t="s">
        <v>171</v>
      </c>
      <c r="AH28" t="s">
        <v>67</v>
      </c>
      <c r="AJ28" t="s">
        <v>618</v>
      </c>
      <c r="AK28" t="s">
        <v>619</v>
      </c>
      <c r="AL28" t="s">
        <v>442</v>
      </c>
      <c r="AM28" t="s">
        <v>620</v>
      </c>
      <c r="AN28" s="5">
        <v>0.3</v>
      </c>
      <c r="AO28">
        <v>18.99</v>
      </c>
      <c r="AP28">
        <v>7.79</v>
      </c>
      <c r="AQ28">
        <v>7.99</v>
      </c>
      <c r="AR28" t="str">
        <f t="shared" si="10"/>
        <v>202411999000529085</v>
      </c>
      <c r="AU28" t="s">
        <v>72</v>
      </c>
      <c r="BA28" t="s">
        <v>621</v>
      </c>
      <c r="BB28" t="s">
        <v>622</v>
      </c>
      <c r="BC28" t="s">
        <v>623</v>
      </c>
      <c r="BD28" t="s">
        <v>624</v>
      </c>
      <c r="BE28" t="s">
        <v>625</v>
      </c>
      <c r="BF28" t="s">
        <v>626</v>
      </c>
      <c r="BG28" t="s">
        <v>627</v>
      </c>
      <c r="BH28" t="s">
        <v>628</v>
      </c>
      <c r="BI28" t="s">
        <v>629</v>
      </c>
      <c r="BJ28" t="s">
        <v>630</v>
      </c>
      <c r="BK28" t="str">
        <f t="shared" si="11"/>
        <v>http://23.94.38.62/ekY3U1NYaTBoY0Vpd3RXUjJlTkF6VFBISmxPV09QWXBwdk1yTDZGRmhCNmRGVFgzeWFOMkNyRHNkWEFRNW5IdEdlZGc5NVhGOXZrPQ.jpg@100</v>
      </c>
      <c r="BL28" t="s">
        <v>610</v>
      </c>
      <c r="BN28" t="s">
        <v>631</v>
      </c>
      <c r="BO28" t="s">
        <v>632</v>
      </c>
      <c r="BP28" t="s">
        <v>633</v>
      </c>
      <c r="BQ28" t="s">
        <v>634</v>
      </c>
    </row>
    <row r="29" ht="50" customHeight="1" spans="1:69">
      <c r="A29" t="s">
        <v>635</v>
      </c>
      <c r="B29" t="s">
        <v>54</v>
      </c>
      <c r="C29" t="s">
        <v>55</v>
      </c>
      <c r="D29" t="s">
        <v>56</v>
      </c>
      <c r="E29"/>
      <c r="F29" t="str">
        <f t="shared" si="0"/>
        <v>2WXX20250101-MFF241122005-Herunwer</v>
      </c>
      <c r="G29" t="str">
        <f t="shared" si="1"/>
        <v>2WXX20250101--Herunwer</v>
      </c>
      <c r="J29" t="str">
        <f t="shared" si="2"/>
        <v>Oral Toothpaste, Fresh Breath for Enamel Protection and Tooth Strengthening, Daily Use for Oral Health</v>
      </c>
      <c r="K29" t="s">
        <v>57</v>
      </c>
      <c r="L29" t="str">
        <f t="shared" si="3"/>
        <v>Herunwer Oral Toothpaste, Fresh Breath for Enamel Protection and Tooth Strengthening, Daily Use for Oral Health</v>
      </c>
      <c r="M29">
        <f t="shared" si="4"/>
        <v>111</v>
      </c>
      <c r="N29" t="s">
        <v>636</v>
      </c>
      <c r="O29" s="2" t="str">
        <f t="shared" si="5"/>
        <v>Hydroxyapatite Toothpaste For Advanced White Tooth Recover 120g&lt;br&gt;Features:&lt;br&gt;Natural ingredients: Hydroxyapatite is a that is safe, mild, and non-irritating to the oral cavity. It is suitable for people of all ages.&lt;br&gt;Remineralization effect: Hydroxyapatite can penetrate the of tooth enamel to help repair and remineralize teeth that have begun to demineralize.&lt;br&gt;-sensitivity: This ingredient can cracks on the of teeth, effectively reduce tooth sensitivity symptoms, and provide protection for sensitive teeth.&lt;br&gt;Whitening effect: Hydroxyapatite can dirt and stains on the of teeth, help the natural of teeth, and make teeth appear whiter.&lt;br&gt;Product Description:&lt;br&gt;Capacity：120g&lt;br&gt;Weight：138g&lt;br&gt;</v>
      </c>
      <c r="P29" s="2" t="str">
        <f t="shared" si="6"/>
        <v>Hydroxyapatite Toothpaste For Advanced White Tooth Recover 120g&lt;br&gt;Features:&lt;br&gt;Natural ingredients: Hydroxyapatite is a that is safe, mild, and non-irritating to the oral cavity. It is suitable for people of all ages.&lt;br&gt;Remineralization effect: Hydroxyapatite can penetrate the of tooth enamel to help repair and remineralize teeth that have begun to demineralize.&lt;br&gt;-sensitivity: This ingredient can cracks on the of teeth, effectively reduce tooth sensitivity symptoms, and provide protection for sensitive teeth.&lt;br&gt;Whitening effect: Hydroxyapatite can dirt and stains on the of teeth, help the natural of teeth, and make teeth appear whiter.&lt;br&gt;Product Description:&lt;br&gt;Capacity：120g&lt;br&gt;Weight：138g&lt;br&gt;</v>
      </c>
      <c r="Q29" s="2" t="str">
        <f t="shared" si="7"/>
        <v>Hydroxyapatite Toothpaste For Advanced White Tooth Recover 120g
Features:
Natural ingredients: Hydroxyapatite is a that is safe, mild, and non-irritating to the oral cavity. It is suitable for people of all ages.
Remineralization effect: Hydroxyapatite can penetrate the of tooth enamel to help repair and remineralize teeth that have begun to demineralize.
-sensitivity: This ingredient can cracks on the of teeth, effectively reduce tooth sensitivity symptoms, and provide protection for sensitive teeth.
Whitening effect: Hydroxyapatite can dirt and stains on the of teeth, help the natural of teeth, and make teeth appear whiter.
Product Description:
Capacity：120g
Weight：138g
</v>
      </c>
      <c r="R29" s="2" t="str">
        <f t="shared" ref="R29:X29" si="38">REPLACE(Q29,1,FIND(CHAR(10),Q29),)</f>
        <v>Features:
Natural ingredients: Hydroxyapatite is a that is safe, mild, and non-irritating to the oral cavity. It is suitable for people of all ages.
Remineralization effect: Hydroxyapatite can penetrate the of tooth enamel to help repair and remineralize teeth that have begun to demineralize.
-sensitivity: This ingredient can cracks on the of teeth, effectively reduce tooth sensitivity symptoms, and provide protection for sensitive teeth.
Whitening effect: Hydroxyapatite can dirt and stains on the of teeth, help the natural of teeth, and make teeth appear whiter.
Product Description:
Capacity：120g
Weight：138g
</v>
      </c>
      <c r="S29" s="3" t="str">
        <f t="shared" si="38"/>
        <v>Natural ingredients: Hydroxyapatite is a that is safe, mild, and non-irritating to the oral cavity. It is suitable for people of all ages.
Remineralization effect: Hydroxyapatite can penetrate the of tooth enamel to help repair and remineralize teeth that have begun to demineralize.
-sensitivity: This ingredient can cracks on the of teeth, effectively reduce tooth sensitivity symptoms, and provide protection for sensitive teeth.
Whitening effect: Hydroxyapatite can dirt and stains on the of teeth, help the natural of teeth, and make teeth appear whiter.
Product Description:
Capacity：120g
Weight：138g
</v>
      </c>
      <c r="T29" s="3" t="str">
        <f t="shared" si="38"/>
        <v>Remineralization effect: Hydroxyapatite can penetrate the of tooth enamel to help repair and remineralize teeth that have begun to demineralize.
-sensitivity: This ingredient can cracks on the of teeth, effectively reduce tooth sensitivity symptoms, and provide protection for sensitive teeth.
Whitening effect: Hydroxyapatite can dirt and stains on the of teeth, help the natural of teeth, and make teeth appear whiter.
Product Description:
Capacity：120g
Weight：138g
</v>
      </c>
      <c r="U29" s="3" t="str">
        <f t="shared" si="38"/>
        <v>-sensitivity: This ingredient can cracks on the of teeth, effectively reduce tooth sensitivity symptoms, and provide protection for sensitive teeth.
Whitening effect: Hydroxyapatite can dirt and stains on the of teeth, help the natural of teeth, and make teeth appear whiter.
Product Description:
Capacity：120g
Weight：138g
</v>
      </c>
      <c r="V29" s="3" t="str">
        <f t="shared" si="38"/>
        <v>Whitening effect: Hydroxyapatite can dirt and stains on the of teeth, help the natural of teeth, and make teeth appear whiter.
Product Description:
Capacity：120g
Weight：138g
</v>
      </c>
      <c r="W29" s="3" t="str">
        <f t="shared" si="38"/>
        <v>Product Description:
Capacity：120g
Weight：138g
</v>
      </c>
      <c r="X29" s="3" t="str">
        <f t="shared" si="38"/>
        <v>Capacity：120g
Weight：138g
</v>
      </c>
      <c r="Y29" s="2" t="str">
        <f t="shared" si="9"/>
        <v>Herunwer 【Service】 If you have any questions, please feel free to contact us and we will answer your questions as soon as possible.</v>
      </c>
      <c r="Z29" s="3" t="s">
        <v>59</v>
      </c>
      <c r="AA29" s="3" t="s">
        <v>637</v>
      </c>
      <c r="AB29" s="2" t="s">
        <v>638</v>
      </c>
      <c r="AC29" s="2" t="s">
        <v>639</v>
      </c>
      <c r="AD29" s="2" t="s">
        <v>640</v>
      </c>
      <c r="AE29" s="2" t="s">
        <v>641</v>
      </c>
      <c r="AF29" t="s">
        <v>395</v>
      </c>
      <c r="AG29" t="s">
        <v>214</v>
      </c>
      <c r="AH29" t="s">
        <v>67</v>
      </c>
      <c r="AJ29" t="s">
        <v>68</v>
      </c>
      <c r="AK29" t="s">
        <v>69</v>
      </c>
      <c r="AL29" t="s">
        <v>172</v>
      </c>
      <c r="AM29" t="s">
        <v>642</v>
      </c>
      <c r="AN29" s="5">
        <v>0.3</v>
      </c>
      <c r="AO29">
        <v>15.99</v>
      </c>
      <c r="AP29">
        <v>6.59</v>
      </c>
      <c r="AQ29">
        <v>6.99</v>
      </c>
      <c r="AR29" t="str">
        <f t="shared" si="10"/>
        <v>202411999000529085</v>
      </c>
      <c r="AU29" t="s">
        <v>72</v>
      </c>
      <c r="BA29" t="s">
        <v>643</v>
      </c>
      <c r="BB29" t="s">
        <v>644</v>
      </c>
      <c r="BC29" t="s">
        <v>645</v>
      </c>
      <c r="BD29" t="s">
        <v>646</v>
      </c>
      <c r="BE29" t="s">
        <v>647</v>
      </c>
      <c r="BF29" t="s">
        <v>648</v>
      </c>
      <c r="BG29" t="s">
        <v>649</v>
      </c>
      <c r="BH29" t="s">
        <v>650</v>
      </c>
      <c r="BI29" t="s">
        <v>651</v>
      </c>
      <c r="BJ29" t="s">
        <v>652</v>
      </c>
      <c r="BK29" t="str">
        <f t="shared" si="11"/>
        <v>http://23.94.38.62/MFI0d2hVRHBKV25GN0ZBV05jejF4SmF6TENONmgyRHRrNnNubCtDbkE3Tlgxd3hhenVpaVRnNHB4ZzB2VTRXQzBzYXFUVkNrZEFnPQ.jpg@100</v>
      </c>
      <c r="BL29" t="s">
        <v>635</v>
      </c>
      <c r="BN29" t="s">
        <v>653</v>
      </c>
      <c r="BO29" t="s">
        <v>654</v>
      </c>
      <c r="BP29" t="s">
        <v>655</v>
      </c>
      <c r="BQ29" t="s">
        <v>656</v>
      </c>
    </row>
    <row r="30" ht="50" customHeight="1" spans="1:69">
      <c r="A30" t="s">
        <v>657</v>
      </c>
      <c r="B30" t="s">
        <v>54</v>
      </c>
      <c r="C30" t="s">
        <v>55</v>
      </c>
      <c r="D30" t="s">
        <v>56</v>
      </c>
      <c r="E30"/>
      <c r="F30" t="str">
        <f t="shared" si="0"/>
        <v>2WXX20250101-CQQ241125001-Herunwer</v>
      </c>
      <c r="G30" t="str">
        <f t="shared" si="1"/>
        <v>2WXX20250101--Herunwer</v>
      </c>
      <c r="J30" t="str">
        <f t="shared" si="2"/>
        <v>Teeth Restoration Mineral Powder, Mineral Tooth Powder, Dental Restoration Mineral Powder, Effective in Strengthening Teeth and Gums, Protect Gums and Freshen Breath</v>
      </c>
      <c r="K30" t="s">
        <v>57</v>
      </c>
      <c r="L30" t="str">
        <f t="shared" si="3"/>
        <v>Herunwer Teeth Restoration Mineral Powder, Mineral Tooth Powder, Dental Restoration Mineral Powder, Effective in Strengthening Teeth and Gums, Protect Gums and Freshen Breath</v>
      </c>
      <c r="M30">
        <f t="shared" si="4"/>
        <v>174</v>
      </c>
      <c r="N30" t="s">
        <v>658</v>
      </c>
      <c r="O30" s="2" t="str">
        <f t="shared" si="5"/>
        <v>Purple Whitening And Teeth Cleaning Powder Gently Cleanses And Protects Health Freshens Breath Brightens Teeth Reduces Swelling 50g&lt;br&gt;Features:&lt;br&gt;1. Deeply clean the of teeth, make teeth brighter and whiter, and help reduce swelling and keep the mouth fresh.&lt;br&gt;2. health, reduce irritation and discomfort, gums for a long , and improve the overall health of the mouth.&lt;br&gt;3. Provide a fresh breath experience, maintain a long- in the mouth, and enjoy a clean and fresh feeling of confidence every you brush your teeth.&lt;br&gt;4. Protects gums and fully cares for the oral cavity. DIRECTIONS OF SAFE USE：&lt;br&gt;1. Wet your toothbrush and dip it in an appropriate amount of this product.&lt;br&gt;2. Brush your teeth the correct way for 3 minutes&lt;br&gt;3. Rinse your mouth with water until it is clean&lt;br&gt;Product Description:&lt;br&gt;Net weight:50g&lt;br&gt;Gross weight: 70g&lt;br&gt;Product size: 4.5*6.5cm&lt;br&gt;Product packaging: Box&lt;br&gt;Package Content:&lt;br&gt;1x Tooth powder&lt;br&gt;</v>
      </c>
      <c r="P30" s="2" t="str">
        <f t="shared" si="6"/>
        <v>Purple Whitening And Teeth Cleaning Powder Gently Cleanses And Protects Health Freshens Breath Brightens Teeth Reduces Swelling 50g&lt;br&gt;Features:&lt;br&gt;1. Deeply clean the of teeth, make teeth brighter and whiter, and help reduce swelling and keep the mouth fresh.&lt;br&gt;2. health, reduce irritation and discomfort, gums for a long , and improve the overall health of the mouth.&lt;br&gt;3. Provide a fresh breath experience, maintain a long- in the mouth, and enjoy a clean and fresh feeling of confidence every you brush your teeth.&lt;br&gt;4. Protects gums and fully cares for the oral cavity. DIRECTIONS OF SAFE USE：&lt;br&gt;1. Wet your toothbrush and dip it in an appropriate amount of this product.&lt;br&gt;2. Brush your teeth the correct way for 3 minutes&lt;br&gt;3. Rinse your mouth with water until it is clean&lt;br&gt;Product Description:&lt;br&gt;Net weight:50g&lt;br&gt;Gross weight: 70g&lt;br&gt;Product size: 4.5*6.5cm&lt;br&gt;Product packaging: Box&lt;br&gt;Package Content:&lt;br&gt;1x Tooth powder&lt;br&gt;</v>
      </c>
      <c r="Q30" s="2" t="str">
        <f t="shared" si="7"/>
        <v>Purple Whitening And Teeth Cleaning Powder Gently Cleanses And Protects Health Freshens Breath Brightens Teeth Reduces Swelling 50g
Features:
1. Deeply clean the of teeth, make teeth brighter and whiter, and help reduce swelling and keep the mouth fresh.
2. health, reduce irritation and discomfort, gums for a long , and improve the overall health of the mouth.
3. Provide a fresh breath experience, maintain a long- in the mouth, and enjoy a clean and fresh feeling of confidence every you brush your teeth.
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R30" s="2" t="str">
        <f t="shared" ref="R30:X30" si="39">REPLACE(Q30,1,FIND(CHAR(10),Q30),)</f>
        <v>Features:
1. Deeply clean the of teeth, make teeth brighter and whiter, and help reduce swelling and keep the mouth fresh.
2. health, reduce irritation and discomfort, gums for a long , and improve the overall health of the mouth.
3. Provide a fresh breath experience, maintain a long- in the mouth, and enjoy a clean and fresh feeling of confidence every you brush your teeth.
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S30" s="3" t="str">
        <f t="shared" si="39"/>
        <v>1. Deeply clean the of teeth, make teeth brighter and whiter, and help reduce swelling and keep the mouth fresh.
2. health, reduce irritation and discomfort, gums for a long , and improve the overall health of the mouth.
3. Provide a fresh breath experience, maintain a long- in the mouth, and enjoy a clean and fresh feeling of confidence every you brush your teeth.
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T30" s="3" t="str">
        <f t="shared" si="39"/>
        <v>2. health, reduce irritation and discomfort, gums for a long , and improve the overall health of the mouth.
3. Provide a fresh breath experience, maintain a long- in the mouth, and enjoy a clean and fresh feeling of confidence every you brush your teeth.
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U30" s="3" t="str">
        <f t="shared" si="39"/>
        <v>3. Provide a fresh breath experience, maintain a long- in the mouth, and enjoy a clean and fresh feeling of confidence every you brush your teeth.
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V30" s="3" t="str">
        <f t="shared" si="39"/>
        <v>4. Protects gums and fully cares for the oral cavity. DIRECTIONS OF SAFE USE：
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W30" s="3" t="str">
        <f t="shared" si="39"/>
        <v>1. Wet your toothbrush and dip it in an appropriate amount of this product.
2. Brush your teeth the correct way for 3 minutes
3. Rinse your mouth with water until it is clean
Product Description:
Net weight:50g
Gross weight: 70g
Product size: 4.5*6.5cm
Product packaging: Box
Package Content:
1x Tooth powder
</v>
      </c>
      <c r="X30" s="3" t="str">
        <f t="shared" si="39"/>
        <v>2. Brush your teeth the correct way for 3 minutes
3. Rinse your mouth with water until it is clean
Product Description:
Net weight:50g
Gross weight: 70g
Product size: 4.5*6.5cm
Product packaging: Box
Package Content:
1x Tooth powder
</v>
      </c>
      <c r="Y30" s="2" t="str">
        <f t="shared" si="9"/>
        <v>Herunwer 【Service】 If you have any questions, please feel free to contact us and we will answer your questions as soon as possible.</v>
      </c>
      <c r="Z30" s="3" t="s">
        <v>59</v>
      </c>
      <c r="AA30" s="3" t="s">
        <v>343</v>
      </c>
      <c r="AB30" s="2" t="s">
        <v>344</v>
      </c>
      <c r="AC30" s="2" t="s">
        <v>345</v>
      </c>
      <c r="AD30" s="2" t="s">
        <v>346</v>
      </c>
      <c r="AE30" s="2" t="s">
        <v>347</v>
      </c>
      <c r="AF30" t="s">
        <v>659</v>
      </c>
      <c r="AG30" t="s">
        <v>396</v>
      </c>
      <c r="AH30" t="s">
        <v>67</v>
      </c>
      <c r="AJ30" t="s">
        <v>68</v>
      </c>
      <c r="AK30" t="s">
        <v>69</v>
      </c>
      <c r="AL30" t="s">
        <v>172</v>
      </c>
      <c r="AM30" t="s">
        <v>373</v>
      </c>
      <c r="AN30" s="5">
        <v>0.15</v>
      </c>
      <c r="AO30">
        <v>14.99</v>
      </c>
      <c r="AP30">
        <v>5.87</v>
      </c>
      <c r="AQ30">
        <v>5.99</v>
      </c>
      <c r="AR30" t="str">
        <f t="shared" si="10"/>
        <v>202411999000529084</v>
      </c>
      <c r="AU30" t="s">
        <v>72</v>
      </c>
      <c r="BA30" t="s">
        <v>660</v>
      </c>
      <c r="BB30" t="s">
        <v>661</v>
      </c>
      <c r="BC30" t="s">
        <v>662</v>
      </c>
      <c r="BD30" t="s">
        <v>663</v>
      </c>
      <c r="BE30" t="s">
        <v>664</v>
      </c>
      <c r="BF30" t="s">
        <v>665</v>
      </c>
      <c r="BG30" t="s">
        <v>666</v>
      </c>
      <c r="BH30" t="s">
        <v>667</v>
      </c>
      <c r="BI30" t="s">
        <v>668</v>
      </c>
      <c r="BJ30" t="s">
        <v>669</v>
      </c>
      <c r="BK30" t="str">
        <f t="shared" si="11"/>
        <v>http://23.94.38.62/TUxBTFZZMHg5TFRkZUhGaVlDeUs5MWxNbE5aZFJ2dG5mSUUvN3Zab2Z0Nm04cU1WZDYrSFhmb2YwMUJLejd5ZG1FWmkwcGZySlVzPQ.jpg@100</v>
      </c>
      <c r="BL30" t="s">
        <v>657</v>
      </c>
      <c r="BN30" t="s">
        <v>361</v>
      </c>
      <c r="BO30" t="s">
        <v>670</v>
      </c>
      <c r="BP30" t="s">
        <v>671</v>
      </c>
      <c r="BQ30" t="s">
        <v>672</v>
      </c>
    </row>
    <row r="31" ht="50" customHeight="1" spans="1:69">
      <c r="A31" t="s">
        <v>673</v>
      </c>
      <c r="B31" t="s">
        <v>54</v>
      </c>
      <c r="C31" t="s">
        <v>55</v>
      </c>
      <c r="D31" t="s">
        <v>56</v>
      </c>
      <c r="F31" t="str">
        <f t="shared" si="0"/>
        <v>2WXX20250101-WYD241125006-Herunwer</v>
      </c>
      <c r="G31" t="str">
        <f t="shared" si="1"/>
        <v>2WXX20250101--Herunwer</v>
      </c>
      <c r="J31" t="str">
        <f t="shared" si="2"/>
        <v>Sp-7 Probiotic Toothpaste, Sp-7 Probiotic Whitening Toothpaste, Sp-7 Probiotic Stain Removal and Whitening Toothpaste, Probiotic Toothpaste</v>
      </c>
      <c r="K31" t="s">
        <v>57</v>
      </c>
      <c r="L31" t="str">
        <f t="shared" si="3"/>
        <v>Herunwer Sp-7 Probiotic Toothpaste, Sp-7 Probiotic Whitening Toothpaste, Sp-7 Probiotic Stain Removal and Whitening Toothpaste, Probiotic Toothpaste</v>
      </c>
      <c r="M31">
        <f t="shared" si="4"/>
        <v>148</v>
      </c>
      <c r="N31" t="s">
        <v>674</v>
      </c>
      <c r="O31" s="2" t="str">
        <f t="shared" si="5"/>
        <v>Whitening Toothpaste 100g For Tooth Cleaning And Fresh Breath&lt;br&gt;Features:&lt;br&gt;NATURAL INGREDIENTS: Carefully select natural ingredients are gentle on your teeth and gums. Ingredients like Xylitol and Green Tea Extract help maintain oral health.&lt;br&gt;Removed tooth black spots: Our powerful type effectively removed tooth black spots to help prevents bad breath and make teeth whiter.&lt;br&gt;SUITABLE FOR ALL: Fluoride-, suitable for all ages, including those who are sensitive to fluoride or seeking a fluoride- oral care solution.&lt;br&gt;GOOD PACKAGING: Committed to environmental sustainability, we use recyclable materials for packaging to reduce environmental.&lt;br&gt;FRESH BREATH: Natural mint extract provides long-lasting fresh breath for a confident smile.&lt;br&gt;Product Description:&lt;br&gt;Packaging includes：1xToothpaste 100g&lt;br&gt;</v>
      </c>
      <c r="P31" s="2" t="str">
        <f t="shared" si="6"/>
        <v>Whitening Toothpaste 100g For Tooth Cleaning And Fresh Breath&lt;br&gt;Features:&lt;br&gt;NATURAL INGREDIENTS: Carefully select natural ingredients are gentle on your teeth and gums. Ingredients like Xylitol and Green Tea Extract help maintain oral health.&lt;br&gt;Removed tooth black spots: Our powerful type effectively removed tooth black spots to help prevents bad breath and make teeth whiter.&lt;br&gt;SUITABLE FOR ALL: Fluoride-, suitable for all ages, including those who are sensitive to fluoride or seeking a fluoride- oral care solution.&lt;br&gt;GOOD PACKAGING: Committed to environmental sustainability, we use recyclable materials for packaging to reduce environmental.&lt;br&gt;FRESH BREATH: Natural mint extract provides long-lasting fresh breath for a confident smile.&lt;br&gt;Product Description:&lt;br&gt;Packaging includes：1xToothpaste 100g&lt;br&gt;</v>
      </c>
      <c r="Q31" s="2" t="str">
        <f t="shared" si="7"/>
        <v>Whitening Toothpaste 100g For Tooth Cleaning And Fresh Breath
Features:
NATURAL INGREDIENTS: Carefully select natural ingredients are gentle on your teeth and gums. Ingredients like Xylitol and Green Tea Extract help maintain oral health.
Removed tooth black spots: Our powerful type effectively removed tooth black spots to help prevents bad breath and make teeth whiter.
SUITABLE FOR ALL: Fluoride-, suitable for all ages, including those who are sensitive to fluoride or seeking a fluoride- oral care solution.
GOOD PACKAGING: Committed to environmental sustainability, we use recyclable materials for packaging to reduce environmental.
FRESH BREATH: Natural mint extract provides long-lasting fresh breath for a confident smile.
Product Description:
Packaging includes：1xToothpaste 100g
</v>
      </c>
      <c r="R31" s="2" t="str">
        <f t="shared" ref="R31:X31" si="40">REPLACE(Q31,1,FIND(CHAR(10),Q31),)</f>
        <v>Features:
NATURAL INGREDIENTS: Carefully select natural ingredients are gentle on your teeth and gums. Ingredients like Xylitol and Green Tea Extract help maintain oral health.
Removed tooth black spots: Our powerful type effectively removed tooth black spots to help prevents bad breath and make teeth whiter.
SUITABLE FOR ALL: Fluoride-, suitable for all ages, including those who are sensitive to fluoride or seeking a fluoride- oral care solution.
GOOD PACKAGING: Committed to environmental sustainability, we use recyclable materials for packaging to reduce environmental.
FRESH BREATH: Natural mint extract provides long-lasting fresh breath for a confident smile.
Product Description:
Packaging includes：1xToothpaste 100g
</v>
      </c>
      <c r="S31" s="3" t="str">
        <f t="shared" si="40"/>
        <v>NATURAL INGREDIENTS: Carefully select natural ingredients are gentle on your teeth and gums. Ingredients like Xylitol and Green Tea Extract help maintain oral health.
Removed tooth black spots: Our powerful type effectively removed tooth black spots to help prevents bad breath and make teeth whiter.
SUITABLE FOR ALL: Fluoride-, suitable for all ages, including those who are sensitive to fluoride or seeking a fluoride- oral care solution.
GOOD PACKAGING: Committed to environmental sustainability, we use recyclable materials for packaging to reduce environmental.
FRESH BREATH: Natural mint extract provides long-lasting fresh breath for a confident smile.
Product Description:
Packaging includes：1xToothpaste 100g
</v>
      </c>
      <c r="T31" s="3" t="str">
        <f t="shared" si="40"/>
        <v>Removed tooth black spots: Our powerful type effectively removed tooth black spots to help prevents bad breath and make teeth whiter.
SUITABLE FOR ALL: Fluoride-, suitable for all ages, including those who are sensitive to fluoride or seeking a fluoride- oral care solution.
GOOD PACKAGING: Committed to environmental sustainability, we use recyclable materials for packaging to reduce environmental.
FRESH BREATH: Natural mint extract provides long-lasting fresh breath for a confident smile.
Product Description:
Packaging includes：1xToothpaste 100g
</v>
      </c>
      <c r="U31" s="3" t="str">
        <f t="shared" si="40"/>
        <v>SUITABLE FOR ALL: Fluoride-, suitable for all ages, including those who are sensitive to fluoride or seeking a fluoride- oral care solution.
GOOD PACKAGING: Committed to environmental sustainability, we use recyclable materials for packaging to reduce environmental.
FRESH BREATH: Natural mint extract provides long-lasting fresh breath for a confident smile.
Product Description:
Packaging includes：1xToothpaste 100g
</v>
      </c>
      <c r="V31" s="3" t="str">
        <f t="shared" si="40"/>
        <v>GOOD PACKAGING: Committed to environmental sustainability, we use recyclable materials for packaging to reduce environmental.
FRESH BREATH: Natural mint extract provides long-lasting fresh breath for a confident smile.
Product Description:
Packaging includes：1xToothpaste 100g
</v>
      </c>
      <c r="W31" s="3" t="str">
        <f t="shared" si="40"/>
        <v>FRESH BREATH: Natural mint extract provides long-lasting fresh breath for a confident smile.
Product Description:
Packaging includes：1xToothpaste 100g
</v>
      </c>
      <c r="X31" s="3" t="str">
        <f t="shared" si="40"/>
        <v>Product Description:
Packaging includes：1xToothpaste 100g
</v>
      </c>
      <c r="Y31" s="2" t="str">
        <f t="shared" si="9"/>
        <v>Herunwer 【Service】 If you have any questions, please feel free to contact us and we will answer your questions as soon as possible.</v>
      </c>
      <c r="Z31" s="3" t="s">
        <v>59</v>
      </c>
      <c r="AA31" s="3" t="s">
        <v>675</v>
      </c>
      <c r="AB31" s="2" t="s">
        <v>676</v>
      </c>
      <c r="AC31" s="2" t="s">
        <v>677</v>
      </c>
      <c r="AD31" s="2" t="s">
        <v>678</v>
      </c>
      <c r="AE31" s="2" t="s">
        <v>679</v>
      </c>
      <c r="AF31" t="s">
        <v>65</v>
      </c>
      <c r="AG31" t="s">
        <v>171</v>
      </c>
      <c r="AH31" t="s">
        <v>67</v>
      </c>
      <c r="AJ31" t="s">
        <v>68</v>
      </c>
      <c r="AK31" t="s">
        <v>69</v>
      </c>
      <c r="AL31" t="s">
        <v>680</v>
      </c>
      <c r="AM31" t="s">
        <v>216</v>
      </c>
      <c r="AN31" s="5">
        <v>0.26</v>
      </c>
      <c r="AO31">
        <v>14.99</v>
      </c>
      <c r="AP31">
        <v>5.84</v>
      </c>
      <c r="AQ31">
        <v>5.99</v>
      </c>
      <c r="AR31" t="str">
        <f t="shared" si="10"/>
        <v>202411999000529085</v>
      </c>
      <c r="AU31" t="s">
        <v>72</v>
      </c>
      <c r="BA31" t="s">
        <v>681</v>
      </c>
      <c r="BB31" t="s">
        <v>682</v>
      </c>
      <c r="BC31" t="s">
        <v>683</v>
      </c>
      <c r="BD31" t="s">
        <v>684</v>
      </c>
      <c r="BE31" t="s">
        <v>685</v>
      </c>
      <c r="BF31" t="s">
        <v>686</v>
      </c>
      <c r="BG31" t="s">
        <v>687</v>
      </c>
      <c r="BH31" t="s">
        <v>688</v>
      </c>
      <c r="BI31" t="s">
        <v>689</v>
      </c>
      <c r="BJ31" t="s">
        <v>690</v>
      </c>
      <c r="BK31" t="str">
        <f t="shared" si="11"/>
        <v>http://23.94.38.62/MDJaNXVVVEZ0VlFEYjI5TzBtcCszY25mSzV2a3UrQ2tMRW84bSs1WU9xMERiR0hSb1VlSE9GbjhlMzBQYWdCSTNHcXFKU0d3MGxNPQ.jpg@100</v>
      </c>
      <c r="BL31" t="s">
        <v>673</v>
      </c>
      <c r="BN31" t="s">
        <v>691</v>
      </c>
      <c r="BO31" t="s">
        <v>692</v>
      </c>
      <c r="BP31" t="s">
        <v>693</v>
      </c>
      <c r="BQ31" t="s">
        <v>694</v>
      </c>
    </row>
    <row r="32" ht="50" customHeight="1" spans="1:69">
      <c r="A32" t="s">
        <v>695</v>
      </c>
      <c r="B32" t="s">
        <v>54</v>
      </c>
      <c r="C32" t="s">
        <v>55</v>
      </c>
      <c r="D32" t="s">
        <v>56</v>
      </c>
      <c r="E32"/>
      <c r="F32" t="str">
        <f t="shared" si="0"/>
        <v>2WXX20250101-WJY241125008-Herunwer</v>
      </c>
      <c r="G32" t="str">
        <f t="shared" si="1"/>
        <v>2WXX20250101--Herunwer</v>
      </c>
      <c r="J32" t="str">
        <f t="shared" si="2"/>
        <v>Purple Teeth Whitening Toothpaste 50G</v>
      </c>
      <c r="K32" t="s">
        <v>57</v>
      </c>
      <c r="L32" t="str">
        <f t="shared" si="3"/>
        <v>Herunwer Purple Teeth Whitening Toothpaste 50G</v>
      </c>
      <c r="M32">
        <f t="shared" si="4"/>
        <v>46</v>
      </c>
      <c r="N32" t="s">
        <v>696</v>
      </c>
      <c r="O32" s="2" t="str">
        <f t="shared" si="5"/>
        <v>White Teeth And Yellow Tooth Stains Toothpaste With Protective Properties And Mild Ingredients To Promote Health 50g&lt;br&gt;Features:&lt;br&gt;1、 Unique Purple : in purple active ingredients, it can the pigmentation of teeth and decompose pigmentation through special chemical reactions, making teeth whitening more efficient.&lt;br&gt;2、 whitening effect: Consistent use can effectively problems such as yellowing and dullness of teeth caused by drinking coffee, tea, , etc., gradually restoring the color of teeth and making smiles more confident and .&lt;br&gt;3、 Gentle care for gums: While strongly whitening, the also takes into account health, without adding too many irritating ingredients, which can gently clean teeth, avoid damage to teeth, and provide a comfortable and reassuring brushing process.&lt;br&gt;4、 Fresh breath: With a pleasant and fragrant , brushing teeth can effectively oral odors, keeping breath fresh for a long and allowing for stress communication with people up close.&lt;br&gt;5、 Convenient to use: Just like regular toothpaste, the usage is and convenient. Brushing your teeth normally in the morning and evening is enough to easily into the daily oral care process, providing continuous protection for teeth whitening.&lt;br&gt;Product Description:&lt;br&gt;1*toothpaste&lt;br&gt;</v>
      </c>
      <c r="P32" s="2" t="str">
        <f t="shared" si="6"/>
        <v>White Teeth And Yellow Tooth Stains Toothpaste With Protective Properties And Mild Ingredients To Promote Health 50g&lt;br&gt;Features:&lt;br&gt;1、 Unique Purple : in purple active ingredients, it can the pigmentation of teeth and decompose pigmentation through special chemical reactions, making teeth whitening more efficient.&lt;br&gt;2、 whitening effect: Consistent use can effectively problems such as yellowing and dullness of teeth caused by drinking coffee, tea, , etc., gradually restoring the color of teeth and making smiles more confident and .&lt;br&gt;3、 Gentle care for gums: While strongly whitening, the also takes into account health, without adding too many irritating ingredients, which can gently clean teeth, avoid damage to teeth, and provide a comfortable and reassuring brushing process.&lt;br&gt;4、 Fresh breath: With a pleasant and fragrant , brushing teeth can effectively oral odors, keeping breath fresh for a long and allowing for stress communication with people up close.&lt;br&gt;5、 Convenient to use: Just like regular toothpaste, the usage is and convenient. Brushing your teeth normally in the morning and evening is enough to easily into the daily oral care process, providing continuous protection for teeth whitening.&lt;br&gt;Product Description:&lt;br&gt;1*toothpaste&lt;br&gt;</v>
      </c>
      <c r="Q32" s="2" t="str">
        <f t="shared" si="7"/>
        <v>White Teeth And Yellow Tooth Stains Toothpaste With Protective Properties And Mild Ingredients To Promote Health 50g
Features:
1、 Unique Purple : in purple active ingredients, it can the pigmentation of teeth and decompose pigmentation through special chemical reactions, making teeth whitening more efficient.
2、 whitening effect: Consistent use can effectively problems such as yellowing and dullness of teeth caused by drinking coffee, tea, , etc., gradually restoring the color of teeth and making smiles more confident and .
3、 Gentle care for gums: While strongly whitening, the also takes into account health, without adding too many irritating ingredients, which can gently clean teeth, avoid damage to teeth, and provide a comfortable and reassuring brushing process.
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R32" s="2" t="str">
        <f t="shared" ref="R32:X32" si="41">REPLACE(Q32,1,FIND(CHAR(10),Q32),)</f>
        <v>Features:
1、 Unique Purple : in purple active ingredients, it can the pigmentation of teeth and decompose pigmentation through special chemical reactions, making teeth whitening more efficient.
2、 whitening effect: Consistent use can effectively problems such as yellowing and dullness of teeth caused by drinking coffee, tea, , etc., gradually restoring the color of teeth and making smiles more confident and .
3、 Gentle care for gums: While strongly whitening, the also takes into account health, without adding too many irritating ingredients, which can gently clean teeth, avoid damage to teeth, and provide a comfortable and reassuring brushing process.
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S32" s="3" t="str">
        <f t="shared" si="41"/>
        <v>1、 Unique Purple : in purple active ingredients, it can the pigmentation of teeth and decompose pigmentation through special chemical reactions, making teeth whitening more efficient.
2、 whitening effect: Consistent use can effectively problems such as yellowing and dullness of teeth caused by drinking coffee, tea, , etc., gradually restoring the color of teeth and making smiles more confident and .
3、 Gentle care for gums: While strongly whitening, the also takes into account health, without adding too many irritating ingredients, which can gently clean teeth, avoid damage to teeth, and provide a comfortable and reassuring brushing process.
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T32" s="3" t="str">
        <f t="shared" si="41"/>
        <v>2、 whitening effect: Consistent use can effectively problems such as yellowing and dullness of teeth caused by drinking coffee, tea, , etc., gradually restoring the color of teeth and making smiles more confident and .
3、 Gentle care for gums: While strongly whitening, the also takes into account health, without adding too many irritating ingredients, which can gently clean teeth, avoid damage to teeth, and provide a comfortable and reassuring brushing process.
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U32" s="3" t="str">
        <f t="shared" si="41"/>
        <v>3、 Gentle care for gums: While strongly whitening, the also takes into account health, without adding too many irritating ingredients, which can gently clean teeth, avoid damage to teeth, and provide a comfortable and reassuring brushing process.
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V32" s="3" t="str">
        <f t="shared" si="41"/>
        <v>4、 Fresh breath: With a pleasant and fragrant , brushing teeth can effectively oral odors, keeping breath fresh for a long and allowing for stress communication with people up close.
5、 Convenient to use: Just like regular toothpaste, the usage is and convenient. Brushing your teeth normally in the morning and evening is enough to easily into the daily oral care process, providing continuous protection for teeth whitening.
Product Description:
1*toothpaste
</v>
      </c>
      <c r="W32" s="3" t="str">
        <f t="shared" si="41"/>
        <v>5、 Convenient to use: Just like regular toothpaste, the usage is and convenient. Brushing your teeth normally in the morning and evening is enough to easily into the daily oral care process, providing continuous protection for teeth whitening.
Product Description:
1*toothpaste
</v>
      </c>
      <c r="X32" s="3" t="str">
        <f t="shared" si="41"/>
        <v>Product Description:
1*toothpaste
</v>
      </c>
      <c r="Y32" s="2" t="str">
        <f t="shared" si="9"/>
        <v>Herunwer 【Service】 If you have any questions, please feel free to contact us and we will answer your questions as soon as possible.</v>
      </c>
      <c r="Z32" s="3" t="s">
        <v>59</v>
      </c>
      <c r="AA32" s="3" t="str">
        <f>LEFT(S32,FIND(CHAR(10),S32)-1)</f>
        <v>1、 Unique Purple : in purple active ingredients, it can the pigmentation of teeth and decompose pigmentation through special chemical reactions, making teeth whitening more efficient.</v>
      </c>
      <c r="AB32" s="2" t="str">
        <f>LEFT(T32,FIND(CHAR(10),T32)-1)</f>
        <v>2、 whitening effect: Consistent use can effectively problems such as yellowing and dullness of teeth caused by drinking coffee, tea, , etc., gradually restoring the color of teeth and making smiles more confident and .</v>
      </c>
      <c r="AC32" s="2" t="str">
        <f>LEFT(U32,FIND(CHAR(10),U32)-1)</f>
        <v>3、 Gentle care for gums: While strongly whitening, the also takes into account health, without adding too many irritating ingredients, which can gently clean teeth, avoid damage to teeth, and provide a comfortable and reassuring brushing process.</v>
      </c>
      <c r="AD32" s="2" t="str">
        <f>LEFT(V32,FIND(CHAR(10),V32)-1)</f>
        <v>4、 Fresh breath: With a pleasant and fragrant , brushing teeth can effectively oral odors, keeping breath fresh for a long and allowing for stress communication with people up close.</v>
      </c>
      <c r="AE32" s="2" t="str">
        <f>LEFT(W32,FIND(CHAR(10),W32)-1)</f>
        <v>5、 Convenient to use: Just like regular toothpaste, the usage is and convenient. Brushing your teeth normally in the morning and evening is enough to easily into the daily oral care process, providing continuous protection for teeth whitening.</v>
      </c>
      <c r="AF32" t="s">
        <v>395</v>
      </c>
      <c r="AG32" t="s">
        <v>349</v>
      </c>
      <c r="AH32" t="s">
        <v>67</v>
      </c>
      <c r="AJ32" t="s">
        <v>68</v>
      </c>
      <c r="AK32" t="s">
        <v>69</v>
      </c>
      <c r="AL32" t="s">
        <v>172</v>
      </c>
      <c r="AM32" t="s">
        <v>123</v>
      </c>
      <c r="AN32" s="5">
        <v>0.18</v>
      </c>
      <c r="AO32">
        <v>14.99</v>
      </c>
      <c r="AP32">
        <v>6.11</v>
      </c>
      <c r="AQ32">
        <v>5.99</v>
      </c>
      <c r="AR32" t="str">
        <f t="shared" si="10"/>
        <v>202411999000529084</v>
      </c>
      <c r="AU32" t="s">
        <v>72</v>
      </c>
      <c r="BA32" t="s">
        <v>697</v>
      </c>
      <c r="BB32" t="s">
        <v>698</v>
      </c>
      <c r="BC32" t="s">
        <v>699</v>
      </c>
      <c r="BD32" t="s">
        <v>700</v>
      </c>
      <c r="BE32" t="s">
        <v>701</v>
      </c>
      <c r="BF32" t="s">
        <v>702</v>
      </c>
      <c r="BG32" t="s">
        <v>703</v>
      </c>
      <c r="BH32" t="s">
        <v>704</v>
      </c>
      <c r="BI32" t="s">
        <v>705</v>
      </c>
      <c r="BJ32" t="s">
        <v>706</v>
      </c>
      <c r="BK32" t="str">
        <f t="shared" si="11"/>
        <v>http://23.94.38.62/VGREanNTcDByQThlQVVhSUpSYjR2eHpZVUdIQXlkVEZHK0dyZFVHdkFYL2ZFM0cvVE9GRU9XcDRTRlpQZ3VDelpBZG0rNVlxSUFnPQ.jpg@100</v>
      </c>
      <c r="BL32" t="s">
        <v>695</v>
      </c>
      <c r="BN32" t="s">
        <v>707</v>
      </c>
      <c r="BO32" t="s">
        <v>708</v>
      </c>
      <c r="BP32" t="s">
        <v>709</v>
      </c>
      <c r="BQ32" t="s">
        <v>707</v>
      </c>
    </row>
    <row r="33" ht="50" customHeight="1" spans="1:69">
      <c r="A33" t="s">
        <v>710</v>
      </c>
      <c r="B33" t="s">
        <v>54</v>
      </c>
      <c r="C33" t="s">
        <v>55</v>
      </c>
      <c r="D33" t="s">
        <v>56</v>
      </c>
      <c r="E33"/>
      <c r="F33" t="str">
        <f t="shared" si="0"/>
        <v>2WXX20250101-JHX241126002-Herunwer</v>
      </c>
      <c r="G33" t="str">
        <f t="shared" si="1"/>
        <v>2WXX20250101--Herunwer</v>
      </c>
      <c r="J33" t="str">
        <f t="shared" si="2"/>
        <v>Hydroxyapatite Toothpaste  for Enamel Protection, Fluoride-Free Formula with Gentle Mint, for Sensitive Teeth, Daily Protection, Long-Lasting Fresh Breath</v>
      </c>
      <c r="K33" t="s">
        <v>57</v>
      </c>
      <c r="L33" t="str">
        <f t="shared" si="3"/>
        <v>Herunwer Hydroxyapatite Toothpaste  for Enamel Protection, Fluoride-Free Formula with Gentle Mint, for Sensitive Teeth, Daily Protection, Long-Lasting Fresh Breath</v>
      </c>
      <c r="M33">
        <f t="shared" si="4"/>
        <v>163</v>
      </c>
      <c r="N33" t="s">
        <v>711</v>
      </c>
      <c r="O33" s="2" t="str">
        <f t="shared" si="5"/>
        <v>Fresh Oral Toothpaste Care Toothpaste Whitening Teeth Fresh And Long-lasting&lt;br&gt;Features:&lt;br&gt;Use the natural stain-removing power of baking to clean your teeth.Neutralizes and prevents tooth decay.&lt;br&gt;With a strong natural blueberry , it leaves your mouth feeling fresh.No fluoride added.&lt;br&gt;Baking down into particles that penetrate the enamel crevices to help food particles, and stains embedded in them.&lt;br&gt;Its odor control is due to its unique ability to reduce mouth sourness, thus imparting a unique fresh and clean taste.&lt;br&gt;Baking down into particles that penetrate the crevices of the tooth enamel.&lt;br&gt;Product Description:&lt;br&gt;1* toothpaste&lt;br&gt;</v>
      </c>
      <c r="P33" s="2" t="str">
        <f t="shared" si="6"/>
        <v>Fresh Oral Toothpaste Care Toothpaste Whitening Teeth Fresh And Long-lasting&lt;br&gt;Features:&lt;br&gt;Use the natural stain-removing power of baking to clean your teeth.Neutralizes and prevents tooth decay.&lt;br&gt;With a strong natural blueberry , it leaves your mouth feeling fresh.No fluoride added.&lt;br&gt;Baking down into particles that penetrate the enamel crevices to help food particles, and stains embedded in them.&lt;br&gt;Its odor control is due to its unique ability to reduce mouth sourness, thus imparting a unique fresh and clean taste.&lt;br&gt;Baking down into particles that penetrate the crevices of the tooth enamel.&lt;br&gt;Product Description:&lt;br&gt;1* toothpaste&lt;br&gt;</v>
      </c>
      <c r="Q33" s="2" t="str">
        <f t="shared" si="7"/>
        <v>Fresh Oral Toothpaste Care Toothpaste Whitening Teeth Fresh And Long-lasting
Features:
Use the natural stain-removing power of baking to clean your teeth.Neutralizes and prevents tooth decay.
With a strong natural blueberry , it leaves your mouth feeling fresh.No fluoride added.
Baking down into particles that penetrate the enamel crevices to help food particles, and stains embedded in them.
Its odor control is due to its unique ability to reduce mouth sourness, thus imparting a unique fresh and clean taste.
Baking down into particles that penetrate the crevices of the tooth enamel.
Product Description:
1* toothpaste
</v>
      </c>
      <c r="R33" s="2" t="str">
        <f t="shared" ref="R33:X33" si="42">REPLACE(Q33,1,FIND(CHAR(10),Q33),)</f>
        <v>Features:
Use the natural stain-removing power of baking to clean your teeth.Neutralizes and prevents tooth decay.
With a strong natural blueberry , it leaves your mouth feeling fresh.No fluoride added.
Baking down into particles that penetrate the enamel crevices to help food particles, and stains embedded in them.
Its odor control is due to its unique ability to reduce mouth sourness, thus imparting a unique fresh and clean taste.
Baking down into particles that penetrate the crevices of the tooth enamel.
Product Description:
1* toothpaste
</v>
      </c>
      <c r="S33" s="3" t="str">
        <f t="shared" si="42"/>
        <v>Use the natural stain-removing power of baking to clean your teeth.Neutralizes and prevents tooth decay.
With a strong natural blueberry , it leaves your mouth feeling fresh.No fluoride added.
Baking down into particles that penetrate the enamel crevices to help food particles, and stains embedded in them.
Its odor control is due to its unique ability to reduce mouth sourness, thus imparting a unique fresh and clean taste.
Baking down into particles that penetrate the crevices of the tooth enamel.
Product Description:
1* toothpaste
</v>
      </c>
      <c r="T33" s="3" t="str">
        <f t="shared" si="42"/>
        <v>With a strong natural blueberry , it leaves your mouth feeling fresh.No fluoride added.
Baking down into particles that penetrate the enamel crevices to help food particles, and stains embedded in them.
Its odor control is due to its unique ability to reduce mouth sourness, thus imparting a unique fresh and clean taste.
Baking down into particles that penetrate the crevices of the tooth enamel.
Product Description:
1* toothpaste
</v>
      </c>
      <c r="U33" s="3" t="str">
        <f t="shared" si="42"/>
        <v>Baking down into particles that penetrate the enamel crevices to help food particles, and stains embedded in them.
Its odor control is due to its unique ability to reduce mouth sourness, thus imparting a unique fresh and clean taste.
Baking down into particles that penetrate the crevices of the tooth enamel.
Product Description:
1* toothpaste
</v>
      </c>
      <c r="V33" s="3" t="str">
        <f t="shared" si="42"/>
        <v>Its odor control is due to its unique ability to reduce mouth sourness, thus imparting a unique fresh and clean taste.
Baking down into particles that penetrate the crevices of the tooth enamel.
Product Description:
1* toothpaste
</v>
      </c>
      <c r="W33" s="3" t="str">
        <f t="shared" si="42"/>
        <v>Baking down into particles that penetrate the crevices of the tooth enamel.
Product Description:
1* toothpaste
</v>
      </c>
      <c r="X33" s="3" t="str">
        <f t="shared" si="42"/>
        <v>Product Description:
1* toothpaste
</v>
      </c>
      <c r="Y33" s="2" t="str">
        <f t="shared" si="9"/>
        <v>Herunwer 【Service】 If you have any questions, please feel free to contact us and we will answer your questions as soon as possible.</v>
      </c>
      <c r="Z33" s="3" t="s">
        <v>59</v>
      </c>
      <c r="AA33" s="3" t="s">
        <v>712</v>
      </c>
      <c r="AB33" s="2" t="s">
        <v>713</v>
      </c>
      <c r="AC33" s="2" t="s">
        <v>714</v>
      </c>
      <c r="AD33" s="2" t="s">
        <v>715</v>
      </c>
      <c r="AE33" s="2" t="s">
        <v>716</v>
      </c>
      <c r="AF33" t="s">
        <v>717</v>
      </c>
      <c r="AG33" t="s">
        <v>94</v>
      </c>
      <c r="AH33" t="s">
        <v>67</v>
      </c>
      <c r="AJ33" t="s">
        <v>68</v>
      </c>
      <c r="AK33" t="s">
        <v>69</v>
      </c>
      <c r="AL33" t="s">
        <v>718</v>
      </c>
      <c r="AM33" t="s">
        <v>397</v>
      </c>
      <c r="AN33" s="5">
        <v>0.31</v>
      </c>
      <c r="AO33">
        <v>14.99</v>
      </c>
      <c r="AP33">
        <v>6.02</v>
      </c>
      <c r="AQ33">
        <v>5.99</v>
      </c>
      <c r="AR33" t="str">
        <f t="shared" si="10"/>
        <v>202411999000529085</v>
      </c>
      <c r="AU33" t="s">
        <v>72</v>
      </c>
      <c r="BA33" t="s">
        <v>719</v>
      </c>
      <c r="BB33" t="s">
        <v>720</v>
      </c>
      <c r="BC33" t="s">
        <v>721</v>
      </c>
      <c r="BD33" t="s">
        <v>722</v>
      </c>
      <c r="BE33" t="s">
        <v>723</v>
      </c>
      <c r="BF33" t="s">
        <v>724</v>
      </c>
      <c r="BG33" t="s">
        <v>725</v>
      </c>
      <c r="BH33" t="s">
        <v>726</v>
      </c>
      <c r="BI33" t="s">
        <v>727</v>
      </c>
      <c r="BJ33" t="s">
        <v>728</v>
      </c>
      <c r="BK33" t="str">
        <f t="shared" si="11"/>
        <v>http://23.94.38.62/YkRnc1JpUzg5Tjc0eVF0Q2hQTExaZExWYTU0Y3BVMkE0QmxuNTliZExZRHoyR242d2d4ejhlNUk0WGJna3ptcnZZN2VRcFlRRzMwPQ.jpg@100</v>
      </c>
      <c r="BL33" t="s">
        <v>710</v>
      </c>
      <c r="BN33" t="s">
        <v>729</v>
      </c>
      <c r="BO33" t="s">
        <v>730</v>
      </c>
      <c r="BP33" t="s">
        <v>731</v>
      </c>
      <c r="BQ33" t="s">
        <v>732</v>
      </c>
    </row>
    <row r="34" ht="50" customHeight="1" spans="1:69">
      <c r="A34" t="s">
        <v>733</v>
      </c>
      <c r="B34" t="s">
        <v>54</v>
      </c>
      <c r="C34" t="s">
        <v>55</v>
      </c>
      <c r="D34" t="s">
        <v>56</v>
      </c>
      <c r="E34"/>
      <c r="F34" t="str">
        <f t="shared" si="0"/>
        <v>2WXX20250101-WYD241127001-Herunwer</v>
      </c>
      <c r="G34" t="str">
        <f t="shared" si="1"/>
        <v>2WXX20250101--Herunwer</v>
      </c>
      <c r="J34" t="str">
        <f t="shared" si="2"/>
        <v>Ultra Probiotic Whitening Toothpaste, White Teeth Decontamination Deep Cleaning Care, Reduce Sensitivity Irritation Reduce Tooth Decay, Fresh Breath</v>
      </c>
      <c r="K34" t="s">
        <v>57</v>
      </c>
      <c r="L34" t="str">
        <f t="shared" si="3"/>
        <v>Herunwer Ultra Probiotic Whitening Toothpaste, White Teeth Decontamination Deep Cleaning Care, Reduce Sensitivity Irritation Reduce Tooth Decay, Fresh Breath</v>
      </c>
      <c r="M34">
        <f t="shared" si="4"/>
        <v>157</v>
      </c>
      <c r="N34" t="s">
        <v>734</v>
      </c>
      <c r="O34" s="2" t="str">
        <f t="shared" si="5"/>
        <v>Hydroxyapatite Toothpaste For Advanced White Tooth Recover 120g&lt;br&gt;Features:&lt;br&gt;Hydroxyapatite-Enriched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health.&lt;br&gt;Gentle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brushing.&lt;br&gt;Product Description:&lt;br&gt;Capacity：120g&lt;br&gt;Weight：138g&lt;br&gt;</v>
      </c>
      <c r="P34" s="2" t="str">
        <f t="shared" si="6"/>
        <v>Hydroxyapatite Toothpaste For Advanced White Tooth Recover 120g&lt;br&gt;Features:&lt;br&gt;Hydroxyapatite-Enriched : Powered by hydroxyapatite, a naturally occurring that helps effectively and strengthen tooth enamel, protecting your teeth from daily wear and tear.&lt;br&gt;Advanced Enamel Protection: This toothpaste is designed to repair and tooth enamel, reducing the of cavities and erosion, promoting long-term oral health.&lt;br&gt;Gentle for Sensitive Teeth: Our hydroxyapatite toothpaste provides a gentle yet thorough clean, making it for sensitive teeth without causing discomfort or irritation.&lt;br&gt;Fluoride- and Safe: Enjoy a fluoride- toothpaste that provides advanced enamel protection, ensuring safe, effective care without the need for harsh chemicals.&lt;br&gt;Daily Oral Care : Designed for everyday use, this toothpaste supports overall oral health, keeping your teeth strong and your mouth feeling fresh with regular brushing.&lt;br&gt;Product Description:&lt;br&gt;Capacity：120g&lt;br&gt;Weight：138g&lt;br&gt;</v>
      </c>
      <c r="Q34" s="2" t="str">
        <f t="shared" si="7"/>
        <v>Hydroxyapatite Toothpaste For Advanced White Tooth Recover 120g
Features:
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R34" s="2" t="str">
        <f t="shared" ref="R34:X34" si="43">REPLACE(Q34,1,FIND(CHAR(10),Q34),)</f>
        <v>Features:
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S34" s="3" t="str">
        <f t="shared" si="43"/>
        <v>Hydroxyapatite-Enriched : Powered by hydroxyapatite, a naturally occurring that helps effectively and strengthen tooth enamel, protecting your teeth from daily wear and tear.
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T34" s="3" t="str">
        <f t="shared" si="43"/>
        <v>Advanced Enamel Protection: This toothpaste is designed to repair and tooth enamel, reducing the of cavities and erosion, promoting long-term oral health.
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U34" s="3" t="str">
        <f t="shared" si="43"/>
        <v>Gentle for Sensitive Teeth: Our hydroxyapatite toothpaste provides a gentle yet thorough clean, making it for sensitive teeth without causing discomfort or irritation.
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V34" s="3" t="str">
        <f t="shared" si="43"/>
        <v>Fluoride- and Safe: Enjoy a fluoride- toothpaste that provides advanced enamel protection, ensuring safe, effective care without the need for harsh chemicals.
Daily Oral Care : Designed for everyday use, this toothpaste supports overall oral health, keeping your teeth strong and your mouth feeling fresh with regular brushing.
Product Description:
Capacity：120g
Weight：138g
</v>
      </c>
      <c r="W34" s="3" t="str">
        <f t="shared" si="43"/>
        <v>Daily Oral Care : Designed for everyday use, this toothpaste supports overall oral health, keeping your teeth strong and your mouth feeling fresh with regular brushing.
Product Description:
Capacity：120g
Weight：138g
</v>
      </c>
      <c r="X34" s="3" t="str">
        <f t="shared" si="43"/>
        <v>Product Description:
Capacity：120g
Weight：138g
</v>
      </c>
      <c r="Y34" s="2" t="str">
        <f t="shared" si="9"/>
        <v>Herunwer 【Service】 If you have any questions, please feel free to contact us and we will answer your questions as soon as possible.</v>
      </c>
      <c r="Z34" s="3" t="s">
        <v>59</v>
      </c>
      <c r="AA34" s="3" t="s">
        <v>735</v>
      </c>
      <c r="AB34" s="2" t="s">
        <v>736</v>
      </c>
      <c r="AC34" s="2" t="s">
        <v>737</v>
      </c>
      <c r="AD34" s="2" t="s">
        <v>738</v>
      </c>
      <c r="AE34" s="2" t="s">
        <v>739</v>
      </c>
      <c r="AF34" t="s">
        <v>395</v>
      </c>
      <c r="AG34" t="s">
        <v>171</v>
      </c>
      <c r="AH34" t="s">
        <v>67</v>
      </c>
      <c r="AJ34" t="s">
        <v>68</v>
      </c>
      <c r="AK34" t="s">
        <v>69</v>
      </c>
      <c r="AL34" t="s">
        <v>172</v>
      </c>
      <c r="AM34" t="s">
        <v>642</v>
      </c>
      <c r="AN34" s="5">
        <v>0.3</v>
      </c>
      <c r="AO34">
        <v>15.99</v>
      </c>
      <c r="AP34">
        <v>6.59</v>
      </c>
      <c r="AQ34">
        <v>6.99</v>
      </c>
      <c r="AR34" t="str">
        <f t="shared" si="10"/>
        <v>202411999000529085</v>
      </c>
      <c r="AU34" t="s">
        <v>72</v>
      </c>
      <c r="BA34" t="s">
        <v>740</v>
      </c>
      <c r="BB34" t="s">
        <v>741</v>
      </c>
      <c r="BC34" t="s">
        <v>742</v>
      </c>
      <c r="BD34" t="s">
        <v>743</v>
      </c>
      <c r="BE34" t="s">
        <v>744</v>
      </c>
      <c r="BF34" t="s">
        <v>745</v>
      </c>
      <c r="BG34" t="s">
        <v>746</v>
      </c>
      <c r="BH34" t="s">
        <v>747</v>
      </c>
      <c r="BI34" t="s">
        <v>748</v>
      </c>
      <c r="BJ34" t="s">
        <v>749</v>
      </c>
      <c r="BK34" t="str">
        <f t="shared" si="11"/>
        <v>http://23.94.38.62/b3U0YjBseTVPNmZjQ0ZOei8xd2RKbVJDc1YrTGgraWNzK3ViSk5sS2ozME9CN3lHbDdEeThXSDNhbzY3VkJpMTBoZVVVUU1WVFNNPQ.jpg@100</v>
      </c>
      <c r="BL34" t="s">
        <v>733</v>
      </c>
      <c r="BN34" t="s">
        <v>750</v>
      </c>
      <c r="BO34" t="s">
        <v>654</v>
      </c>
      <c r="BP34" t="s">
        <v>655</v>
      </c>
      <c r="BQ34" t="s">
        <v>656</v>
      </c>
    </row>
    <row r="35" ht="50" customHeight="1" spans="1:69">
      <c r="A35" t="s">
        <v>751</v>
      </c>
      <c r="B35" t="s">
        <v>54</v>
      </c>
      <c r="C35" t="s">
        <v>55</v>
      </c>
      <c r="D35" t="s">
        <v>56</v>
      </c>
      <c r="E35"/>
      <c r="F35" t="str">
        <f t="shared" si="0"/>
        <v>2WXX20250101-WJY241128003-Herunwer</v>
      </c>
      <c r="G35" t="str">
        <f t="shared" si="1"/>
        <v>2WXX20250101--Herunwer</v>
      </c>
      <c r="J35" t="str">
        <f t="shared" si="2"/>
        <v>Teeth Whitening Powder Remineralizing Tooth Powder Formula with Hydroxyapatite Natural Cavity Prevention &amp; Remineralization Cool Mint Flavor</v>
      </c>
      <c r="K35" t="s">
        <v>57</v>
      </c>
      <c r="L35" t="str">
        <f t="shared" si="3"/>
        <v>Herunwer Teeth Whitening Powder Remineralizing Tooth Powder Formula with Hydroxyapatite Natural Cavity Prevention &amp; Remineralization Cool Mint Flavor</v>
      </c>
      <c r="M35">
        <f t="shared" si="4"/>
        <v>149</v>
      </c>
      <c r="N35" t="s">
        <v>752</v>
      </c>
      <c r="O35" s="2" t="str">
        <f t="shared" si="5"/>
        <v>White Teeth And Yellow Tooth Stains Toothpaste With Protective Properties And Mild Ingredients To Promote Health 50g&lt;br&gt;Features:&lt;br&gt;1、 Efficient Whitening: in various whitening factors, it can effectively stains on the of teeth, such as stains, tea stains, etc., allowing teeth to regain a and with a confident smile.&lt;br&gt;2、 cleaning: Fine powder can penetrate into the gaps between teeth, gingival sulcus and other cleaning dead corners, thoroughly food residues, maintain cleanliness and hygiene, and oral problems.&lt;br&gt;3、 Gentle care: Although it has strong cleansing power, the is gentle, does not damage or irritate teeth, suitable for daily use by various groups of people, and protects oral health.&lt;br&gt;4、 Fresh breath: With a fresh of mint and other fragrances, the breath is fresh and pleasant after use, effectively eliminating bad breath and making communication more confident and comfortable.&lt;br&gt;5、 Convenient to use: The of use is , just dip the toothbrush in water and apply an appropriate amount of powder, follow the normal brushing steps, and easily into the daily oral care process.&lt;br&gt;Product Description:&lt;br&gt;1*toothpaste&lt;br&gt;</v>
      </c>
      <c r="P35" s="2" t="str">
        <f t="shared" si="6"/>
        <v>White Teeth And Yellow Tooth Stains Toothpaste With Protective Properties And Mild Ingredients To Promote Health 50g&lt;br&gt;Features:&lt;br&gt;1、 Efficient Whitening: in various whitening factors, it can effectively stains on the of teeth, such as stains, tea stains, etc., allowing teeth to regain a and with a confident smile.&lt;br&gt;2、 cleaning: Fine powder can penetrate into the gaps between teeth, gingival sulcus and other cleaning dead corners, thoroughly food residues, maintain cleanliness and hygiene, and oral problems.&lt;br&gt;3、 Gentle care: Although it has strong cleansing power, the is gentle, does not damage or irritate teeth, suitable for daily use by various groups of people, and protects oral health.&lt;br&gt;4、 Fresh breath: With a fresh of mint and other fragrances, the breath is fresh and pleasant after use, effectively eliminating bad breath and making communication more confident and comfortable.&lt;br&gt;5、 Convenient to use: The of use is , just dip the toothbrush in water and apply an appropriate amount of powder, follow the normal brushing steps, and easily into the daily oral care process.&lt;br&gt;Product Description:&lt;br&gt;1*toothpaste&lt;br&gt;</v>
      </c>
      <c r="Q35" s="2" t="str">
        <f t="shared" si="7"/>
        <v>White Teeth And Yellow Tooth Stains Toothpaste With Protective Properties And Mild Ingredients To Promote Health 50g
Features:
1、 Efficient Whitening: in various whitening factors, it can effectively stains on the of teeth, such as stains, tea stains, etc., allowing teeth to regain a and with a confident smile.
2、 cleaning: Fine powder can penetrate into the gaps between teeth, gingival sulcus and other cleaning dead corners, thoroughly food residues, maintain cleanliness and hygiene, and oral problems.
3、 Gentle care: Although it has strong cleansing power, the is gentle, does not damage or irritate teeth, suitable for daily use by various groups of people, and protects oral health.
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R35" s="2" t="str">
        <f t="shared" ref="R35:X35" si="44">REPLACE(Q35,1,FIND(CHAR(10),Q35),)</f>
        <v>Features:
1、 Efficient Whitening: in various whitening factors, it can effectively stains on the of teeth, such as stains, tea stains, etc., allowing teeth to regain a and with a confident smile.
2、 cleaning: Fine powder can penetrate into the gaps between teeth, gingival sulcus and other cleaning dead corners, thoroughly food residues, maintain cleanliness and hygiene, and oral problems.
3、 Gentle care: Although it has strong cleansing power, the is gentle, does not damage or irritate teeth, suitable for daily use by various groups of people, and protects oral health.
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S35" s="3" t="str">
        <f t="shared" si="44"/>
        <v>1、 Efficient Whitening: in various whitening factors, it can effectively stains on the of teeth, such as stains, tea stains, etc., allowing teeth to regain a and with a confident smile.
2、 cleaning: Fine powder can penetrate into the gaps between teeth, gingival sulcus and other cleaning dead corners, thoroughly food residues, maintain cleanliness and hygiene, and oral problems.
3、 Gentle care: Although it has strong cleansing power, the is gentle, does not damage or irritate teeth, suitable for daily use by various groups of people, and protects oral health.
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T35" s="3" t="str">
        <f t="shared" si="44"/>
        <v>2、 cleaning: Fine powder can penetrate into the gaps between teeth, gingival sulcus and other cleaning dead corners, thoroughly food residues, maintain cleanliness and hygiene, and oral problems.
3、 Gentle care: Although it has strong cleansing power, the is gentle, does not damage or irritate teeth, suitable for daily use by various groups of people, and protects oral health.
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U35" s="3" t="str">
        <f t="shared" si="44"/>
        <v>3、 Gentle care: Although it has strong cleansing power, the is gentle, does not damage or irritate teeth, suitable for daily use by various groups of people, and protects oral health.
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V35" s="3" t="str">
        <f t="shared" si="44"/>
        <v>4、 Fresh breath: With a fresh of mint and other fragrances, the breath is fresh and pleasant after use, effectively eliminating bad breath and making communication more confident and comfortable.
5、 Convenient to use: The of use is , just dip the toothbrush in water and apply an appropriate amount of powder, follow the normal brushing steps, and easily into the daily oral care process.
Product Description:
1*toothpaste
</v>
      </c>
      <c r="W35" s="3" t="str">
        <f t="shared" si="44"/>
        <v>5、 Convenient to use: The of use is , just dip the toothbrush in water and apply an appropriate amount of powder, follow the normal brushing steps, and easily into the daily oral care process.
Product Description:
1*toothpaste
</v>
      </c>
      <c r="X35" s="3" t="str">
        <f t="shared" si="44"/>
        <v>Product Description:
1*toothpaste
</v>
      </c>
      <c r="Y35" s="2" t="str">
        <f t="shared" si="9"/>
        <v>Herunwer 【Service】 If you have any questions, please feel free to contact us and we will answer your questions as soon as possible.</v>
      </c>
      <c r="Z35" s="3" t="s">
        <v>59</v>
      </c>
      <c r="AA35" s="3" t="s">
        <v>753</v>
      </c>
      <c r="AB35" s="2" t="s">
        <v>754</v>
      </c>
      <c r="AC35" s="2" t="s">
        <v>755</v>
      </c>
      <c r="AD35" s="2" t="s">
        <v>756</v>
      </c>
      <c r="AE35" s="2" t="s">
        <v>757</v>
      </c>
      <c r="AF35" t="s">
        <v>758</v>
      </c>
      <c r="AG35" t="s">
        <v>759</v>
      </c>
      <c r="AH35" t="s">
        <v>67</v>
      </c>
      <c r="AJ35" t="s">
        <v>68</v>
      </c>
      <c r="AK35" t="s">
        <v>69</v>
      </c>
      <c r="AL35" t="s">
        <v>760</v>
      </c>
      <c r="AM35" t="s">
        <v>761</v>
      </c>
      <c r="AN35" s="5">
        <v>0.18</v>
      </c>
      <c r="AO35">
        <v>15.99</v>
      </c>
      <c r="AP35">
        <v>6.41</v>
      </c>
      <c r="AQ35">
        <v>5.99</v>
      </c>
      <c r="AR35" t="str">
        <f t="shared" si="10"/>
        <v>202411999000529084</v>
      </c>
      <c r="AU35" t="s">
        <v>72</v>
      </c>
      <c r="BA35" t="s">
        <v>762</v>
      </c>
      <c r="BB35" t="s">
        <v>763</v>
      </c>
      <c r="BC35" t="s">
        <v>764</v>
      </c>
      <c r="BD35" t="s">
        <v>765</v>
      </c>
      <c r="BE35" t="s">
        <v>766</v>
      </c>
      <c r="BF35" t="s">
        <v>767</v>
      </c>
      <c r="BG35" t="s">
        <v>768</v>
      </c>
      <c r="BH35" t="s">
        <v>769</v>
      </c>
      <c r="BI35" t="s">
        <v>770</v>
      </c>
      <c r="BJ35" t="s">
        <v>771</v>
      </c>
      <c r="BK35" t="str">
        <f t="shared" si="11"/>
        <v>http://23.94.38.62/MExFTm5TbElaQzY3elhZUHBFVCt5WjNKTDhEMndGMjdGVFkzdXJQeHRnYmRycENJT2dhUWdSb0llK0p1YVU0VUZOVDYzNTNQYjNvPQ.jpg@100</v>
      </c>
      <c r="BL35" t="s">
        <v>751</v>
      </c>
      <c r="BN35" t="s">
        <v>772</v>
      </c>
      <c r="BO35" t="s">
        <v>708</v>
      </c>
      <c r="BP35" t="s">
        <v>773</v>
      </c>
      <c r="BQ35" t="s">
        <v>774</v>
      </c>
    </row>
    <row r="36" ht="50" customHeight="1" spans="1:69">
      <c r="A36" t="s">
        <v>775</v>
      </c>
      <c r="B36" t="s">
        <v>54</v>
      </c>
      <c r="C36" t="s">
        <v>55</v>
      </c>
      <c r="D36" t="s">
        <v>56</v>
      </c>
      <c r="E36"/>
      <c r="F36" t="str">
        <f t="shared" si="0"/>
        <v>2WXX20250101-YSQ241129003-Herunwer</v>
      </c>
      <c r="G36" t="str">
        <f t="shared" si="1"/>
        <v>2WXX20250101--Herunwer</v>
      </c>
      <c r="J36" t="str">
        <f t="shared" si="2"/>
        <v>Purple Toothpaste, Teeth Whitening Toothpaste, Purple Toothpaste for Teeth Whitening, Colour Corrector Toothpaste</v>
      </c>
      <c r="K36" t="s">
        <v>57</v>
      </c>
      <c r="L36" t="str">
        <f t="shared" si="3"/>
        <v>Herunwer Purple Toothpaste, Teeth Whitening Toothpaste, Purple Toothpaste for Teeth Whitening, Colour Corrector Toothpaste</v>
      </c>
      <c r="M36">
        <f t="shared" si="4"/>
        <v>122</v>
      </c>
      <c r="N36" t="s">
        <v>776</v>
      </c>
      <c r="O36" s="2" t="str">
        <f t="shared" si="5"/>
        <v>Purples Toothpaste Cleaning Teeth Cleaning Oral Cleaning Care Toothpaste Purples Toothpaste Cleaning Teeth Cleaning Oral Cleaning Care Toothpaste 30m&lt;br&gt;Features:&lt;br&gt;Whitening teeth: Super whitening toothpaste adds whitening ingredients, which can effectively removes stains and stains on the of teeth, making them whiter.&lt;br&gt;Fresh Breath: This type of toothpaste usually contains a freshener, which can maintain fresh breath and emits a mint fragrances for a long after use.&lt;br&gt;Mild and non irritating: The formulas of whites toothpaste is relatively mild and will not cause irritation to the oral mucosa and teeth, making it suitable for most people to use.&lt;br&gt;Gingival protection: In addition to whitening teeth, whites toothpaste can also play a role in protecting gums, preventings gums bleeding, swelling, and pain.&lt;br&gt;Comprehensives cleaning: With good cleaning effect, it can penetrate deeps into the gaps between teeth and dead corners of the oral cavity&lt;br&gt;Product Description:&lt;br&gt;a toothpaste&lt;br&gt;30ml&lt;br&gt;</v>
      </c>
      <c r="P36" s="2" t="str">
        <f t="shared" si="6"/>
        <v>Purples Toothpaste Cleaning Teeth Cleaning Oral Cleaning Care Toothpaste Purples Toothpaste Cleaning Teeth Cleaning Oral Cleaning Care Toothpaste 30m&lt;br&gt;Features:&lt;br&gt;Whitening teeth: Super whitening toothpaste adds whitening ingredients, which can effectively removes stains and stains on the of teeth, making them whiter.&lt;br&gt;Fresh Breath: This type of toothpaste usually contains a freshener, which can maintain fresh breath and emits a mint fragrances for a long after use.&lt;br&gt;Mild and non irritating: The formulas of whites toothpaste is relatively mild and will not cause irritation to the oral mucosa and teeth, making it suitable for most people to use.&lt;br&gt;Gingival protection: In addition to whitening teeth, whites toothpaste can also play a role in protecting gums, preventings gums bleeding, swelling, and pain.&lt;br&gt;Comprehensives cleaning: With good cleaning effect, it can penetrate deeps into the gaps between teeth and dead corners of the oral cavity&lt;br&gt;Product Description:&lt;br&gt;a toothpaste&lt;br&gt;30ml&lt;br&gt;</v>
      </c>
      <c r="Q36" s="2" t="str">
        <f t="shared" si="7"/>
        <v>Purples Toothpaste Cleaning Teeth Cleaning Oral Cleaning Care Toothpaste Purples Toothpaste Cleaning Teeth Cleaning Oral Cleaning Care Toothpaste 30m
Features:
Whitening teeth: Super whitening toothpaste adds whitening ingredients, which can effectively removes stains and stains on the of teeth, making them whiter.
Fresh Breath: This type of toothpaste usually contains a freshener, which can maintain fresh breath and emits a mint fragrances for a long after use.
Mild and non irritating: The formulas of whites toothpaste is relatively mild and will not cause irritation to the oral mucosa and teeth, making it suitable for most people to use.
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R36" s="2" t="str">
        <f t="shared" ref="R36:X36" si="45">REPLACE(Q36,1,FIND(CHAR(10),Q36),)</f>
        <v>Features:
Whitening teeth: Super whitening toothpaste adds whitening ingredients, which can effectively removes stains and stains on the of teeth, making them whiter.
Fresh Breath: This type of toothpaste usually contains a freshener, which can maintain fresh breath and emits a mint fragrances for a long after use.
Mild and non irritating: The formulas of whites toothpaste is relatively mild and will not cause irritation to the oral mucosa and teeth, making it suitable for most people to use.
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S36" s="3" t="str">
        <f t="shared" si="45"/>
        <v>Whitening teeth: Super whitening toothpaste adds whitening ingredients, which can effectively removes stains and stains on the of teeth, making them whiter.
Fresh Breath: This type of toothpaste usually contains a freshener, which can maintain fresh breath and emits a mint fragrances for a long after use.
Mild and non irritating: The formulas of whites toothpaste is relatively mild and will not cause irritation to the oral mucosa and teeth, making it suitable for most people to use.
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T36" s="3" t="str">
        <f t="shared" si="45"/>
        <v>Fresh Breath: This type of toothpaste usually contains a freshener, which can maintain fresh breath and emits a mint fragrances for a long after use.
Mild and non irritating: The formulas of whites toothpaste is relatively mild and will not cause irritation to the oral mucosa and teeth, making it suitable for most people to use.
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U36" s="3" t="str">
        <f t="shared" si="45"/>
        <v>Mild and non irritating: The formulas of whites toothpaste is relatively mild and will not cause irritation to the oral mucosa and teeth, making it suitable for most people to use.
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V36" s="3" t="str">
        <f t="shared" si="45"/>
        <v>Gingival protection: In addition to whitening teeth, whites toothpaste can also play a role in protecting gums, preventings gums bleeding, swelling, and pain.
Comprehensives cleaning: With good cleaning effect, it can penetrate deeps into the gaps between teeth and dead corners of the oral cavity
Product Description:
a toothpaste
30ml
</v>
      </c>
      <c r="W36" s="3" t="str">
        <f t="shared" si="45"/>
        <v>Comprehensives cleaning: With good cleaning effect, it can penetrate deeps into the gaps between teeth and dead corners of the oral cavity
Product Description:
a toothpaste
30ml
</v>
      </c>
      <c r="X36" s="3" t="str">
        <f t="shared" si="45"/>
        <v>Product Description:
a toothpaste
30ml
</v>
      </c>
      <c r="Y36" s="2" t="str">
        <f t="shared" si="9"/>
        <v>Herunwer 【Service】 If you have any questions, please feel free to contact us and we will answer your questions as soon as possible.</v>
      </c>
      <c r="Z36" s="3" t="s">
        <v>59</v>
      </c>
      <c r="AA36" s="3" t="s">
        <v>777</v>
      </c>
      <c r="AB36" s="2" t="s">
        <v>778</v>
      </c>
      <c r="AC36" s="2" t="s">
        <v>779</v>
      </c>
      <c r="AD36" s="2" t="s">
        <v>780</v>
      </c>
      <c r="AE36" s="2" t="s">
        <v>781</v>
      </c>
      <c r="AF36" t="s">
        <v>65</v>
      </c>
      <c r="AG36" t="s">
        <v>349</v>
      </c>
      <c r="AH36" t="s">
        <v>67</v>
      </c>
      <c r="AJ36" t="s">
        <v>68</v>
      </c>
      <c r="AK36" t="s">
        <v>69</v>
      </c>
      <c r="AL36" t="s">
        <v>95</v>
      </c>
      <c r="AM36" t="s">
        <v>782</v>
      </c>
      <c r="AN36" s="5">
        <v>0.15</v>
      </c>
      <c r="AO36">
        <v>14.99</v>
      </c>
      <c r="AP36">
        <v>6.19</v>
      </c>
      <c r="AQ36">
        <v>5.99</v>
      </c>
      <c r="AR36" t="str">
        <f t="shared" si="10"/>
        <v>202411999000529084</v>
      </c>
      <c r="AU36" t="s">
        <v>72</v>
      </c>
      <c r="BA36" t="s">
        <v>783</v>
      </c>
      <c r="BB36" t="s">
        <v>784</v>
      </c>
      <c r="BC36" t="s">
        <v>785</v>
      </c>
      <c r="BD36" t="s">
        <v>786</v>
      </c>
      <c r="BE36" t="s">
        <v>787</v>
      </c>
      <c r="BF36" t="s">
        <v>788</v>
      </c>
      <c r="BG36" t="s">
        <v>789</v>
      </c>
      <c r="BH36" t="s">
        <v>790</v>
      </c>
      <c r="BI36" t="s">
        <v>791</v>
      </c>
      <c r="BJ36" t="s">
        <v>792</v>
      </c>
      <c r="BK36" t="str">
        <f t="shared" si="11"/>
        <v>http://23.94.38.62/NHh3NGFCeXYxTFRyTEwraWVhYVFmV25mNUV0UlBvek1wUWgrc3VNUWdvQktiYWprWFVJK29KU0xDbzZaa2krMnBFeHBtSUIwRGNJPQ.jpg@100</v>
      </c>
      <c r="BL36" t="s">
        <v>775</v>
      </c>
      <c r="BN36" t="s">
        <v>793</v>
      </c>
      <c r="BO36" t="s">
        <v>794</v>
      </c>
      <c r="BP36" t="s">
        <v>795</v>
      </c>
      <c r="BQ36" t="s">
        <v>796</v>
      </c>
    </row>
    <row r="37" ht="50" customHeight="1" spans="1:69">
      <c r="A37" t="s">
        <v>797</v>
      </c>
      <c r="B37" t="s">
        <v>54</v>
      </c>
      <c r="C37" t="s">
        <v>55</v>
      </c>
      <c r="D37" t="s">
        <v>56</v>
      </c>
      <c r="E37"/>
      <c r="F37" t="str">
        <f t="shared" si="0"/>
        <v>2WXX20250101-YSQ241130011-Herunwer</v>
      </c>
      <c r="G37" t="str">
        <f t="shared" si="1"/>
        <v>2WXX20250101--Herunwer</v>
      </c>
      <c r="J37" t="str">
        <f t="shared" si="2"/>
        <v>Whitening Toothpaste</v>
      </c>
      <c r="K37" t="s">
        <v>57</v>
      </c>
      <c r="L37" t="str">
        <f t="shared" si="3"/>
        <v>Herunwer Whitening Toothpaste</v>
      </c>
      <c r="M37">
        <f t="shared" si="4"/>
        <v>29</v>
      </c>
      <c r="N37" t="s">
        <v>798</v>
      </c>
      <c r="O37" s="2" t="str">
        <f t="shared" si="5"/>
        <v>Whitening Toothpaste&lt;br&gt;Features:&lt;br&gt;1. **Achieve a Smile**: Our Whitening Toothpaste is specially formulated to effectively stains and discoloration, giving you a brighter, whiter smile with every use.&lt;br&gt;2. **Gentle on Enamel**: Unlike harsh whitening products, this Whitening Toothpaste is designed to be safe and gentle on your enamel, ensuring your teeth remain while enhancing their natural whiteness.&lt;br&gt;3. **Fresh Breath**: Experience long- as our Whitening Toothpaste not whitens but also fights bad breath, leaving your mouth feeling clean and invigorated throughout the day.&lt;br&gt;4. **Easy to Use**: our Whitening Toothpaste into your daily oral care routine effortlessly; simply brush a day for noticeable results without any extra steps.&lt;br&gt;5. **Trusted Quality**: Our Whitening Toothpaste is crafted with ingredients and by professionals, making it a choice for anyone looking to enhance their smile.&lt;br&gt;Product Description:&lt;br&gt;Whitening toothpaste 120g&lt;br&gt;</v>
      </c>
      <c r="P37" s="2" t="str">
        <f t="shared" si="6"/>
        <v>Whitening Toothpaste&lt;br&gt;Features:&lt;br&gt;1. **Achieve a Smile**: Our Whitening Toothpaste is specially formulated to effectively stains and discoloration, giving you a brighter, whiter smile with every use.&lt;br&gt;2. **Gentle on Enamel**: Unlike harsh whitening products, this Whitening Toothpaste is designed to be safe and gentle on your enamel, ensuring your teeth remain while enhancing their natural whiteness.&lt;br&gt;3. **Fresh Breath**: Experience long- as our Whitening Toothpaste not whitens but also fights bad breath, leaving your mouth feeling clean and invigorated throughout the day.&lt;br&gt;4. **Easy to Use**: our Whitening Toothpaste into your daily oral care routine effortlessly; simply brush a day for noticeable results without any extra steps.&lt;br&gt;5. **Trusted Quality**: Our Whitening Toothpaste is crafted with ingredients and by professionals, making it a choice for anyone looking to enhance their smile.&lt;br&gt;Product Description:&lt;br&gt;Whitening toothpaste 120g&lt;br&gt;</v>
      </c>
      <c r="Q37" s="2" t="str">
        <f t="shared" si="7"/>
        <v>Whitening Toothpaste
Features:
1. **Achieve a Smile**: Our Whitening Toothpaste is specially formulated to effectively stains and discoloration, giving you a brighter, whiter smile with every use.
2. **Gentle on Enamel**: Unlike harsh whitening products, this Whitening Toothpaste is designed to be safe and gentle on your enamel, ensuring your teeth remain while enhancing their natural whiteness.
3. **Fresh Breath**: Experience long- as our Whitening Toothpaste not whitens but also fights bad breath, leaving your mouth feeling clean and invigorated throughout the day.
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R37" s="2" t="str">
        <f t="shared" ref="R37:X37" si="46">REPLACE(Q37,1,FIND(CHAR(10),Q37),)</f>
        <v>Features:
1. **Achieve a Smile**: Our Whitening Toothpaste is specially formulated to effectively stains and discoloration, giving you a brighter, whiter smile with every use.
2. **Gentle on Enamel**: Unlike harsh whitening products, this Whitening Toothpaste is designed to be safe and gentle on your enamel, ensuring your teeth remain while enhancing their natural whiteness.
3. **Fresh Breath**: Experience long- as our Whitening Toothpaste not whitens but also fights bad breath, leaving your mouth feeling clean and invigorated throughout the day.
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S37" s="3" t="str">
        <f t="shared" si="46"/>
        <v>1. **Achieve a Smile**: Our Whitening Toothpaste is specially formulated to effectively stains and discoloration, giving you a brighter, whiter smile with every use.
2. **Gentle on Enamel**: Unlike harsh whitening products, this Whitening Toothpaste is designed to be safe and gentle on your enamel, ensuring your teeth remain while enhancing their natural whiteness.
3. **Fresh Breath**: Experience long- as our Whitening Toothpaste not whitens but also fights bad breath, leaving your mouth feeling clean and invigorated throughout the day.
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T37" s="3" t="str">
        <f t="shared" si="46"/>
        <v>2. **Gentle on Enamel**: Unlike harsh whitening products, this Whitening Toothpaste is designed to be safe and gentle on your enamel, ensuring your teeth remain while enhancing their natural whiteness.
3. **Fresh Breath**: Experience long- as our Whitening Toothpaste not whitens but also fights bad breath, leaving your mouth feeling clean and invigorated throughout the day.
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U37" s="3" t="str">
        <f t="shared" si="46"/>
        <v>3. **Fresh Breath**: Experience long- as our Whitening Toothpaste not whitens but also fights bad breath, leaving your mouth feeling clean and invigorated throughout the day.
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V37" s="3" t="str">
        <f t="shared" si="46"/>
        <v>4. **Easy to Use**: our Whitening Toothpaste into your daily oral care routine effortlessly; simply brush a day for noticeable results without any extra steps.
5. **Trusted Quality**: Our Whitening Toothpaste is crafted with ingredients and by professionals, making it a choice for anyone looking to enhance their smile.
Product Description:
Whitening toothpaste 120g
</v>
      </c>
      <c r="W37" s="3" t="str">
        <f t="shared" si="46"/>
        <v>5. **Trusted Quality**: Our Whitening Toothpaste is crafted with ingredients and by professionals, making it a choice for anyone looking to enhance their smile.
Product Description:
Whitening toothpaste 120g
</v>
      </c>
      <c r="X37" s="3" t="str">
        <f t="shared" si="46"/>
        <v>Product Description:
Whitening toothpaste 120g
</v>
      </c>
      <c r="Y37" s="2" t="str">
        <f t="shared" si="9"/>
        <v>Herunwer 【Service】 If you have any questions, please feel free to contact us and we will answer your questions as soon as possible.</v>
      </c>
      <c r="Z37" s="3" t="s">
        <v>59</v>
      </c>
      <c r="AA37" s="3" t="str">
        <f>LEFT(S37,FIND(CHAR(10),S37)-1)</f>
        <v>1. **Achieve a Smile**: Our Whitening Toothpaste is specially formulated to effectively stains and discoloration, giving you a brighter, whiter smile with every use.</v>
      </c>
      <c r="AB37" s="2" t="str">
        <f>LEFT(T37,FIND(CHAR(10),T37)-1)</f>
        <v>2. **Gentle on Enamel**: Unlike harsh whitening products, this Whitening Toothpaste is designed to be safe and gentle on your enamel, ensuring your teeth remain while enhancing their natural whiteness.</v>
      </c>
      <c r="AC37" s="2" t="str">
        <f>LEFT(U37,FIND(CHAR(10),U37)-1)</f>
        <v>3. **Fresh Breath**: Experience long- as our Whitening Toothpaste not whitens but also fights bad breath, leaving your mouth feeling clean and invigorated throughout the day.</v>
      </c>
      <c r="AD37" s="2" t="str">
        <f>LEFT(V37,FIND(CHAR(10),V37)-1)</f>
        <v>4. **Easy to Use**: our Whitening Toothpaste into your daily oral care routine effortlessly; simply brush a day for noticeable results without any extra steps.</v>
      </c>
      <c r="AE37" s="2" t="str">
        <f>LEFT(W37,FIND(CHAR(10),W37)-1)</f>
        <v>5. **Trusted Quality**: Our Whitening Toothpaste is crafted with ingredients and by professionals, making it a choice for anyone looking to enhance their smile.</v>
      </c>
      <c r="AF37" t="s">
        <v>799</v>
      </c>
      <c r="AG37" t="s">
        <v>800</v>
      </c>
      <c r="AH37" t="s">
        <v>67</v>
      </c>
      <c r="AJ37" t="s">
        <v>68</v>
      </c>
      <c r="AK37" t="s">
        <v>69</v>
      </c>
      <c r="AL37" t="s">
        <v>801</v>
      </c>
      <c r="AM37" t="s">
        <v>802</v>
      </c>
      <c r="AN37" s="5">
        <v>0.33</v>
      </c>
      <c r="AO37">
        <v>15.99</v>
      </c>
      <c r="AP37">
        <v>6.43</v>
      </c>
      <c r="AQ37">
        <v>5.99</v>
      </c>
      <c r="AR37" t="str">
        <f t="shared" si="10"/>
        <v>202411999000529085</v>
      </c>
      <c r="AU37" t="s">
        <v>72</v>
      </c>
      <c r="BA37" t="s">
        <v>803</v>
      </c>
      <c r="BB37" t="s">
        <v>804</v>
      </c>
      <c r="BC37" t="s">
        <v>805</v>
      </c>
      <c r="BD37" t="s">
        <v>806</v>
      </c>
      <c r="BE37" t="s">
        <v>807</v>
      </c>
      <c r="BF37" t="s">
        <v>808</v>
      </c>
      <c r="BG37" t="s">
        <v>809</v>
      </c>
      <c r="BH37" t="s">
        <v>810</v>
      </c>
      <c r="BI37" t="s">
        <v>811</v>
      </c>
      <c r="BJ37" t="s">
        <v>812</v>
      </c>
      <c r="BK37" t="str">
        <f t="shared" si="11"/>
        <v>http://23.94.38.62/STJRN094UGwwY2JaM2gxWitxSUFhN2Rub0FwbVNNQ0ppQzJPSnBtOGIxSFdEbGlWNUNwQXFCTHIwaVg4TjNTQUxoK0J0UXpGRy84PQ.jpg@100</v>
      </c>
      <c r="BL37" t="s">
        <v>797</v>
      </c>
      <c r="BN37" t="s">
        <v>813</v>
      </c>
      <c r="BO37" t="s">
        <v>814</v>
      </c>
      <c r="BP37" t="s">
        <v>815</v>
      </c>
      <c r="BQ37" t="s">
        <v>816</v>
      </c>
    </row>
    <row r="38" ht="50" customHeight="1" spans="1:69">
      <c r="A38" t="s">
        <v>817</v>
      </c>
      <c r="B38" t="s">
        <v>54</v>
      </c>
      <c r="C38" t="s">
        <v>55</v>
      </c>
      <c r="D38" t="s">
        <v>56</v>
      </c>
      <c r="E38"/>
      <c r="F38" t="str">
        <f t="shared" si="0"/>
        <v>2WXX20250101-YMZ241029003-Herunwer</v>
      </c>
      <c r="G38" t="str">
        <f t="shared" si="1"/>
        <v>2WXX20250101--Herunwer</v>
      </c>
      <c r="J38" t="str">
        <f t="shared" si="2"/>
        <v>Generic Three-Sided Toothbrush for Luxury Household Use, New Brushing Experience, Soft Bristles, Exquisite Box Packaging</v>
      </c>
      <c r="K38" t="s">
        <v>57</v>
      </c>
      <c r="L38" t="str">
        <f t="shared" si="3"/>
        <v>Herunwer Generic Three-Sided Toothbrush for Luxury Household Use, New Brushing Experience, Soft Bristles, Exquisite Box Packaging</v>
      </c>
      <c r="M38">
        <f t="shared" si="4"/>
        <v>129</v>
      </c>
      <c r="N38" t="s">
        <v>818</v>
      </c>
      <c r="O38" s="2" t="str">
        <f t="shared" si="5"/>
        <v>Three-Sided Toothbrush For Luxury Household Use New Brushing Experience Soft Bristles Exquisite Box Packaging&lt;br&gt;Features:&lt;br&gt;Innovative Design: This three-sided toothbrush offers a new and unique experience for brushing your teeth, with its shape designed to clean hard-to- areas.&lt;br&gt;Premium Quality: Crafted with soft bristles and a comfortable grip, this luxury toothbrush is for household use and ensures a gentle yet effective cleaning.&lt;br&gt;Elegant Packaging: The exquisite box packaging adds a of sophistication, making this toothbrush a great gift option or a luxurious addition to your bathroom.&lt;br&gt;Versatile Cleaning: With its three-sided design, this toothbrush allows for thorough cleaning of all tooth surfaces, ensuring a brushing experience.&lt;br&gt;Compact and Portable: Designed for convenience, this toothbrush is compact and easy to carry, making it ideal for travel or use.&lt;br&gt;Product Description:&lt;br&gt;Experience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confidence.&lt;br&gt;4X Three Head Multi Angle Cleaning Toothbrush (Gift Box Set)&lt;br&gt;</v>
      </c>
      <c r="P38" s="2" t="str">
        <f t="shared" si="6"/>
        <v>Three-Sided Toothbrush For Luxury Household Use New Brushing Experience Soft Bristles Exquisite Box Packaging&lt;br&gt;Features:&lt;br&gt;Innovative Design: This three-sided toothbrush offers a new and unique experience for brushing your teeth, with its shape designed to clean hard-to- areas.&lt;br&gt;Premium Quality: Crafted with soft bristles and a comfortable grip, this luxury toothbrush is for household use and ensures a gentle yet effective cleaning.&lt;br&gt;Elegant Packaging: The exquisite box packaging adds a of sophistication, making this toothbrush a great gift option or a luxurious addition to your bathroom.&lt;br&gt;Versatile Cleaning: With its three-sided design, this toothbrush allows for thorough cleaning of all tooth surfaces, ensuring a brushing experience.&lt;br&gt;Compact and Portable: Designed for convenience, this toothbrush is compact and easy to carry, making it ideal for travel or use.&lt;br&gt;Product Description:&lt;br&gt;Experience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confidence.&lt;br&gt;4X Three Head Multi Angle Cleaning Toothbrush (Gift Box Set)&lt;br&gt;</v>
      </c>
      <c r="Q38" s="2" t="str">
        <f t="shared" si="7"/>
        <v>Three-Sided Toothbrush For Luxury Household Use New Brushing Experience Soft Bristles Exquisite Box Packaging
Features:
Innovative Design: This three-sided toothbrush offers a new and unique experience for brushing your teeth, with its shape designed to clean hard-to- areas.
Premium Quality: Crafted with soft bristles and a comfortable grip, this luxury toothbrush is for household use and ensures a gentle yet effective cleaning.
Elegant Packaging: The exquisite box packaging adds a of sophistication, making this toothbrush a great gift option or a luxurious addition to your bathroom.
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R38" s="2" t="str">
        <f t="shared" ref="R38:X38" si="47">REPLACE(Q38,1,FIND(CHAR(10),Q38),)</f>
        <v>Features:
Innovative Design: This three-sided toothbrush offers a new and unique experience for brushing your teeth, with its shape designed to clean hard-to- areas.
Premium Quality: Crafted with soft bristles and a comfortable grip, this luxury toothbrush is for household use and ensures a gentle yet effective cleaning.
Elegant Packaging: The exquisite box packaging adds a of sophistication, making this toothbrush a great gift option or a luxurious addition to your bathroom.
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S38" s="3" t="str">
        <f t="shared" si="47"/>
        <v>Innovative Design: This three-sided toothbrush offers a new and unique experience for brushing your teeth, with its shape designed to clean hard-to- areas.
Premium Quality: Crafted with soft bristles and a comfortable grip, this luxury toothbrush is for household use and ensures a gentle yet effective cleaning.
Elegant Packaging: The exquisite box packaging adds a of sophistication, making this toothbrush a great gift option or a luxurious addition to your bathroom.
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T38" s="3" t="str">
        <f t="shared" si="47"/>
        <v>Premium Quality: Crafted with soft bristles and a comfortable grip, this luxury toothbrush is for household use and ensures a gentle yet effective cleaning.
Elegant Packaging: The exquisite box packaging adds a of sophistication, making this toothbrush a great gift option or a luxurious addition to your bathroom.
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U38" s="3" t="str">
        <f t="shared" si="47"/>
        <v>Elegant Packaging: The exquisite box packaging adds a of sophistication, making this toothbrush a great gift option or a luxurious addition to your bathroom.
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V38" s="3" t="str">
        <f t="shared" si="47"/>
        <v>Versatile Cleaning: With its three-sided design, this toothbrush allows for thorough cleaning of all tooth surfaces, ensuring a brushing experience.
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W38" s="3" t="str">
        <f t="shared" si="47"/>
        <v>Compact and Portable: Designed for convenience, this toothbrush is compact and easy to carry, making it ideal for travel or use.
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X38" s="3" t="str">
        <f t="shared" si="47"/>
        <v>Product Description:
Experience a new level of oral hygiene with this innovative three-sided toothbrush. Designed for a luxurious brushing experience, this unique toothbrush features a soft bristle design that gently yet effectively cleans your teeth from multiple angles. The three-sided brush head allows you to and clean hard-to- areas, ensuring a thorough cleaning with every use. Crafted with premium materials, this toothbrush is not functional but also aesthetically pleasing, making it a addition to any household. The exquisite box packaging adds an extra of , making it an ideal those who appreciate quality and attention to detail. your daily brushing routine with this three-sided toothbrush and enjoy a new level of freshness and confidence.
4X Three Head Multi Angle Cleaning Toothbrush (Gift Box Set)
</v>
      </c>
      <c r="Y38" s="2" t="str">
        <f t="shared" si="9"/>
        <v>Herunwer 【Service】 If you have any questions, please feel free to contact us and we will answer your questions as soon as possible.</v>
      </c>
      <c r="Z38" s="3" t="s">
        <v>59</v>
      </c>
      <c r="AA38" s="3" t="s">
        <v>819</v>
      </c>
      <c r="AB38" s="2" t="s">
        <v>820</v>
      </c>
      <c r="AC38" s="2" t="s">
        <v>821</v>
      </c>
      <c r="AD38" s="2" t="s">
        <v>822</v>
      </c>
      <c r="AE38" s="2" t="s">
        <v>823</v>
      </c>
      <c r="AF38" t="s">
        <v>824</v>
      </c>
      <c r="AG38" t="s">
        <v>214</v>
      </c>
      <c r="AH38" t="s">
        <v>67</v>
      </c>
      <c r="AJ38" t="s">
        <v>68</v>
      </c>
      <c r="AK38" t="s">
        <v>69</v>
      </c>
      <c r="AL38" t="s">
        <v>760</v>
      </c>
      <c r="AM38" t="s">
        <v>802</v>
      </c>
      <c r="AN38" s="5">
        <v>0.33</v>
      </c>
      <c r="AO38">
        <v>17.99</v>
      </c>
      <c r="AP38">
        <v>7.17</v>
      </c>
      <c r="AQ38">
        <v>6.99</v>
      </c>
      <c r="AR38" t="str">
        <f t="shared" si="10"/>
        <v>202411999000529085</v>
      </c>
      <c r="AU38" t="s">
        <v>72</v>
      </c>
      <c r="BA38" t="s">
        <v>825</v>
      </c>
      <c r="BB38" t="s">
        <v>826</v>
      </c>
      <c r="BC38" t="s">
        <v>827</v>
      </c>
      <c r="BD38"/>
      <c r="BE38"/>
      <c r="BF38"/>
      <c r="BG38"/>
      <c r="BH38"/>
      <c r="BI38"/>
      <c r="BJ38" t="s">
        <v>828</v>
      </c>
      <c r="BK38" t="str">
        <f t="shared" si="11"/>
        <v>http://23.94.38.62/UUlIZHF3T0ludlZNMXFLYWo2cFptVHhRWFRQSmNtVDBFUTdaRmpJL25NTmx2S3RIZzYzbU4xMjVkNGxSdmdGbGJMblFDdjJTeUFzPQ.jpg@100</v>
      </c>
      <c r="BL38" t="s">
        <v>817</v>
      </c>
      <c r="BN38" t="s">
        <v>829</v>
      </c>
      <c r="BO38" t="s">
        <v>830</v>
      </c>
      <c r="BP38" t="s">
        <v>831</v>
      </c>
      <c r="BQ38" t="s">
        <v>832</v>
      </c>
    </row>
    <row r="39" ht="50" customHeight="1" spans="1:69">
      <c r="A39" t="s">
        <v>833</v>
      </c>
      <c r="B39" t="s">
        <v>54</v>
      </c>
      <c r="C39" t="s">
        <v>55</v>
      </c>
      <c r="D39" t="s">
        <v>56</v>
      </c>
      <c r="F39" t="str">
        <f t="shared" si="0"/>
        <v>2WXX20250101-MFF241104001-Herunwer</v>
      </c>
      <c r="G39" t="str">
        <f t="shared" si="1"/>
        <v>2WXX20250101--Herunwer</v>
      </c>
      <c r="J39" t="str">
        <f t="shared" si="2"/>
        <v>Gum Shield Therapy Gel, Gum Gel, Gum Therapy Gel, Teeth Whitening Essence Pen, Gum Instant Treatment Gel</v>
      </c>
      <c r="K39" t="s">
        <v>57</v>
      </c>
      <c r="L39" t="str">
        <f t="shared" si="3"/>
        <v>Herunwer Gum Shield Therapy Gel, Gum Gel, Gum Therapy Gel, Teeth Whitening Essence Pen, Gum Instant Treatment Gel</v>
      </c>
      <c r="M39">
        <f t="shared" si="4"/>
        <v>113</v>
      </c>
      <c r="N39" t="s">
        <v>834</v>
      </c>
      <c r="O39" s="2" t="str">
        <f t="shared" si="5"/>
        <v>Rotary Tooth Whitening Pen Tooth Whitener Whitening Tooth Whitening Pen 4ml&lt;br&gt;Features:&lt;br&gt;stains for many years-Our tooth whitening pen can effectively and quickly stains . Its natural mint will keep your mouth fresh!&lt;br&gt;Safe and gentle, suitable for daily use-this tooth whitening pen is very safe, and you can get quick results 1 minute of daily use! The pen contains more than 20 uses, continuous use, teeth can be whitened in 4-8 shades.&lt;br&gt;quality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quantity.&lt;br&gt;Product Description:&lt;br&gt;1X Teeth Whitening Pen&lt;br&gt;Efficacy Teeth whitening&lt;br&gt;</v>
      </c>
      <c r="P39" s="2" t="str">
        <f t="shared" si="6"/>
        <v>Rotary Tooth Whitening Pen Tooth Whitener Whitening Tooth Whitening Pen 4ml&lt;br&gt;Features:&lt;br&gt;stains for many years-Our tooth whitening pen can effectively and quickly stains . Its natural mint will keep your mouth fresh!&lt;br&gt;Safe and gentle, suitable for daily use-this tooth whitening pen is very safe, and you can get quick results 1 minute of daily use! The pen contains more than 20 uses, continuous use, teeth can be whitened in 4-8 shades.&lt;br&gt;quality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quantity.&lt;br&gt;Product Description:&lt;br&gt;1X Teeth Whitening Pen&lt;br&gt;Efficacy Teeth whitening&lt;br&gt;</v>
      </c>
      <c r="Q39" s="2" t="str">
        <f t="shared" si="7"/>
        <v>Rotary Tooth Whitening Pen Tooth Whitener Whitening Tooth Whitening Pen 4ml
Features:
stains for many years-Our tooth whitening pen can effectively and quickly stains .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R39" s="2" t="str">
        <f t="shared" ref="R39:X39" si="48">REPLACE(Q39,1,FIND(CHAR(10),Q39),)</f>
        <v>Features:
stains for many years-Our tooth whitening pen can effectively and quickly stains .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S39" s="3" t="str">
        <f t="shared" si="48"/>
        <v>stains for many years-Our tooth whitening pen can effectively and quickly stains .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T39" s="3" t="str">
        <f t="shared" si="48"/>
        <v>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U39" s="3" t="str">
        <f t="shared" si="48"/>
        <v>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V39" s="3" t="str">
        <f t="shared" si="48"/>
        <v>design: The tooth whitening pen has a twisting mechanism with a soft brush head that can gently apply each tooth and its gaps to obtain a complete whitening experience.
The transparent tube allows you to accurately view the remaining product quantity.
Product Description:
1X Teeth Whitening Pen
Efficacy Teeth whitening
</v>
      </c>
      <c r="W39" s="3" t="str">
        <f t="shared" si="48"/>
        <v>The transparent tube allows you to accurately view the remaining product quantity.
Product Description:
1X Teeth Whitening Pen
Efficacy Teeth whitening
</v>
      </c>
      <c r="X39" s="3" t="str">
        <f t="shared" si="48"/>
        <v>Product Description:
1X Teeth Whitening Pen
Efficacy Teeth whitening
</v>
      </c>
      <c r="Y39" s="2" t="str">
        <f t="shared" si="9"/>
        <v>Herunwer 【Service】 If you have any questions, please feel free to contact us and we will answer your questions as soon as possible.</v>
      </c>
      <c r="Z39" s="3" t="s">
        <v>59</v>
      </c>
      <c r="AA39" s="3" t="s">
        <v>835</v>
      </c>
      <c r="AB39" s="2" t="s">
        <v>836</v>
      </c>
      <c r="AC39" s="2" t="s">
        <v>837</v>
      </c>
      <c r="AD39" s="2" t="s">
        <v>838</v>
      </c>
      <c r="AE39" s="2" t="s">
        <v>839</v>
      </c>
      <c r="AF39" t="s">
        <v>840</v>
      </c>
      <c r="AG39" t="s">
        <v>214</v>
      </c>
      <c r="AH39" t="s">
        <v>67</v>
      </c>
      <c r="AJ39" t="s">
        <v>68</v>
      </c>
      <c r="AK39" t="s">
        <v>69</v>
      </c>
      <c r="AL39" t="s">
        <v>841</v>
      </c>
      <c r="AM39" t="s">
        <v>842</v>
      </c>
      <c r="AN39" s="5">
        <v>0.04</v>
      </c>
      <c r="AO39">
        <v>12.99</v>
      </c>
      <c r="AP39">
        <v>5.2</v>
      </c>
      <c r="AQ39">
        <v>4.99</v>
      </c>
      <c r="AR39" t="str">
        <f t="shared" si="10"/>
        <v>202411999000529084</v>
      </c>
      <c r="AU39" t="s">
        <v>72</v>
      </c>
      <c r="BA39" t="s">
        <v>843</v>
      </c>
      <c r="BB39" t="s">
        <v>844</v>
      </c>
      <c r="BC39" t="s">
        <v>845</v>
      </c>
      <c r="BD39" t="s">
        <v>846</v>
      </c>
      <c r="BE39" t="s">
        <v>847</v>
      </c>
      <c r="BF39" t="s">
        <v>848</v>
      </c>
      <c r="BG39" t="s">
        <v>849</v>
      </c>
      <c r="BH39" t="s">
        <v>850</v>
      </c>
      <c r="BI39"/>
      <c r="BJ39" t="s">
        <v>851</v>
      </c>
      <c r="BK39" t="str">
        <f t="shared" si="11"/>
        <v>http://23.94.38.62/K3dadWlucllpNkVVYW1yUE9tKzNRZTh2OGdzcWlmRDdzKzA3VHpIK2ZzWDNyTTZKOWZ6UTZKL1RwQjVqOWJFRlB0ZjhmZEwyQWRnPQ.jpg@100</v>
      </c>
      <c r="BL39" t="s">
        <v>833</v>
      </c>
      <c r="BN39" t="s">
        <v>852</v>
      </c>
      <c r="BO39" t="s">
        <v>853</v>
      </c>
      <c r="BP39" t="s">
        <v>854</v>
      </c>
      <c r="BQ39" t="s">
        <v>855</v>
      </c>
    </row>
    <row r="40" ht="50" customHeight="1" spans="1:69">
      <c r="A40" t="s">
        <v>856</v>
      </c>
      <c r="B40" t="s">
        <v>54</v>
      </c>
      <c r="C40" t="s">
        <v>55</v>
      </c>
      <c r="D40" t="s">
        <v>56</v>
      </c>
      <c r="E40"/>
      <c r="F40" t="str">
        <f t="shared" si="0"/>
        <v>2WXX20250101-LCX241022002-Herunwer</v>
      </c>
      <c r="G40" t="str">
        <f t="shared" si="1"/>
        <v>2WXX20250101--Herunwer</v>
      </c>
      <c r="J40" t="str">
        <f t="shared" si="2"/>
        <v>Christmas Bath Bombs Organic Bath Bombs for Women Shower Bombs Relaxing Fizzy Bubble Bath for Women &amp; Kids Perfect Bath Bomb Gift Set</v>
      </c>
      <c r="K40" t="s">
        <v>57</v>
      </c>
      <c r="L40" t="str">
        <f t="shared" si="3"/>
        <v>Herunwer Christmas Bath Bombs Organic Bath Bombs for Women Shower Bombs Relaxing Fizzy Bubble Bath for Women &amp; Kids Perfect Bath Bomb Gift Set</v>
      </c>
      <c r="M40">
        <f t="shared" si="4"/>
        <v>142</v>
      </c>
      <c r="N40" t="s">
        <v>857</v>
      </c>
      <c r="O40" s="2" t="str">
        <f t="shared" si="5"/>
        <v>Christmas Bath Ball Gift Box Universal Toy Bath Ball Moisturizing And Exfoliating 390g&lt;br&gt;Features:&lt;br&gt;foam: bath ball can fully rub soap or bath gel to produce a large amount of and delicate foam. These foam can better cover the skin , penetrate into pores, effectively dirt, sweat, grease and on the skin , and make the cleaning more thorough.&lt;br&gt;Cleaning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whole.&lt;br&gt;Promoting circulation: When using a bath ball, gently wiping and massaging the body can stimulate vessels on the of the skin and promote circulation.&lt;br&gt;Removing dead skin cells: The of the bath ball usually has a delicate layer of fibers or mesh structure. During the bathing process, by rubbing against the skin, dead skin cells accumulated on the of the body can be gently removed.&lt;br&gt;Enhance the and comfort of use: The texture of the bath ball is soft and comfortable to the , and it will not cause harm to the skin during use.&lt;br&gt;Product Description:&lt;br&gt;4pc*box Christmas bath ball&lt;br&gt;</v>
      </c>
      <c r="P40" s="2" t="str">
        <f t="shared" si="6"/>
        <v>Christmas Bath Ball Gift Box Universal Toy Bath Ball Moisturizing And Exfoliating 390g&lt;br&gt;Features:&lt;br&gt;foam: bath ball can fully rub soap or bath gel to produce a large amount of and delicate foam. These foam can better cover the skin , penetrate into pores, effectively dirt, sweat, grease and on the skin , and make the cleaning more thorough.&lt;br&gt;Cleaning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whole.&lt;br&gt;Promoting circulation: When using a bath ball, gently wiping and massaging the body can stimulate vessels on the of the skin and promote circulation.&lt;br&gt;Removing dead skin cells: The of the bath ball usually has a delicate layer of fibers or mesh structure. During the bathing process, by rubbing against the skin, dead skin cells accumulated on the of the body can be gently removed.&lt;br&gt;Enhance the and comfort of use: The texture of the bath ball is soft and comfortable to the , and it will not cause harm to the skin during use.&lt;br&gt;Product Description:&lt;br&gt;4pc*box Christmas bath ball&lt;br&gt;</v>
      </c>
      <c r="Q40" s="2" t="str">
        <f t="shared" si="7"/>
        <v>Christmas Bath Ball Gift Box Universal Toy Bath Ball Moisturizing And Exfoliating 390g
Features:
foam: bath ball can fully rub soap or bath gel to produce a large amount of and delicate foam. These foam can better cover the skin , penetrate into pores, effectively dirt, sweat, grease and on the skin , and make the cleaning more thorough.
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
Promoting circulation: When using a bath ball, gently wiping and massaging the body can stimulate vessels on the of the skin and promote circulation.
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R40" s="2" t="str">
        <f t="shared" ref="R40:X40" si="49">REPLACE(Q40,1,FIND(CHAR(10),Q40),)</f>
        <v>Features:
foam: bath ball can fully rub soap or bath gel to produce a large amount of and delicate foam. These foam can better cover the skin , penetrate into pores, effectively dirt, sweat, grease and on the skin , and make the cleaning more thorough.
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
Promoting circulation: When using a bath ball, gently wiping and massaging the body can stimulate vessels on the of the skin and promote circulation.
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S40" s="3" t="str">
        <f t="shared" si="49"/>
        <v>foam: bath ball can fully rub soap or bath gel to produce a large amount of and delicate foam. These foam can better cover the skin , penetrate into pores, effectively dirt, sweat, grease and on the skin , and make the cleaning more thorough.
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
Promoting circulation: When using a bath ball, gently wiping and massaging the body can stimulate vessels on the of the skin and promote circulation.
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T40" s="3" t="str">
        <f t="shared" si="49"/>
        <v>Cleaning dead corners: Its special shape and structure allow it to easily various parts of the body, such as the back, elbows, knees, and other areas that are difficult to thoroughly clean with hands, helping to dirt and keratin from these areas and keeping the skin clean and refreshed as a whole.
Promoting circulation: When using a bath ball, gently wiping and massaging the body can stimulate vessels on the of the skin and promote circulation.
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U40" s="3" t="str">
        <f t="shared" si="49"/>
        <v>Promoting circulation: When using a bath ball, gently wiping and massaging the body can stimulate vessels on the of the skin and promote circulation.
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V40" s="3" t="str">
        <f t="shared" si="49"/>
        <v>Removing dead skin cells: The of the bath ball usually has a delicate layer of fibers or mesh structure. During the bathing process, by rubbing against the skin, dead skin cells accumulated on the of the body can be gently removed.
Enhance the and comfort of use: The texture of the bath ball is soft and comfortable to the , and it will not cause harm to the skin during use.
Product Description:
4pc*box Christmas bath ball
</v>
      </c>
      <c r="W40" s="3" t="str">
        <f t="shared" si="49"/>
        <v>Enhance the and comfort of use: The texture of the bath ball is soft and comfortable to the , and it will not cause harm to the skin during use.
Product Description:
4pc*box Christmas bath ball
</v>
      </c>
      <c r="X40" s="3" t="str">
        <f t="shared" si="49"/>
        <v>Product Description:
4pc*box Christmas bath ball
</v>
      </c>
      <c r="Y40" s="2" t="str">
        <f t="shared" si="9"/>
        <v>Herunwer 【Service】 If you have any questions, please feel free to contact us and we will answer your questions as soon as possible.</v>
      </c>
      <c r="Z40" s="3" t="s">
        <v>59</v>
      </c>
      <c r="AA40" s="3" t="s">
        <v>858</v>
      </c>
      <c r="AB40" s="2" t="s">
        <v>859</v>
      </c>
      <c r="AC40" s="2" t="s">
        <v>860</v>
      </c>
      <c r="AD40" s="2" t="s">
        <v>861</v>
      </c>
      <c r="AE40" s="2" t="s">
        <v>862</v>
      </c>
      <c r="AF40" t="s">
        <v>863</v>
      </c>
      <c r="AG40" t="s">
        <v>171</v>
      </c>
      <c r="AH40" t="s">
        <v>67</v>
      </c>
      <c r="AJ40" t="s">
        <v>68</v>
      </c>
      <c r="AK40" t="s">
        <v>69</v>
      </c>
      <c r="AL40" t="s">
        <v>864</v>
      </c>
      <c r="AM40" t="s">
        <v>865</v>
      </c>
      <c r="AN40" s="5">
        <v>1.08</v>
      </c>
      <c r="AO40">
        <v>36.99</v>
      </c>
      <c r="AP40">
        <v>14.8</v>
      </c>
      <c r="AQ40">
        <v>14.99</v>
      </c>
      <c r="AR40" t="str">
        <f t="shared" si="10"/>
        <v>202411999000529090</v>
      </c>
      <c r="AU40" t="s">
        <v>72</v>
      </c>
      <c r="BA40" t="s">
        <v>866</v>
      </c>
      <c r="BB40" t="s">
        <v>867</v>
      </c>
      <c r="BC40" t="s">
        <v>868</v>
      </c>
      <c r="BD40" t="s">
        <v>869</v>
      </c>
      <c r="BE40" t="s">
        <v>870</v>
      </c>
      <c r="BF40" t="s">
        <v>871</v>
      </c>
      <c r="BG40" t="s">
        <v>872</v>
      </c>
      <c r="BH40" t="s">
        <v>873</v>
      </c>
      <c r="BI40"/>
      <c r="BJ40" t="s">
        <v>874</v>
      </c>
      <c r="BK40" t="str">
        <f t="shared" si="11"/>
        <v>http://23.94.38.62/R0FVM2xpQ2I1S2V4ei9nT2xDZEdwc0FuMHpBdEIvQ2ZxNVJZaU1qcnhxMGtISWpob3FNZnY3cG5sZXc2YTR6OXc2NVk3NlBadWFzPQ.jpg@100</v>
      </c>
      <c r="BL40" t="s">
        <v>856</v>
      </c>
      <c r="BN40" t="s">
        <v>875</v>
      </c>
      <c r="BO40" t="s">
        <v>876</v>
      </c>
      <c r="BP40" t="s">
        <v>877</v>
      </c>
      <c r="BQ40" t="s">
        <v>878</v>
      </c>
    </row>
    <row r="41" ht="50" customHeight="1" spans="1:69">
      <c r="A41" t="s">
        <v>879</v>
      </c>
      <c r="B41" t="s">
        <v>54</v>
      </c>
      <c r="C41" t="s">
        <v>55</v>
      </c>
      <c r="D41" t="s">
        <v>56</v>
      </c>
      <c r="E41"/>
      <c r="F41" t="str">
        <f t="shared" si="0"/>
        <v>2WXX20250101-WYD241022005-Herunwer</v>
      </c>
      <c r="G41" t="str">
        <f t="shared" si="1"/>
        <v>2WXX20250101--Herunwer</v>
      </c>
      <c r="J41" t="str">
        <f t="shared" si="2"/>
        <v>Donut Bath Bombs,Donut Bath Bombs Gift Set, Natural Organic Bubble Bathbombs for Women, Men | Organic Bubble Bath, Moisturizing for Dry Skin, Relaxing, Soothing, Handmade Gift Ideas</v>
      </c>
      <c r="K41" t="s">
        <v>57</v>
      </c>
      <c r="L41" t="str">
        <f t="shared" si="3"/>
        <v>Herunwer Donut Bath Bombs,Donut Bath Bombs Gift Set, Natural Organic Bubble Bathbombs for Women, Men | Organic Bubble Bath, Moisturizing for Dry Skin, Relaxing, Soothing, Handmade Gift Ideas</v>
      </c>
      <c r="M41">
        <f t="shared" si="4"/>
        <v>190</v>
      </c>
      <c r="N41" t="s">
        <v>880</v>
      </c>
      <c r="O41" s="2" t="str">
        <f t="shared" si="5"/>
        <v>Macaron Donut Bath SaltBalls Bath Ball Set Bath Perfume Essential Oil Explosion Ball Bath Bath Ball Bath Ball Set 4PCS&lt;br&gt;Features:&lt;br&gt;Hydrating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4PCS&lt;br&gt;</v>
      </c>
      <c r="P41" s="2" t="str">
        <f t="shared" si="6"/>
        <v>Macaron Donut Bath SaltBalls Bath Ball Set Bath Perfume Essential Oil Explosion Ball Bath Bath Ball Bath Ball Set 4PCS&lt;br&gt;Features:&lt;br&gt;Hydrating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4PCS&lt;br&gt;</v>
      </c>
      <c r="Q41" s="2" t="str">
        <f t="shared" si="7"/>
        <v>Macaron Donut Bath SaltBalls Bath Ball Set Bath Perfume Essential Oil Explosion Ball Bath Bath Ball Bath Ball Set 4PCS
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R41" s="2" t="str">
        <f t="shared" ref="R41:X41" si="50">REPLACE(Q41,1,FIND(CHAR(10),Q41),)</f>
        <v>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S41" s="3" t="str">
        <f t="shared" si="50"/>
        <v>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T41" s="3" t="str">
        <f t="shared" si="50"/>
        <v>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U41" s="3" t="str">
        <f t="shared" si="50"/>
        <v>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V41" s="3" t="str">
        <f t="shared" si="50"/>
        <v>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4PCS
</v>
      </c>
      <c r="W41" s="3" t="str">
        <f t="shared" si="50"/>
        <v>Care Benefits: Infused with ingredients, these bath balls not cleanse but also help maintain the of your, promoting a and complexion.
Product Description:
Package Included：1x Bath ball set 4PCS
</v>
      </c>
      <c r="X41" s="3" t="str">
        <f t="shared" si="50"/>
        <v>Product Description:
Package Included：1x Bath ball set 4PCS
</v>
      </c>
      <c r="Y41" s="2" t="str">
        <f t="shared" si="9"/>
        <v>Herunwer 【Service】 If you have any questions, please feel free to contact us and we will answer your questions as soon as possible.</v>
      </c>
      <c r="Z41" s="3" t="s">
        <v>59</v>
      </c>
      <c r="AA41" s="3" t="s">
        <v>881</v>
      </c>
      <c r="AB41" s="2" t="s">
        <v>882</v>
      </c>
      <c r="AC41" s="2" t="s">
        <v>883</v>
      </c>
      <c r="AD41" s="2" t="s">
        <v>884</v>
      </c>
      <c r="AE41" s="2" t="s">
        <v>885</v>
      </c>
      <c r="AF41" t="s">
        <v>886</v>
      </c>
      <c r="AG41" t="s">
        <v>171</v>
      </c>
      <c r="AH41" t="s">
        <v>67</v>
      </c>
      <c r="AJ41" t="s">
        <v>68</v>
      </c>
      <c r="AK41" t="s">
        <v>69</v>
      </c>
      <c r="AL41" t="s">
        <v>887</v>
      </c>
      <c r="AM41" t="s">
        <v>888</v>
      </c>
      <c r="AN41" s="5">
        <v>1.06</v>
      </c>
      <c r="AO41">
        <v>28.99</v>
      </c>
      <c r="AP41">
        <v>11.75</v>
      </c>
      <c r="AQ41">
        <v>11.99</v>
      </c>
      <c r="AR41" t="str">
        <f t="shared" si="10"/>
        <v>202411999000529090</v>
      </c>
      <c r="AU41" t="s">
        <v>72</v>
      </c>
      <c r="BA41" t="s">
        <v>889</v>
      </c>
      <c r="BB41" t="s">
        <v>890</v>
      </c>
      <c r="BC41" t="s">
        <v>891</v>
      </c>
      <c r="BD41" t="s">
        <v>892</v>
      </c>
      <c r="BE41" t="s">
        <v>893</v>
      </c>
      <c r="BF41" t="s">
        <v>894</v>
      </c>
      <c r="BG41" t="s">
        <v>895</v>
      </c>
      <c r="BH41" t="s">
        <v>896</v>
      </c>
      <c r="BI41" t="s">
        <v>897</v>
      </c>
      <c r="BJ41" t="s">
        <v>898</v>
      </c>
      <c r="BK41" t="str">
        <f t="shared" si="11"/>
        <v>http://23.94.38.62/Sm5kUWhJM1NOQmNmSGphUTRidlgzTEl1cjhoS3lHUlJVR2lacUdKcmlodkdlem5kYVdkNEdZUExoYTlSbjJhMzFMYUZpbHZYMkk0PQ.jpg@100</v>
      </c>
      <c r="BL41" t="s">
        <v>879</v>
      </c>
      <c r="BN41" t="s">
        <v>899</v>
      </c>
      <c r="BO41" t="s">
        <v>900</v>
      </c>
      <c r="BP41" t="s">
        <v>901</v>
      </c>
      <c r="BQ41" t="s">
        <v>902</v>
      </c>
    </row>
    <row r="42" ht="50" customHeight="1" spans="1:69">
      <c r="A42" t="s">
        <v>903</v>
      </c>
      <c r="B42" t="s">
        <v>54</v>
      </c>
      <c r="C42" t="s">
        <v>55</v>
      </c>
      <c r="D42" t="s">
        <v>56</v>
      </c>
      <c r="F42" t="str">
        <f t="shared" si="0"/>
        <v>2WXX20250101-CQQ241022007-Herunwer</v>
      </c>
      <c r="G42" t="str">
        <f t="shared" si="1"/>
        <v>2WXX20250101--Herunwer</v>
      </c>
      <c r="J42" t="str">
        <f t="shared" si="2"/>
        <v>Stocking Stuffers for Kids - Bath Bombs 4 Packs Bubble Bath Bombs Christmas Tree, Christmas Gifts for Women and Men, Great Gift Set for Children’s Christmas Box, Christmas</v>
      </c>
      <c r="K42" t="s">
        <v>57</v>
      </c>
      <c r="L42" t="str">
        <f t="shared" si="3"/>
        <v>Herunwer Stocking Stuffers for Kids - Bath Bombs 4 Packs Bubble Bath Bombs Christmas Tree, Christmas Gifts for Women and Men, Great Gift Set for Children’s Christmas Box, Christmas</v>
      </c>
      <c r="M42">
        <f t="shared" si="4"/>
        <v>180</v>
      </c>
      <c r="N42" t="s">
        <v>904</v>
      </c>
      <c r="O42" s="2" t="str">
        <f t="shared" si="5"/>
        <v>The Christmas Bath Kit Contains Toys And 4 Bath Oil Christmas Bath Ball Set&lt;br&gt;Features:&lt;br&gt;This Christmas toy bath kit contains 4 colorful bath balls, each with a different Christmas themed pattern and aroma. Each one contains a Christmas themed toy.&lt;br&gt;Each bath , using natural ingredients and to ensure that the aroma released during soaking is pleasant and gentle on the.&lt;br&gt;The design of the box set is exquisite, with Christmas decorations printed on the outer box, making it suitable as a Christmas gift or holiday gift.&lt;br&gt;These bath balls not provide a relaxing bathtub experience, but also offer softness and hydration to the. Especially suitable for use during the cold winter season, turning your bathroom into a cozy Christmas .&lt;br&gt;Each bath is of moderate size and convenient to use. After being placed in the bathtub, you can see them slowly dissolve, releasing beautiful colors and intoxicating , making your bathtub full of festive and joyful .&lt;br&gt;Product Description:&lt;br&gt;Net weight:100g*4&lt;br&gt;Gross weight: 500g&lt;br&gt;Product size: 17.5*3.8cm&lt;br&gt;Product packaging: Box&lt;br&gt;Package Content:&lt;br&gt;4x bath ball&lt;br&gt;</v>
      </c>
      <c r="P42" s="2" t="str">
        <f t="shared" si="6"/>
        <v>The Christmas Bath Kit Contains Toys And 4 Bath Oil Christmas Bath Ball Set&lt;br&gt;Features:&lt;br&gt;This Christmas toy bath kit contains 4 colorful bath balls, each with a different Christmas themed pattern and aroma. Each one contains a Christmas themed toy.&lt;br&gt;Each bath , using natural ingredients and to ensure that the aroma released during soaking is pleasant and gentle on the.&lt;br&gt;The design of the box set is exquisite, with Christmas decorations printed on the outer box, making it suitable as a Christmas gift or holiday gift.&lt;br&gt;These bath balls not provide a relaxing bathtub experience, but also offer softness and hydration to the. Especially suitable for use during the cold winter season, turning your bathroom into a cozy Christmas .&lt;br&gt;Each bath is of moderate size and convenient to use. After being placed in the bathtub, you can see them slowly dissolve, releasing beautiful colors and intoxicating , making your bathtub full of festive and joyful .&lt;br&gt;Product Description:&lt;br&gt;Net weight:100g*4&lt;br&gt;Gross weight: 500g&lt;br&gt;Product size: 17.5*3.8cm&lt;br&gt;Product packaging: Box&lt;br&gt;Package Content:&lt;br&gt;4x bath ball&lt;br&gt;</v>
      </c>
      <c r="Q42" s="2" t="str">
        <f t="shared" si="7"/>
        <v>The Christmas Bath Kit Contains Toys And 4 Bath Oil Christmas Bath Ball Set
Features:
This Christmas toy bath kit contains 4 colorful bath balls, each with a different Christmas themed pattern and aroma. Each one contains a Christmas themed toy.
Each bath , using natural ingredients and to ensure that the aroma released during soaking is pleasant and gentle on the.
The design of the box set is exquisite, with Christmas decorations printed on the outer box, making it suitable as a Christmas gift or holiday gift.
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R42" s="2" t="str">
        <f t="shared" ref="R42:X42" si="51">REPLACE(Q42,1,FIND(CHAR(10),Q42),)</f>
        <v>Features:
This Christmas toy bath kit contains 4 colorful bath balls, each with a different Christmas themed pattern and aroma. Each one contains a Christmas themed toy.
Each bath , using natural ingredients and to ensure that the aroma released during soaking is pleasant and gentle on the.
The design of the box set is exquisite, with Christmas decorations printed on the outer box, making it suitable as a Christmas gift or holiday gift.
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S42" s="3" t="str">
        <f t="shared" si="51"/>
        <v>This Christmas toy bath kit contains 4 colorful bath balls, each with a different Christmas themed pattern and aroma. Each one contains a Christmas themed toy.
Each bath , using natural ingredients and to ensure that the aroma released during soaking is pleasant and gentle on the.
The design of the box set is exquisite, with Christmas decorations printed on the outer box, making it suitable as a Christmas gift or holiday gift.
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T42" s="3" t="str">
        <f t="shared" si="51"/>
        <v>Each bath , using natural ingredients and to ensure that the aroma released during soaking is pleasant and gentle on the.
The design of the box set is exquisite, with Christmas decorations printed on the outer box, making it suitable as a Christmas gift or holiday gift.
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U42" s="3" t="str">
        <f t="shared" si="51"/>
        <v>The design of the box set is exquisite, with Christmas decorations printed on the outer box, making it suitable as a Christmas gift or holiday gift.
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V42" s="3" t="str">
        <f t="shared" si="51"/>
        <v>These bath balls not provide a relaxing bathtub experience, but also offer softness and hydration to the. Especially suitable for use during the cold winter season, turning your bathroom into a cozy Christmas .
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W42" s="3" t="str">
        <f t="shared" si="51"/>
        <v>Each bath is of moderate size and convenient to use. After being placed in the bathtub, you can see them slowly dissolve, releasing beautiful colors and intoxicating , making your bathtub full of festive and joyful .
Product Description:
Net weight:100g*4
Gross weight: 500g
Product size: 17.5*3.8cm
Product packaging: Box
Package Content:
4x bath ball
</v>
      </c>
      <c r="X42" s="3" t="str">
        <f t="shared" si="51"/>
        <v>Product Description:
Net weight:100g*4
Gross weight: 500g
Product size: 17.5*3.8cm
Product packaging: Box
Package Content:
4x bath ball
</v>
      </c>
      <c r="Y42" s="2" t="str">
        <f t="shared" si="9"/>
        <v>Herunwer 【Service】 If you have any questions, please feel free to contact us and we will answer your questions as soon as possible.</v>
      </c>
      <c r="Z42" s="3" t="s">
        <v>59</v>
      </c>
      <c r="AA42" s="3" t="s">
        <v>905</v>
      </c>
      <c r="AB42" s="2" t="s">
        <v>906</v>
      </c>
      <c r="AC42" s="2" t="s">
        <v>907</v>
      </c>
      <c r="AD42" s="2" t="s">
        <v>908</v>
      </c>
      <c r="AE42" s="2" t="s">
        <v>909</v>
      </c>
      <c r="AF42" t="s">
        <v>910</v>
      </c>
      <c r="AG42" t="s">
        <v>396</v>
      </c>
      <c r="AH42" t="s">
        <v>67</v>
      </c>
      <c r="AJ42" t="s">
        <v>911</v>
      </c>
      <c r="AK42" t="s">
        <v>912</v>
      </c>
      <c r="AL42" t="s">
        <v>913</v>
      </c>
      <c r="AM42" t="s">
        <v>914</v>
      </c>
      <c r="AN42" s="5">
        <v>1.05</v>
      </c>
      <c r="AO42">
        <v>28.99</v>
      </c>
      <c r="AP42">
        <v>11.76</v>
      </c>
      <c r="AQ42">
        <v>11.99</v>
      </c>
      <c r="AR42" t="str">
        <f t="shared" si="10"/>
        <v>202411999000529090</v>
      </c>
      <c r="AU42" t="s">
        <v>72</v>
      </c>
      <c r="BA42" t="s">
        <v>915</v>
      </c>
      <c r="BB42" t="s">
        <v>916</v>
      </c>
      <c r="BC42" t="s">
        <v>917</v>
      </c>
      <c r="BD42" t="s">
        <v>918</v>
      </c>
      <c r="BE42" t="s">
        <v>919</v>
      </c>
      <c r="BF42" t="s">
        <v>920</v>
      </c>
      <c r="BG42" t="s">
        <v>921</v>
      </c>
      <c r="BH42" t="s">
        <v>922</v>
      </c>
      <c r="BI42" t="s">
        <v>923</v>
      </c>
      <c r="BJ42" t="s">
        <v>924</v>
      </c>
      <c r="BK42" t="str">
        <f t="shared" si="11"/>
        <v>http://23.94.38.62/eEpPc2RwK1pTbmdXOHNVTXhrT08yQVZtSkdZaWVOQ0ZsSkpScFZ4ZDZCeEdhcVNoRE5DaERJOHpEUXpRaStkWitwUTZaWHRTdmdnPQ.jpg@100</v>
      </c>
      <c r="BL42" t="s">
        <v>903</v>
      </c>
      <c r="BN42" t="s">
        <v>925</v>
      </c>
      <c r="BO42" t="s">
        <v>926</v>
      </c>
      <c r="BP42" t="s">
        <v>927</v>
      </c>
      <c r="BQ42" t="s">
        <v>928</v>
      </c>
    </row>
    <row r="43" ht="50" customHeight="1" spans="1:69">
      <c r="A43" t="s">
        <v>929</v>
      </c>
      <c r="B43" t="s">
        <v>54</v>
      </c>
      <c r="C43" t="s">
        <v>55</v>
      </c>
      <c r="D43" t="s">
        <v>56</v>
      </c>
      <c r="E43"/>
      <c r="F43" t="str">
        <f t="shared" si="0"/>
        <v>2WXX20250101-HMW241119002-Herunwer</v>
      </c>
      <c r="G43" t="str">
        <f t="shared" si="1"/>
        <v>2WXX20250101--Herunwer</v>
      </c>
      <c r="J43" t="str">
        <f t="shared" si="2"/>
        <v>The Shower Fragrances Moistens The Flower Fragrances Lasting Fragrances Plant Clean Multicolored Bath Balls</v>
      </c>
      <c r="K43" t="s">
        <v>57</v>
      </c>
      <c r="L43" t="str">
        <f t="shared" si="3"/>
        <v>Herunwer The Shower Fragrances Moistens The Flower Fragrances Lasting Fragrances Plant Clean Multicolored Bath Balls</v>
      </c>
      <c r="M43">
        <f t="shared" si="4"/>
        <v>116</v>
      </c>
      <c r="N43" t="s">
        <v>930</v>
      </c>
      <c r="O43" s="2" t="str">
        <f t="shared" si="5"/>
        <v>The Shower Fragrances Moistens The Flower Fragrances Lasting Fragrances Plant Clean Multicolored Bath Balls&lt;br&gt;Features:&lt;br&gt;1. **Ultimate Christmas Gift**: The Christmas Bath Gift Set is the present for anyone looking to indulge in a luxurious bathing experience during the festive season.&lt;br&gt;2. **Luxurious Bath Products**: Our Christmas Bath Gift Set includes bath designed to your relaxing , making it an ideal choice for self-care or gifting.&lt;br&gt;3. **Festive Packaging**: Each Christmas Bath Gift Set comes beautifully packaged, making it a stunning addition to any holiday celebration and a thoughtful and family.&lt;br&gt;4. ** for All Ages**: This versatile Christmas Bath Gift Set is suitable for everyone, from kids to adults, ensuring that everyone can enjoy a delightful bath experience.&lt;br&gt;5. **Scented **: Infused with enchanting fragrances, our Christmas Bath Gift Set will transform your bathing routine into a sensory , leaving you refreshed and rejuvenated.&lt;br&gt;Product Description:&lt;br&gt;Includes: 4 * shower balls&lt;br&gt;</v>
      </c>
      <c r="P43" s="2" t="str">
        <f t="shared" si="6"/>
        <v>The Shower Fragrances Moistens The Flower Fragrances Lasting Fragrances Plant Clean Multicolored Bath Balls&lt;br&gt;Features:&lt;br&gt;1. **Ultimate Christmas Gift**: The Christmas Bath Gift Set is the present for anyone looking to indulge in a luxurious bathing experience during the festive season.&lt;br&gt;2. **Luxurious Bath Products**: Our Christmas Bath Gift Set includes bath designed to your relaxing , making it an ideal choice for self-care or gifting.&lt;br&gt;3. **Festive Packaging**: Each Christmas Bath Gift Set comes beautifully packaged, making it a stunning addition to any holiday celebration and a thoughtful and family.&lt;br&gt;4. ** for All Ages**: This versatile Christmas Bath Gift Set is suitable for everyone, from kids to adults, ensuring that everyone can enjoy a delightful bath experience.&lt;br&gt;5. **Scented **: Infused with enchanting fragrances, our Christmas Bath Gift Set will transform your bathing routine into a sensory , leaving you refreshed and rejuvenated.&lt;br&gt;Product Description:&lt;br&gt;Includes: 4 * shower balls&lt;br&gt;</v>
      </c>
      <c r="Q43" s="2" t="str">
        <f t="shared" si="7"/>
        <v>The Shower Fragrances Moistens The Flower Fragrances Lasting Fragrances Plant Clean Multicolored Bath Balls
Features:
1. **Ultimate Christmas Gift**: The Christmas Bath Gift Set is the present for anyone looking to indulge in a luxurious bathing experience during the festive season.
2. **Luxurious Bath Products**: Our Christmas Bath Gift Set includes bath designed to your relaxing , making it an ideal choice for self-care or gifting.
3. **Festive Packaging**: Each Christmas Bath Gift Set comes beautifully packaged, making it a stunning addition to any holiday celebration and a thoughtful and family.
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R43" s="2" t="str">
        <f t="shared" ref="R43:X43" si="52">REPLACE(Q43,1,FIND(CHAR(10),Q43),)</f>
        <v>Features:
1. **Ultimate Christmas Gift**: The Christmas Bath Gift Set is the present for anyone looking to indulge in a luxurious bathing experience during the festive season.
2. **Luxurious Bath Products**: Our Christmas Bath Gift Set includes bath designed to your relaxing , making it an ideal choice for self-care or gifting.
3. **Festive Packaging**: Each Christmas Bath Gift Set comes beautifully packaged, making it a stunning addition to any holiday celebration and a thoughtful and family.
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S43" s="3" t="str">
        <f t="shared" si="52"/>
        <v>1. **Ultimate Christmas Gift**: The Christmas Bath Gift Set is the present for anyone looking to indulge in a luxurious bathing experience during the festive season.
2. **Luxurious Bath Products**: Our Christmas Bath Gift Set includes bath designed to your relaxing , making it an ideal choice for self-care or gifting.
3. **Festive Packaging**: Each Christmas Bath Gift Set comes beautifully packaged, making it a stunning addition to any holiday celebration and a thoughtful and family.
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T43" s="3" t="str">
        <f t="shared" si="52"/>
        <v>2. **Luxurious Bath Products**: Our Christmas Bath Gift Set includes bath designed to your relaxing , making it an ideal choice for self-care or gifting.
3. **Festive Packaging**: Each Christmas Bath Gift Set comes beautifully packaged, making it a stunning addition to any holiday celebration and a thoughtful and family.
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U43" s="3" t="str">
        <f t="shared" si="52"/>
        <v>3. **Festive Packaging**: Each Christmas Bath Gift Set comes beautifully packaged, making it a stunning addition to any holiday celebration and a thoughtful and family.
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V43" s="3" t="str">
        <f t="shared" si="52"/>
        <v>4. ** for All Ages**: This versatile Christmas Bath Gift Set is suitable for everyone, from kids to adults, ensuring that everyone can enjoy a delightful bath experience.
5. **Scented **: Infused with enchanting fragrances, our Christmas Bath Gift Set will transform your bathing routine into a sensory , leaving you refreshed and rejuvenated.
Product Description:
Includes: 4 * shower balls
</v>
      </c>
      <c r="W43" s="3" t="str">
        <f t="shared" si="52"/>
        <v>5. **Scented **: Infused with enchanting fragrances, our Christmas Bath Gift Set will transform your bathing routine into a sensory , leaving you refreshed and rejuvenated.
Product Description:
Includes: 4 * shower balls
</v>
      </c>
      <c r="X43" s="3" t="str">
        <f t="shared" si="52"/>
        <v>Product Description:
Includes: 4 * shower balls
</v>
      </c>
      <c r="Y43" s="2" t="str">
        <f t="shared" si="9"/>
        <v>Herunwer 【Service】 If you have any questions, please feel free to contact us and we will answer your questions as soon as possible.</v>
      </c>
      <c r="Z43" s="3" t="s">
        <v>59</v>
      </c>
      <c r="AA43" s="3" t="str">
        <f>LEFT(S43,FIND(CHAR(10),S43)-1)</f>
        <v>1. **Ultimate Christmas Gift**: The Christmas Bath Gift Set is the present for anyone looking to indulge in a luxurious bathing experience during the festive season.</v>
      </c>
      <c r="AB43" s="2" t="str">
        <f>LEFT(T43,FIND(CHAR(10),T43)-1)</f>
        <v>2. **Luxurious Bath Products**: Our Christmas Bath Gift Set includes bath designed to your relaxing , making it an ideal choice for self-care or gifting.</v>
      </c>
      <c r="AC43" s="2" t="str">
        <f>LEFT(U43,FIND(CHAR(10),U43)-1)</f>
        <v>3. **Festive Packaging**: Each Christmas Bath Gift Set comes beautifully packaged, making it a stunning addition to any holiday celebration and a thoughtful and family.</v>
      </c>
      <c r="AD43" s="2" t="str">
        <f>LEFT(V43,FIND(CHAR(10),V43)-1)</f>
        <v>4. ** for All Ages**: This versatile Christmas Bath Gift Set is suitable for everyone, from kids to adults, ensuring that everyone can enjoy a delightful bath experience.</v>
      </c>
      <c r="AE43" s="2" t="str">
        <f>LEFT(W43,FIND(CHAR(10),W43)-1)</f>
        <v>5. **Scented **: Infused with enchanting fragrances, our Christmas Bath Gift Set will transform your bathing routine into a sensory , leaving you refreshed and rejuvenated.</v>
      </c>
      <c r="AF43" t="s">
        <v>931</v>
      </c>
      <c r="AG43" t="s">
        <v>932</v>
      </c>
      <c r="AH43" t="s">
        <v>67</v>
      </c>
      <c r="AJ43" t="s">
        <v>68</v>
      </c>
      <c r="AK43" t="s">
        <v>69</v>
      </c>
      <c r="AL43" t="s">
        <v>70</v>
      </c>
      <c r="AM43" t="s">
        <v>933</v>
      </c>
      <c r="AN43" s="5">
        <v>0.95</v>
      </c>
      <c r="AO43">
        <v>27.99</v>
      </c>
      <c r="AP43">
        <v>11.27</v>
      </c>
      <c r="AQ43">
        <v>10.99</v>
      </c>
      <c r="AR43" t="str">
        <f t="shared" si="10"/>
        <v>202411999000529090</v>
      </c>
      <c r="AU43" t="s">
        <v>72</v>
      </c>
      <c r="BA43" t="s">
        <v>934</v>
      </c>
      <c r="BB43" t="s">
        <v>935</v>
      </c>
      <c r="BC43" t="s">
        <v>936</v>
      </c>
      <c r="BD43" t="s">
        <v>937</v>
      </c>
      <c r="BE43" t="s">
        <v>938</v>
      </c>
      <c r="BF43" t="s">
        <v>939</v>
      </c>
      <c r="BG43" t="s">
        <v>940</v>
      </c>
      <c r="BH43" t="s">
        <v>941</v>
      </c>
      <c r="BI43" t="s">
        <v>942</v>
      </c>
      <c r="BJ43" t="s">
        <v>943</v>
      </c>
      <c r="BK43" t="str">
        <f t="shared" si="11"/>
        <v>http://23.94.38.62/aENqV0o2UUwybzFPNEZUQkhuN1FyOGRILzREL1puQ0JSNU54ZElPci9ZWGE3TUxNT2xjRitMSTYyZlhVL0NJbG10S0lXcGJ5VzljPQ.jpg@100</v>
      </c>
      <c r="BL43" t="s">
        <v>929</v>
      </c>
      <c r="BN43" t="s">
        <v>944</v>
      </c>
      <c r="BO43" t="s">
        <v>945</v>
      </c>
      <c r="BP43" t="s">
        <v>946</v>
      </c>
      <c r="BQ43" t="s">
        <v>947</v>
      </c>
    </row>
    <row r="44" ht="50" customHeight="1" spans="1:69">
      <c r="A44" t="s">
        <v>948</v>
      </c>
      <c r="B44" t="s">
        <v>54</v>
      </c>
      <c r="C44" t="s">
        <v>55</v>
      </c>
      <c r="D44" t="s">
        <v>56</v>
      </c>
      <c r="E44"/>
      <c r="F44" t="str">
        <f t="shared" si="0"/>
        <v>2WXX20250101-TYX241120004-Herunwer</v>
      </c>
      <c r="G44" t="str">
        <f t="shared" si="1"/>
        <v>2WXX20250101--Herunwer</v>
      </c>
      <c r="J44" t="str">
        <f t="shared" si="2"/>
        <v>Shower Steamers Aromatherapy, Christmas Gifts Shower Bombs with Essential Oils, Self Care Christmas Stocking Stuffers for Women Men</v>
      </c>
      <c r="K44" t="s">
        <v>57</v>
      </c>
      <c r="L44" t="str">
        <f t="shared" si="3"/>
        <v>Herunwer Shower Steamers Aromatherapy, Christmas Gifts Shower Bombs with Essential Oils, Self Care Christmas Stocking Stuffers for Women Men</v>
      </c>
      <c r="M44">
        <f t="shared" si="4"/>
        <v>140</v>
      </c>
      <c r="N44" t="s">
        <v>949</v>
      </c>
      <c r="O44" s="2" t="str">
        <f t="shared" si="5"/>
        <v>Christmas Bath Bombs Shower Steamers Aromatherapy Body And Mind Relaxing Shower Steamers Bath Bombs Gifts For Women Mum Girlfriend Christmas Gifts&lt;br&gt;Features:&lt;br&gt;Our Shower Steamers aromatherapy are for those looking for relaxation and refueling after a stressful week.&lt;br&gt;Pamper yourself with our shower aromatherapy products, specially designed to enrich your everyday life.&lt;br&gt;Made from natural ingredients, these shower tablets provide a gentle and refreshing experience for the body and .&lt;br&gt;Easy to use: place them in the shower area and enjoy the soothing scents that unfold with the steam.&lt;br&gt;GIFT IDEA Whether for , family or yourself, these aromatherapy shower tablets are the ideal for any occasion.&lt;br&gt;Product Description:&lt;br&gt;Includes: 10 * bath balls&lt;br&gt;</v>
      </c>
      <c r="P44" s="2" t="str">
        <f t="shared" si="6"/>
        <v>Christmas Bath Bombs Shower Steamers Aromatherapy Body And Mind Relaxing Shower Steamers Bath Bombs Gifts For Women Mum Girlfriend Christmas Gifts&lt;br&gt;Features:&lt;br&gt;Our Shower Steamers aromatherapy are for those looking for relaxation and refueling after a stressful week.&lt;br&gt;Pamper yourself with our shower aromatherapy products, specially designed to enrich your everyday life.&lt;br&gt;Made from natural ingredients, these shower tablets provide a gentle and refreshing experience for the body and .&lt;br&gt;Easy to use: place them in the shower area and enjoy the soothing scents that unfold with the steam.&lt;br&gt;GIFT IDEA Whether for , family or yourself, these aromatherapy shower tablets are the ideal for any occasion.&lt;br&gt;Product Description:&lt;br&gt;Includes: 10 * bath balls&lt;br&gt;</v>
      </c>
      <c r="Q44" s="2" t="str">
        <f t="shared" si="7"/>
        <v>Christmas Bath Bombs Shower Steamers Aromatherapy Body And Mind Relaxing Shower Steamers Bath Bombs Gifts For Women Mum Girlfriend Christmas Gifts
Features:
Our Shower Steamers aromatherapy are for those looking for relaxation and refueling after a stressful week.
Pamper yourself with our shower aromatherapy products, specially designed to enrich your everyday life.
Made from natural ingredients, these shower tablets provide a gentle and refreshing experience for the body and .
Easy to use: place them in the shower area and enjoy the soothing scents that unfold with the steam.
GIFT IDEA Whether for , family or yourself, these aromatherapy shower tablets are the ideal for any occasion.
Product Description:
Includes: 10 * bath balls
</v>
      </c>
      <c r="R44" s="2" t="str">
        <f t="shared" ref="R44:X44" si="53">REPLACE(Q44,1,FIND(CHAR(10),Q44),)</f>
        <v>Features:
Our Shower Steamers aromatherapy are for those looking for relaxation and refueling after a stressful week.
Pamper yourself with our shower aromatherapy products, specially designed to enrich your everyday life.
Made from natural ingredients, these shower tablets provide a gentle and refreshing experience for the body and .
Easy to use: place them in the shower area and enjoy the soothing scents that unfold with the steam.
GIFT IDEA Whether for , family or yourself, these aromatherapy shower tablets are the ideal for any occasion.
Product Description:
Includes: 10 * bath balls
</v>
      </c>
      <c r="S44" s="3" t="str">
        <f t="shared" si="53"/>
        <v>Our Shower Steamers aromatherapy are for those looking for relaxation and refueling after a stressful week.
Pamper yourself with our shower aromatherapy products, specially designed to enrich your everyday life.
Made from natural ingredients, these shower tablets provide a gentle and refreshing experience for the body and .
Easy to use: place them in the shower area and enjoy the soothing scents that unfold with the steam.
GIFT IDEA Whether for , family or yourself, these aromatherapy shower tablets are the ideal for any occasion.
Product Description:
Includes: 10 * bath balls
</v>
      </c>
      <c r="T44" s="3" t="str">
        <f t="shared" si="53"/>
        <v>Pamper yourself with our shower aromatherapy products, specially designed to enrich your everyday life.
Made from natural ingredients, these shower tablets provide a gentle and refreshing experience for the body and .
Easy to use: place them in the shower area and enjoy the soothing scents that unfold with the steam.
GIFT IDEA Whether for , family or yourself, these aromatherapy shower tablets are the ideal for any occasion.
Product Description:
Includes: 10 * bath balls
</v>
      </c>
      <c r="U44" s="3" t="str">
        <f t="shared" si="53"/>
        <v>Made from natural ingredients, these shower tablets provide a gentle and refreshing experience for the body and .
Easy to use: place them in the shower area and enjoy the soothing scents that unfold with the steam.
GIFT IDEA Whether for , family or yourself, these aromatherapy shower tablets are the ideal for any occasion.
Product Description:
Includes: 10 * bath balls
</v>
      </c>
      <c r="V44" s="3" t="str">
        <f t="shared" si="53"/>
        <v>Easy to use: place them in the shower area and enjoy the soothing scents that unfold with the steam.
GIFT IDEA Whether for , family or yourself, these aromatherapy shower tablets are the ideal for any occasion.
Product Description:
Includes: 10 * bath balls
</v>
      </c>
      <c r="W44" s="3" t="str">
        <f t="shared" si="53"/>
        <v>GIFT IDEA Whether for , family or yourself, these aromatherapy shower tablets are the ideal for any occasion.
Product Description:
Includes: 10 * bath balls
</v>
      </c>
      <c r="X44" s="3" t="str">
        <f t="shared" si="53"/>
        <v>Product Description:
Includes: 10 * bath balls
</v>
      </c>
      <c r="Y44" s="2" t="str">
        <f t="shared" si="9"/>
        <v>Herunwer 【Service】 If you have any questions, please feel free to contact us and we will answer your questions as soon as possible.</v>
      </c>
      <c r="Z44" s="3" t="s">
        <v>59</v>
      </c>
      <c r="AA44" s="3" t="s">
        <v>950</v>
      </c>
      <c r="AB44" s="2" t="s">
        <v>951</v>
      </c>
      <c r="AC44" s="2" t="s">
        <v>952</v>
      </c>
      <c r="AD44" s="2" t="s">
        <v>953</v>
      </c>
      <c r="AE44" s="2" t="s">
        <v>954</v>
      </c>
      <c r="AF44" t="s">
        <v>955</v>
      </c>
      <c r="AG44" t="s">
        <v>94</v>
      </c>
      <c r="AH44" t="s">
        <v>67</v>
      </c>
      <c r="AJ44" t="s">
        <v>68</v>
      </c>
      <c r="AK44" t="s">
        <v>69</v>
      </c>
      <c r="AL44" t="s">
        <v>172</v>
      </c>
      <c r="AM44" t="s">
        <v>956</v>
      </c>
      <c r="AN44" s="5">
        <v>0.22</v>
      </c>
      <c r="AO44">
        <v>15.99</v>
      </c>
      <c r="AP44">
        <v>6.36</v>
      </c>
      <c r="AQ44">
        <v>5.99</v>
      </c>
      <c r="AR44" t="str">
        <f t="shared" si="10"/>
        <v>202411999000529084</v>
      </c>
      <c r="AU44" t="s">
        <v>72</v>
      </c>
      <c r="BA44" t="s">
        <v>957</v>
      </c>
      <c r="BB44" t="s">
        <v>958</v>
      </c>
      <c r="BC44"/>
      <c r="BD44"/>
      <c r="BE44"/>
      <c r="BF44"/>
      <c r="BG44"/>
      <c r="BH44"/>
      <c r="BI44"/>
      <c r="BJ44" t="s">
        <v>959</v>
      </c>
      <c r="BK44" t="str">
        <f t="shared" si="11"/>
        <v>http://23.94.38.62/bHJvQ0cvd0dVWHk2M0xMVEg4VGFEVzVMT1hTWHlGT0psT3NPVnZicUt4VFJzMGRubk81QXN0Ym5RUmMrQmwwNFhYUmdWYThyVzJRPQ.jpg@100</v>
      </c>
      <c r="BL44" t="s">
        <v>948</v>
      </c>
      <c r="BN44" t="s">
        <v>960</v>
      </c>
      <c r="BO44" t="s">
        <v>961</v>
      </c>
      <c r="BP44" t="s">
        <v>962</v>
      </c>
      <c r="BQ44" t="s">
        <v>963</v>
      </c>
    </row>
    <row r="45" ht="50" customHeight="1" spans="1:69">
      <c r="A45" t="s">
        <v>964</v>
      </c>
      <c r="B45" t="s">
        <v>54</v>
      </c>
      <c r="C45" t="s">
        <v>55</v>
      </c>
      <c r="D45" t="s">
        <v>56</v>
      </c>
      <c r="E45"/>
      <c r="F45" t="str">
        <f t="shared" si="0"/>
        <v>2WXX20250101-YSQ241121001-Herunwer</v>
      </c>
      <c r="G45" t="str">
        <f t="shared" si="1"/>
        <v>2WXX20250101--Herunwer</v>
      </c>
      <c r="J45" t="str">
        <f t="shared" si="2"/>
        <v>Christmas Colored Bath Shower Fragrances Moisturizing Floral Fragrances Lasting Fragrances Plant Cleaning Colorful Bath</v>
      </c>
      <c r="K45" t="s">
        <v>57</v>
      </c>
      <c r="L45" t="str">
        <f t="shared" si="3"/>
        <v>Herunwer Christmas Colored Bath Shower Fragrances Moisturizing Floral Fragrances Lasting Fragrances Plant Cleaning Colorful Bath</v>
      </c>
      <c r="M45">
        <f t="shared" si="4"/>
        <v>128</v>
      </c>
      <c r="N45" t="s">
        <v>965</v>
      </c>
      <c r="O45" s="2" t="str">
        <f t="shared" si="5"/>
        <v>Christmas Colored Bath Shower Fragrances Moisturizing Floral Fragrances Lasting Fragrances Plant Cleaning Colorful Bath&lt;br&gt;Features:&lt;br&gt;Festive Colorful Show: Celebrate the season with our Christmas-themed bath bombs that create a delightful array of colors as they dissolve, adding a festive touched to your bath.&lt;br&gt;Floral Aroma: Each bath bomb is infused with a floral scents, providing a calming and pleasant experience during your bath or shower.&lt;br&gt;Hydrating Way: Formulated with nourishing plant-based ingredients, these bath bombs help moisturizing and soften your, leaving it feeling pampered.&lt;br&gt;Long-Lasting Aroma: Enjoy the lasting presences of the floral scents, which lingers after your bath, offering a refreshing and calming effect throughout the day.&lt;br&gt;Gently Cleaning: With natural cleaning agents, these bath bombs cleanse your softly and effectively, suitable for all types.&lt;br&gt;Product Description:&lt;br&gt;Net Weight：30g*6Pcs&lt;br&gt;A Box of bath balls（6pcs）&lt;br&gt;</v>
      </c>
      <c r="P45" s="2" t="str">
        <f t="shared" si="6"/>
        <v>Christmas Colored Bath Shower Fragrances Moisturizing Floral Fragrances Lasting Fragrances Plant Cleaning Colorful Bath&lt;br&gt;Features:&lt;br&gt;Festive Colorful Show: Celebrate the season with our Christmas-themed bath bombs that create a delightful array of colors as they dissolve, adding a festive touched to your bath.&lt;br&gt;Floral Aroma: Each bath bomb is infused with a floral scents, providing a calming and pleasant experience during your bath or shower.&lt;br&gt;Hydrating Way: Formulated with nourishing plant-based ingredients, these bath bombs help moisturizing and soften your, leaving it feeling pampered.&lt;br&gt;Long-Lasting Aroma: Enjoy the lasting presences of the floral scents, which lingers after your bath, offering a refreshing and calming effect throughout the day.&lt;br&gt;Gently Cleaning: With natural cleaning agents, these bath bombs cleanse your softly and effectively, suitable for all types.&lt;br&gt;Product Description:&lt;br&gt;Net Weight：30g*6Pcs&lt;br&gt;A Box of bath balls（6pcs）&lt;br&gt;</v>
      </c>
      <c r="Q45" s="2" t="str">
        <f t="shared" si="7"/>
        <v>Christmas Colored Bath Shower Fragrances Moisturizing Floral Fragrances Lasting Fragrances Plant Cleaning Colorful Bath
Features:
Festive Colorful Show: Celebrate the season with our Christmas-themed bath bombs that create a delightful array of colors as they dissolve, adding a festive touched to your bath.
Floral Aroma: Each bath bomb is infused with a floral scents, providing a calming and pleasant experience during your bath or shower.
Hydrating Way: Formulated with nourishing plant-based ingredients, these bath bombs help moisturizing and soften your, leaving it feeling pampered.
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R45" s="2" t="str">
        <f t="shared" ref="R45:X45" si="54">REPLACE(Q45,1,FIND(CHAR(10),Q45),)</f>
        <v>Features:
Festive Colorful Show: Celebrate the season with our Christmas-themed bath bombs that create a delightful array of colors as they dissolve, adding a festive touched to your bath.
Floral Aroma: Each bath bomb is infused with a floral scents, providing a calming and pleasant experience during your bath or shower.
Hydrating Way: Formulated with nourishing plant-based ingredients, these bath bombs help moisturizing and soften your, leaving it feeling pampered.
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S45" s="3" t="str">
        <f t="shared" si="54"/>
        <v>Festive Colorful Show: Celebrate the season with our Christmas-themed bath bombs that create a delightful array of colors as they dissolve, adding a festive touched to your bath.
Floral Aroma: Each bath bomb is infused with a floral scents, providing a calming and pleasant experience during your bath or shower.
Hydrating Way: Formulated with nourishing plant-based ingredients, these bath bombs help moisturizing and soften your, leaving it feeling pampered.
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T45" s="3" t="str">
        <f t="shared" si="54"/>
        <v>Floral Aroma: Each bath bomb is infused with a floral scents, providing a calming and pleasant experience during your bath or shower.
Hydrating Way: Formulated with nourishing plant-based ingredients, these bath bombs help moisturizing and soften your, leaving it feeling pampered.
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U45" s="3" t="str">
        <f t="shared" si="54"/>
        <v>Hydrating Way: Formulated with nourishing plant-based ingredients, these bath bombs help moisturizing and soften your, leaving it feeling pampered.
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V45" s="3" t="str">
        <f t="shared" si="54"/>
        <v>Long-Lasting Aroma: Enjoy the lasting presences of the floral scents, which lingers after your bath, offering a refreshing and calming effect throughout the day.
Gently Cleaning: With natural cleaning agents, these bath bombs cleanse your softly and effectively, suitable for all types.
Product Description:
Net Weight：30g*6Pcs
A Box of bath balls（6pcs）
</v>
      </c>
      <c r="W45" s="3" t="str">
        <f t="shared" si="54"/>
        <v>Gently Cleaning: With natural cleaning agents, these bath bombs cleanse your softly and effectively, suitable for all types.
Product Description:
Net Weight：30g*6Pcs
A Box of bath balls（6pcs）
</v>
      </c>
      <c r="X45" s="3" t="str">
        <f t="shared" si="54"/>
        <v>Product Description:
Net Weight：30g*6Pcs
A Box of bath balls（6pcs）
</v>
      </c>
      <c r="Y45" s="2" t="str">
        <f t="shared" si="9"/>
        <v>Herunwer 【Service】 If you have any questions, please feel free to contact us and we will answer your questions as soon as possible.</v>
      </c>
      <c r="Z45" s="3" t="s">
        <v>59</v>
      </c>
      <c r="AA45" s="3" t="str">
        <f>LEFT(S45,FIND(CHAR(10),S45)-1)</f>
        <v>Festive Colorful Show: Celebrate the season with our Christmas-themed bath bombs that create a delightful array of colors as they dissolve, adding a festive touched to your bath.</v>
      </c>
      <c r="AB45" s="2" t="str">
        <f>LEFT(T45,FIND(CHAR(10),T45)-1)</f>
        <v>Floral Aroma: Each bath bomb is infused with a floral scents, providing a calming and pleasant experience during your bath or shower.</v>
      </c>
      <c r="AC45" s="2" t="str">
        <f>LEFT(U45,FIND(CHAR(10),U45)-1)</f>
        <v>Hydrating Way: Formulated with nourishing plant-based ingredients, these bath bombs help moisturizing and soften your, leaving it feeling pampered.</v>
      </c>
      <c r="AD45" s="2" t="str">
        <f>LEFT(V45,FIND(CHAR(10),V45)-1)</f>
        <v>Long-Lasting Aroma: Enjoy the lasting presences of the floral scents, which lingers after your bath, offering a refreshing and calming effect throughout the day.</v>
      </c>
      <c r="AE45" s="2" t="str">
        <f>LEFT(W45,FIND(CHAR(10),W45)-1)</f>
        <v>Gently Cleaning: With natural cleaning agents, these bath bombs cleanse your softly and effectively, suitable for all types.</v>
      </c>
      <c r="AF45" t="s">
        <v>863</v>
      </c>
      <c r="AG45" t="s">
        <v>932</v>
      </c>
      <c r="AH45" t="s">
        <v>67</v>
      </c>
      <c r="AJ45" t="s">
        <v>68</v>
      </c>
      <c r="AK45" t="s">
        <v>69</v>
      </c>
      <c r="AL45" t="s">
        <v>966</v>
      </c>
      <c r="AM45" t="s">
        <v>967</v>
      </c>
      <c r="AN45" s="5">
        <v>0.55</v>
      </c>
      <c r="AO45">
        <v>20.99</v>
      </c>
      <c r="AP45">
        <v>8.5</v>
      </c>
      <c r="AQ45">
        <v>8.99</v>
      </c>
      <c r="AR45" t="str">
        <f t="shared" si="10"/>
        <v>202411999000529087</v>
      </c>
      <c r="AU45" t="s">
        <v>72</v>
      </c>
      <c r="BA45" t="s">
        <v>968</v>
      </c>
      <c r="BB45" t="s">
        <v>969</v>
      </c>
      <c r="BC45" t="s">
        <v>970</v>
      </c>
      <c r="BD45" t="s">
        <v>971</v>
      </c>
      <c r="BE45" t="s">
        <v>972</v>
      </c>
      <c r="BF45" t="s">
        <v>973</v>
      </c>
      <c r="BG45" t="s">
        <v>974</v>
      </c>
      <c r="BH45" t="s">
        <v>975</v>
      </c>
      <c r="BI45" t="s">
        <v>976</v>
      </c>
      <c r="BJ45" t="s">
        <v>977</v>
      </c>
      <c r="BK45" t="str">
        <f t="shared" si="11"/>
        <v>http://23.94.38.62/TzMzRjc3UFpObmR3OC9GMUE0YitYYU9lVFRwa3ROTnhqZEp1ODcvY3RpbFI3ZElLSlBIS1FCb29rQkJJN1ZXaTNKaldPTXB5WFo0PQ.jpg@100</v>
      </c>
      <c r="BL45" t="s">
        <v>964</v>
      </c>
      <c r="BN45" t="s">
        <v>978</v>
      </c>
      <c r="BO45" t="s">
        <v>979</v>
      </c>
      <c r="BP45" t="s">
        <v>980</v>
      </c>
      <c r="BQ45" t="s">
        <v>981</v>
      </c>
    </row>
    <row r="46" ht="50" customHeight="1" spans="1:69">
      <c r="A46" t="s">
        <v>982</v>
      </c>
      <c r="B46" t="s">
        <v>54</v>
      </c>
      <c r="C46" t="s">
        <v>55</v>
      </c>
      <c r="D46" t="s">
        <v>56</v>
      </c>
      <c r="F46" t="str">
        <f t="shared" si="0"/>
        <v>2WXX20250101-YSQ241018001-Herunwer</v>
      </c>
      <c r="G46" t="str">
        <f t="shared" si="1"/>
        <v>2WXX20250101--Herunwer</v>
      </c>
      <c r="J46" t="str">
        <f t="shared" si="2"/>
        <v>USB Powered Heating Waist Belt, Electric Heated Waist Belt for Period Cramps Body Joints Pain, Heating Pad with Hand Pockets, Three - Level Temperature Control</v>
      </c>
      <c r="K46" t="s">
        <v>57</v>
      </c>
      <c r="L46" t="str">
        <f t="shared" si="3"/>
        <v>Herunwer USB Powered Heating Waist Belt, Electric Heated Waist Belt for Period Cramps Body Joints Pain, Heating Pad with Hand Pockets, Three - Level Temperature Control</v>
      </c>
      <c r="M46">
        <f t="shared" si="4"/>
        <v>168</v>
      </c>
      <c r="N46" t="s">
        <v>983</v>
      </c>
      <c r="O46" s="2" t="str">
        <f t="shared" si="5"/>
        <v>Electric Heating Belt Plug-in More Warm Handbag Warm Warm Compress Warm Palaces Belt&lt;br&gt;Features:&lt;br&gt;1. You can get involved in the design to warm your hands/waist and kill two birds with one stone&lt;br&gt;Crystal velvet material, warm and comfortable, increase heating area&lt;br&gt;3. Three-gear intelligent temperature control, according to their own needs to choose, red light: 65 ° C, BLUE LIGHT: 55 ° C, Green Light: 45 ° C&lt;br&gt;Four. Can be directly washed, hand washing machine wash can be (before washing to ensure that there is no plug-in power, note: the product shipped without charging treasure)&lt;br&gt;5. Have a pocket in which you can place your Product Description:&lt;br&gt;Third Gear thermostat can be inserted into the electrical warm belt, Gray&lt;br&gt;Fabric: Crystal Velvet&lt;br&gt;Current 1A&lt;br&gt;5w&lt;br&gt;NET weight: 136G&lt;br&gt;Gross weight: 189g&lt;br&gt;Product size: 105 * 20cm&lt;br&gt;Packing</v>
      </c>
      <c r="P46" s="2" t="str">
        <f t="shared" si="6"/>
        <v>Electric Heating Belt Plug-in More Warm Handbag Warm Warm Compress Warm Palaces Belt&lt;br&gt;Features:&lt;br&gt;1. You can get involved in the design to warm your hands/waist and kill two birds with one stone&lt;br&gt;Crystal velvet material, warm and comfortable, increase heating area&lt;br&gt;3. Three-gear intelligent temperature control, according to their own needs to choose, red light: 65 ° C, BLUE LIGHT: 55 ° C, Green Light: 45 ° C&lt;br&gt;Four. Can be directly washed, hand washing machine wash can be (before washing to ensure that there is no plug-in power, note: the product shipped without charging treasure)&lt;br&gt;5. Have a pocket in which you can place your Product Description:&lt;br&gt;Third Gear thermostat can be inserted into the electrical warm belt, Gray&lt;br&gt;Fabric: Crystal Velvet&lt;br&gt;Current 1A&lt;br&gt;5w&lt;br&gt;NET weight: 136G&lt;br&gt;Gross weight: 189g&lt;br&gt;Product size: 105 * 20cm&lt;br&gt;Packing</v>
      </c>
      <c r="Q46" s="2" t="str">
        <f t="shared" si="7"/>
        <v>Electric Heating Belt Plug-in More Warm Handbag Warm Warm Compress Warm Palaces Belt
Features:
1. You can get involved in the design to warm your hands/waist and kill two birds with one stone
Crystal velvet material, warm and comfortable, increase heating area
3. Three-gear intelligent temperature control, according to their own needs to choose, red light: 65 ° C, BLUE LIGHT: 55 ° C, Green Light: 45 ° C
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R46" s="2" t="str">
        <f t="shared" ref="R46:X46" si="55">REPLACE(Q46,1,FIND(CHAR(10),Q46),)</f>
        <v>Features:
1. You can get involved in the design to warm your hands/waist and kill two birds with one stone
Crystal velvet material, warm and comfortable, increase heating area
3. Three-gear intelligent temperature control, according to their own needs to choose, red light: 65 ° C, BLUE LIGHT: 55 ° C, Green Light: 45 ° C
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S46" s="3" t="str">
        <f t="shared" si="55"/>
        <v>1. You can get involved in the design to warm your hands/waist and kill two birds with one stone
Crystal velvet material, warm and comfortable, increase heating area
3. Three-gear intelligent temperature control, according to their own needs to choose, red light: 65 ° C, BLUE LIGHT: 55 ° C, Green Light: 45 ° C
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T46" s="3" t="str">
        <f t="shared" si="55"/>
        <v>Crystal velvet material, warm and comfortable, increase heating area
3. Three-gear intelligent temperature control, according to their own needs to choose, red light: 65 ° C, BLUE LIGHT: 55 ° C, Green Light: 45 ° C
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U46" s="3" t="str">
        <f t="shared" si="55"/>
        <v>3. Three-gear intelligent temperature control, according to their own needs to choose, red light: 65 ° C, BLUE LIGHT: 55 ° C, Green Light: 45 ° C
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V46" s="3" t="str">
        <f t="shared" si="55"/>
        <v>Four. Can be directly washed, hand washing machine wash can be (before washing to ensure that there is no plug-in power, note: the product shipped without charging treasure)
5. Have a pocket in which you can place your Product Description:
Third Gear thermostat can be inserted into the electrical warm belt, Gray
Fabric: Crystal Velvet
Current 1A
5w
NET weight: 136G
Gross weight: 189g
Product size: 105 * 20cm
Packing</v>
      </c>
      <c r="W46" s="3" t="str">
        <f t="shared" si="55"/>
        <v>5. Have a pocket in which you can place your Product Description:
Third Gear thermostat can be inserted into the electrical warm belt, Gray
Fabric: Crystal Velvet
Current 1A
5w
NET weight: 136G
Gross weight: 189g
Product size: 105 * 20cm
Packing</v>
      </c>
      <c r="X46" s="3" t="str">
        <f t="shared" si="55"/>
        <v>Third Gear thermostat can be inserted into the electrical warm belt, Gray
Fabric: Crystal Velvet
Current 1A
5w
NET weight: 136G
Gross weight: 189g
Product size: 105 * 20cm
Packing</v>
      </c>
      <c r="Y46" s="2" t="str">
        <f t="shared" si="9"/>
        <v>Herunwer 【Service】 If you have any questions, please feel free to contact us and we will answer your questions as soon as possible.</v>
      </c>
      <c r="Z46" s="3" t="s">
        <v>59</v>
      </c>
      <c r="AA46" s="3" t="s">
        <v>984</v>
      </c>
      <c r="AB46" s="2" t="s">
        <v>985</v>
      </c>
      <c r="AC46" s="2" t="s">
        <v>986</v>
      </c>
      <c r="AD46" s="2" t="s">
        <v>987</v>
      </c>
      <c r="AE46" s="2" t="s">
        <v>988</v>
      </c>
      <c r="AF46" t="s">
        <v>989</v>
      </c>
      <c r="AG46" t="s">
        <v>990</v>
      </c>
      <c r="AH46" t="s">
        <v>67</v>
      </c>
      <c r="AJ46" t="s">
        <v>991</v>
      </c>
      <c r="AK46" t="s">
        <v>992</v>
      </c>
      <c r="AL46" t="s">
        <v>993</v>
      </c>
      <c r="AM46" t="s">
        <v>994</v>
      </c>
      <c r="AN46" s="5">
        <v>0.49</v>
      </c>
      <c r="AO46">
        <v>34.99</v>
      </c>
      <c r="AP46">
        <v>14.11</v>
      </c>
      <c r="AQ46">
        <v>13.99</v>
      </c>
      <c r="AR46" t="str">
        <f t="shared" si="10"/>
        <v>202411999000529087</v>
      </c>
      <c r="AU46" t="s">
        <v>72</v>
      </c>
      <c r="BA46" t="s">
        <v>995</v>
      </c>
      <c r="BB46" t="s">
        <v>996</v>
      </c>
      <c r="BC46" t="s">
        <v>997</v>
      </c>
      <c r="BD46" t="s">
        <v>998</v>
      </c>
      <c r="BE46" t="s">
        <v>999</v>
      </c>
      <c r="BF46" t="s">
        <v>1000</v>
      </c>
      <c r="BG46" t="s">
        <v>1001</v>
      </c>
      <c r="BH46" t="s">
        <v>1002</v>
      </c>
      <c r="BI46" t="s">
        <v>1003</v>
      </c>
      <c r="BJ46" t="s">
        <v>1004</v>
      </c>
      <c r="BK46" t="str">
        <f t="shared" si="11"/>
        <v>http://23.94.38.62/Z0JueXpDZ3FYcmV6N2RkSmVlVFVJd1NNUDAxc3Rsb0dlK2I1SzJPUTNMa2I5WVZITmt2ZGtlbEw5N3JXcG0yblJMdjBHZCt5bm1zPQ.jpg@100</v>
      </c>
      <c r="BL46" t="s">
        <v>982</v>
      </c>
      <c r="BN46" t="s">
        <v>1005</v>
      </c>
      <c r="BO46" t="s">
        <v>1006</v>
      </c>
      <c r="BP46" t="s">
        <v>1007</v>
      </c>
      <c r="BQ46" t="s">
        <v>1008</v>
      </c>
    </row>
    <row r="47" ht="50" customHeight="1" spans="1:69">
      <c r="A47" t="s">
        <v>1009</v>
      </c>
      <c r="B47" t="s">
        <v>54</v>
      </c>
      <c r="C47" t="s">
        <v>55</v>
      </c>
      <c r="D47" t="s">
        <v>56</v>
      </c>
      <c r="E47"/>
      <c r="F47" t="str">
        <f t="shared" si="0"/>
        <v>2WXX20250101-TYX241018002-Herunwer</v>
      </c>
      <c r="G47" t="str">
        <f t="shared" si="1"/>
        <v>2WXX20250101--Herunwer</v>
      </c>
      <c r="J47" t="str">
        <f t="shared" si="2"/>
        <v>Men Antiperspirant Deodorant Sport Strength,48-Hour Sweat &amp; Odor Protection Prescription-Strength Antiperspirant</v>
      </c>
      <c r="K47" t="s">
        <v>57</v>
      </c>
      <c r="L47" t="str">
        <f t="shared" si="3"/>
        <v>Herunwer Men Antiperspirant Deodorant Sport Strength,48-Hour Sweat &amp; Odor Protection Prescription-Strength Antiperspirant</v>
      </c>
      <c r="M47">
        <f t="shared" si="4"/>
        <v>121</v>
      </c>
      <c r="N47" t="s">
        <v>1010</v>
      </c>
      <c r="O47" s="2" t="str">
        <f t="shared" si="5"/>
        <v>Natural Deodorant For Men’s Whole Body Deodorant Safe For Men/Women W/Sensitive Skin Of All Ages Keep Dry And Comfortable&lt;br&gt;Features:&lt;br&gt;Provides a refreshing feeling and effectively underarm odor. Sweating and keeps underarms dry and comfortable.&lt;br&gt;Suitable for sensitive skin and does not contain irritating ingredients.Convenient to carry with you to keep clean and fresh at all times.Light enhances the use experience.&lt;br&gt;Seaweed extract soothes the skin, helps moisturize and reduce discomfort.Cedar extract effectively neutralizes sweat odor and keeps fresh and lasting.&lt;br&gt;Prolongs the feeling of freshness and keeps underarms dry. Suitable for daily use, especially in hot weather and after exercise.&lt;br&gt;Absorbs quickly, leaves no traces, and does not feel after use. Suitable for all skin types, especially sensitive skin.&lt;br&gt;Product Description:&lt;br&gt;Includes: 1 * Fragrant Stick&lt;br&gt;</v>
      </c>
      <c r="P47" s="2" t="str">
        <f t="shared" si="6"/>
        <v>Natural Deodorant For Men’s Whole Body Deodorant Safe For Men/Women W/Sensitive Skin Of All Ages Keep Dry And Comfortable&lt;br&gt;Features:&lt;br&gt;Provides a refreshing feeling and effectively underarm odor. Sweating and keeps underarms dry and comfortable.&lt;br&gt;Suitable for sensitive skin and does not contain irritating ingredients.Convenient to carry with you to keep clean and fresh at all times.Light enhances the use experience.&lt;br&gt;Seaweed extract soothes the skin, helps moisturize and reduce discomfort.Cedar extract effectively neutralizes sweat odor and keeps fresh and lasting.&lt;br&gt;Prolongs the feeling of freshness and keeps underarms dry. Suitable for daily use, especially in hot weather and after exercise.&lt;br&gt;Absorbs quickly, leaves no traces, and does not feel after use. Suitable for all skin types, especially sensitive skin.&lt;br&gt;Product Description:&lt;br&gt;Includes: 1 * Fragrant Stick&lt;br&gt;</v>
      </c>
      <c r="Q47" s="2" t="str">
        <f t="shared" si="7"/>
        <v>Natural Deodorant For Men’s Whole Body Deodorant Safe For Men/Women W/Sensitive Skin Of All Ages Keep Dry And Comfortable
Features:
Provides a refreshing feeling and effectively underarm odor. Sweating and keeps underarms dry and comfortable.
Suitable for sensitive skin and does not contain irritating ingredients.Convenient to carry with you to keep clean and fresh at all times.Light enhances the use experience.
Seaweed extract soothes the skin, helps moisturize and reduce discomfort.Cedar extract effectively neutralizes sweat odor and keeps fresh and lasting.
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R47" s="2" t="str">
        <f t="shared" ref="R47:X47" si="56">REPLACE(Q47,1,FIND(CHAR(10),Q47),)</f>
        <v>Features:
Provides a refreshing feeling and effectively underarm odor. Sweating and keeps underarms dry and comfortable.
Suitable for sensitive skin and does not contain irritating ingredients.Convenient to carry with you to keep clean and fresh at all times.Light enhances the use experience.
Seaweed extract soothes the skin, helps moisturize and reduce discomfort.Cedar extract effectively neutralizes sweat odor and keeps fresh and lasting.
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S47" s="3" t="str">
        <f t="shared" si="56"/>
        <v>Provides a refreshing feeling and effectively underarm odor. Sweating and keeps underarms dry and comfortable.
Suitable for sensitive skin and does not contain irritating ingredients.Convenient to carry with you to keep clean and fresh at all times.Light enhances the use experience.
Seaweed extract soothes the skin, helps moisturize and reduce discomfort.Cedar extract effectively neutralizes sweat odor and keeps fresh and lasting.
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T47" s="3" t="str">
        <f t="shared" si="56"/>
        <v>Suitable for sensitive skin and does not contain irritating ingredients.Convenient to carry with you to keep clean and fresh at all times.Light enhances the use experience.
Seaweed extract soothes the skin, helps moisturize and reduce discomfort.Cedar extract effectively neutralizes sweat odor and keeps fresh and lasting.
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U47" s="3" t="str">
        <f t="shared" si="56"/>
        <v>Seaweed extract soothes the skin, helps moisturize and reduce discomfort.Cedar extract effectively neutralizes sweat odor and keeps fresh and lasting.
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V47" s="3" t="str">
        <f t="shared" si="56"/>
        <v>Prolongs the feeling of freshness and keeps underarms dry. Suitable for daily use, especially in hot weather and after exercise.
Absorbs quickly, leaves no traces, and does not feel after use. Suitable for all skin types, especially sensitive skin.
Product Description:
Includes: 1 * Fragrant Stick
</v>
      </c>
      <c r="W47" s="3" t="str">
        <f t="shared" si="56"/>
        <v>Absorbs quickly, leaves no traces, and does not feel after use. Suitable for all skin types, especially sensitive skin.
Product Description:
Includes: 1 * Fragrant Stick
</v>
      </c>
      <c r="X47" s="3" t="str">
        <f t="shared" si="56"/>
        <v>Product Description:
Includes: 1 * Fragrant Stick
</v>
      </c>
      <c r="Y47" s="2" t="str">
        <f t="shared" si="9"/>
        <v>Herunwer 【Service】 If you have any questions, please feel free to contact us and we will answer your questions as soon as possible.</v>
      </c>
      <c r="Z47" s="3" t="s">
        <v>59</v>
      </c>
      <c r="AA47" s="3" t="s">
        <v>1011</v>
      </c>
      <c r="AB47" s="2" t="s">
        <v>1012</v>
      </c>
      <c r="AC47" s="2" t="s">
        <v>1013</v>
      </c>
      <c r="AD47" s="2" t="s">
        <v>1014</v>
      </c>
      <c r="AE47" s="2" t="s">
        <v>1015</v>
      </c>
      <c r="AF47" t="s">
        <v>419</v>
      </c>
      <c r="AG47" t="s">
        <v>94</v>
      </c>
      <c r="AH47" t="s">
        <v>67</v>
      </c>
      <c r="AJ47" t="s">
        <v>68</v>
      </c>
      <c r="AK47" t="s">
        <v>69</v>
      </c>
      <c r="AL47" t="s">
        <v>172</v>
      </c>
      <c r="AM47" t="s">
        <v>1016</v>
      </c>
      <c r="AN47" s="5">
        <v>0.15</v>
      </c>
      <c r="AO47">
        <v>14.99</v>
      </c>
      <c r="AP47">
        <v>5.87</v>
      </c>
      <c r="AQ47">
        <v>5.99</v>
      </c>
      <c r="AR47" t="str">
        <f t="shared" si="10"/>
        <v>202411999000529084</v>
      </c>
      <c r="AU47" t="s">
        <v>72</v>
      </c>
      <c r="BA47" t="s">
        <v>1017</v>
      </c>
      <c r="BB47" t="s">
        <v>1018</v>
      </c>
      <c r="BC47" t="s">
        <v>1019</v>
      </c>
      <c r="BD47" t="s">
        <v>1020</v>
      </c>
      <c r="BE47" t="s">
        <v>1021</v>
      </c>
      <c r="BF47" t="s">
        <v>1022</v>
      </c>
      <c r="BG47" t="s">
        <v>1023</v>
      </c>
      <c r="BH47" t="s">
        <v>1024</v>
      </c>
      <c r="BI47" t="s">
        <v>1025</v>
      </c>
      <c r="BJ47" t="s">
        <v>1026</v>
      </c>
      <c r="BK47" t="str">
        <f t="shared" si="11"/>
        <v>http://23.94.38.62/aVdTV25ad3V3M3NZeEw3R1NEWE1iQ2lRV2hhZG9JVk5UbkphRlNSbjBwaWZLS2I2Nk9tTUpudzdZV05LaVZnYVR2YXQwdzNSSUk0PQ.jpg@100</v>
      </c>
      <c r="BL47" t="s">
        <v>1009</v>
      </c>
      <c r="BN47" t="s">
        <v>1027</v>
      </c>
      <c r="BO47" t="s">
        <v>1028</v>
      </c>
      <c r="BP47" t="s">
        <v>1029</v>
      </c>
      <c r="BQ47" t="s">
        <v>1030</v>
      </c>
    </row>
    <row r="48" ht="50" customHeight="1" spans="1:69">
      <c r="A48" t="s">
        <v>1031</v>
      </c>
      <c r="B48" t="s">
        <v>54</v>
      </c>
      <c r="C48" t="s">
        <v>55</v>
      </c>
      <c r="D48" t="s">
        <v>56</v>
      </c>
      <c r="E48"/>
      <c r="F48" t="str">
        <f t="shared" si="0"/>
        <v>2WXX20250101-TYX241018006-Herunwer</v>
      </c>
      <c r="G48" t="str">
        <f t="shared" si="1"/>
        <v>2WXX20250101--Herunwer</v>
      </c>
      <c r="J48" t="str">
        <f t="shared" si="2"/>
        <v>Toe Nail Fungus Ointment, Antifungal Cream for Toenail Health, Foot Fungus with Tolnaftate.</v>
      </c>
      <c r="K48" t="s">
        <v>57</v>
      </c>
      <c r="L48" t="str">
        <f t="shared" si="3"/>
        <v>Herunwer Toe Nail Fungus Ointment, Antifungal Cream for Toenail Health, Foot Fungus with Tolnaftate.</v>
      </c>
      <c r="M48">
        <f t="shared" si="4"/>
        <v>100</v>
      </c>
      <c r="N48" t="s">
        <v>1032</v>
      </c>
      <c r="O48" s="2" t="str">
        <f t="shared" si="5"/>
        <v>Nail Repair Pen Two Pack Nourishing Nail Oil Pen 2ml&lt;br&gt;Features:&lt;br&gt;Our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Description:&lt;br&gt;Includes: 1 * Care Pens 1 * Nail file&lt;br&gt;</v>
      </c>
      <c r="P48" s="2" t="str">
        <f t="shared" si="6"/>
        <v>Nail Repair Pen Two Pack Nourishing Nail Oil Pen 2ml&lt;br&gt;Features:&lt;br&gt;Our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Description:&lt;br&gt;Includes: 1 * Care Pens 1 * Nail file&lt;br&gt;</v>
      </c>
      <c r="Q48" s="2" t="str">
        <f t="shared" si="7"/>
        <v>Nail Repair Pen Two Pack Nourishing Nail Oil Pen 2ml
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R48" s="2" t="str">
        <f t="shared" ref="R48:X48" si="57">REPLACE(Q48,1,FIND(CHAR(10),Q48),)</f>
        <v>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S48" s="3" t="str">
        <f t="shared" si="57"/>
        <v>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T48" s="3" t="str">
        <f t="shared" si="57"/>
        <v>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U48" s="3" t="str">
        <f t="shared" si="57"/>
        <v>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V48" s="3" t="str">
        <f t="shared" si="57"/>
        <v>Nail with a file to porous and fragile areas. Rotate the top of the nail brush to moisten it. Then apply the product to the affected areas and environment. Wait until it is completely dry before continuing to work.
All of our products are completely suitable.
Product Description:
Includes: 1 * Care Pens 1 * Nail file
</v>
      </c>
      <c r="W48" s="3" t="str">
        <f t="shared" si="57"/>
        <v>All of our products are completely suitable.
Product Description:
Includes: 1 * Care Pens 1 * Nail file
</v>
      </c>
      <c r="X48" s="3" t="str">
        <f t="shared" si="57"/>
        <v>Product Description:
Includes: 1 * Care Pens 1 * Nail file
</v>
      </c>
      <c r="Y48" s="2" t="str">
        <f t="shared" si="9"/>
        <v>Herunwer 【Service】 If you have any questions, please feel free to contact us and we will answer your questions as soon as possible.</v>
      </c>
      <c r="Z48" s="3" t="s">
        <v>59</v>
      </c>
      <c r="AA48" s="3" t="s">
        <v>1033</v>
      </c>
      <c r="AB48" s="2" t="s">
        <v>1034</v>
      </c>
      <c r="AC48" s="2" t="s">
        <v>1035</v>
      </c>
      <c r="AD48" s="2" t="s">
        <v>1036</v>
      </c>
      <c r="AE48" s="2"/>
      <c r="AF48" t="s">
        <v>395</v>
      </c>
      <c r="AG48" t="s">
        <v>94</v>
      </c>
      <c r="AH48" t="s">
        <v>67</v>
      </c>
      <c r="AJ48" t="s">
        <v>68</v>
      </c>
      <c r="AK48" t="s">
        <v>69</v>
      </c>
      <c r="AL48" t="s">
        <v>466</v>
      </c>
      <c r="AM48" t="s">
        <v>1037</v>
      </c>
      <c r="AN48" s="5">
        <v>0.11</v>
      </c>
      <c r="AO48">
        <v>13.99</v>
      </c>
      <c r="AP48">
        <v>5.54</v>
      </c>
      <c r="AQ48">
        <v>5.99</v>
      </c>
      <c r="AR48" t="str">
        <f t="shared" si="10"/>
        <v>202411999000529084</v>
      </c>
      <c r="AU48" t="s">
        <v>72</v>
      </c>
      <c r="BA48" t="s">
        <v>1038</v>
      </c>
      <c r="BB48" t="s">
        <v>1039</v>
      </c>
      <c r="BC48" t="s">
        <v>1040</v>
      </c>
      <c r="BD48" t="s">
        <v>1041</v>
      </c>
      <c r="BE48" t="s">
        <v>1042</v>
      </c>
      <c r="BF48" t="s">
        <v>1043</v>
      </c>
      <c r="BG48" t="s">
        <v>1044</v>
      </c>
      <c r="BH48" t="s">
        <v>1045</v>
      </c>
      <c r="BI48" t="s">
        <v>1046</v>
      </c>
      <c r="BJ48" t="s">
        <v>1047</v>
      </c>
      <c r="BK48" t="str">
        <f t="shared" si="11"/>
        <v>http://23.94.38.62/enNBcDRDYWpSMGtOYmxxQ25DTG56c0NCNkRHeFpLMmJqSHIxaWhuWGtBVCsybzlGaUhDNitUK0NaT3ZTajJpNFhlZ1lNMmRhWExZPQ.jpg@100</v>
      </c>
      <c r="BL48" t="s">
        <v>1031</v>
      </c>
      <c r="BN48" t="s">
        <v>1048</v>
      </c>
      <c r="BO48" t="s">
        <v>1049</v>
      </c>
      <c r="BP48" t="s">
        <v>1050</v>
      </c>
      <c r="BQ48" t="s">
        <v>1051</v>
      </c>
    </row>
    <row r="49" ht="50" customHeight="1" spans="1:69">
      <c r="A49" t="s">
        <v>1052</v>
      </c>
      <c r="B49" t="s">
        <v>54</v>
      </c>
      <c r="C49" t="s">
        <v>55</v>
      </c>
      <c r="D49" t="s">
        <v>56</v>
      </c>
      <c r="E49"/>
      <c r="F49" t="str">
        <f t="shared" si="0"/>
        <v>2WXX20250101-MFF241021001-Herunwer</v>
      </c>
      <c r="G49" t="str">
        <f t="shared" si="1"/>
        <v>2WXX20250101--Herunwer</v>
      </c>
      <c r="J49" t="str">
        <f t="shared" si="2"/>
        <v>Herb Detox Foot Bath Beads, Herbal Detox&amp;Shaping Cleansing Foot Soak Beads, Detoxing Herbs Foot Soak Beads for Relaxing and Soothing Body Sore Tired</v>
      </c>
      <c r="K49" t="s">
        <v>57</v>
      </c>
      <c r="L49" t="str">
        <f t="shared" si="3"/>
        <v>Herunwer Herb Detox Foot Bath Beads, Herbal Detox&amp;Shaping Cleansing Foot Soak Beads, Detoxing Herbs Foot Soak Beads for Relaxing and Soothing Body Sore Tired</v>
      </c>
      <c r="M49">
        <f t="shared" si="4"/>
        <v>157</v>
      </c>
      <c r="N49" t="s">
        <v>1053</v>
      </c>
      <c r="O49" s="2" t="str">
        <f t="shared" si="5"/>
        <v>30-Herb Foot Bath Beads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v>
      </c>
      <c r="P49" s="2" t="str">
        <f t="shared" si="6"/>
        <v>30-Herb Foot Bath Beads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v>
      </c>
      <c r="Q49" s="2" t="str">
        <f t="shared" si="7"/>
        <v>30-Herb Foot Bath Beads 40ml
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R49" s="2" t="str">
        <f t="shared" ref="R49:X49" si="58">REPLACE(Q49,1,FIND(CHAR(10),Q49),)</f>
        <v>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S49" s="3" t="str">
        <f t="shared" si="58"/>
        <v>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T49" s="3" t="str">
        <f t="shared" si="58"/>
        <v>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U49" s="3" t="str">
        <f t="shared" si="58"/>
        <v>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V49" s="3" t="str">
        <f t="shared" si="58"/>
        <v>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W49" s="3" t="str">
        <f t="shared" si="58"/>
        <v>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X49" s="3" t="str">
        <f t="shared" si="58"/>
        <v>Usage frequency: It is recommended to use 2-3 times a week to avoid excessive frequency
Avoid wounds: If there are wounds or infections on the feet, it is recommended to avoid using foot soak beads
Product Description:
Including：10 pills
</v>
      </c>
      <c r="Y49" s="2" t="str">
        <f t="shared" si="9"/>
        <v>Herunwer 【Service】 If you have any questions, please feel free to contact us and we will answer your questions as soon as possible.</v>
      </c>
      <c r="Z49" s="3" t="s">
        <v>59</v>
      </c>
      <c r="AA49" s="3" t="s">
        <v>1054</v>
      </c>
      <c r="AB49" s="2" t="s">
        <v>1055</v>
      </c>
      <c r="AC49" s="2" t="s">
        <v>1056</v>
      </c>
      <c r="AD49" s="2" t="s">
        <v>1057</v>
      </c>
      <c r="AE49" s="2" t="s">
        <v>1058</v>
      </c>
      <c r="AF49" t="s">
        <v>1059</v>
      </c>
      <c r="AG49" t="s">
        <v>214</v>
      </c>
      <c r="AH49" t="s">
        <v>67</v>
      </c>
      <c r="AJ49" t="s">
        <v>68</v>
      </c>
      <c r="AK49" t="s">
        <v>69</v>
      </c>
      <c r="AL49" t="s">
        <v>1060</v>
      </c>
      <c r="AM49" t="s">
        <v>247</v>
      </c>
      <c r="AN49" s="5">
        <v>0.2</v>
      </c>
      <c r="AO49">
        <v>14.99</v>
      </c>
      <c r="AP49">
        <v>6.13</v>
      </c>
      <c r="AQ49">
        <v>5.99</v>
      </c>
      <c r="AR49" t="str">
        <f t="shared" si="10"/>
        <v>202411999000529084</v>
      </c>
      <c r="AU49" t="s">
        <v>72</v>
      </c>
      <c r="BA49" t="s">
        <v>1061</v>
      </c>
      <c r="BB49" t="s">
        <v>1062</v>
      </c>
      <c r="BC49" t="s">
        <v>1063</v>
      </c>
      <c r="BD49" t="s">
        <v>1064</v>
      </c>
      <c r="BE49" t="s">
        <v>1065</v>
      </c>
      <c r="BF49" t="s">
        <v>1066</v>
      </c>
      <c r="BG49" t="s">
        <v>1067</v>
      </c>
      <c r="BH49"/>
      <c r="BI49"/>
      <c r="BJ49" t="s">
        <v>1068</v>
      </c>
      <c r="BK49" t="str">
        <f t="shared" si="11"/>
        <v>http://23.94.38.62/d2ExV2ZxUXNGSG92UzU1WUZnMUJnMUEzVGNNSjBHa2dxQm9zVmdvYVNHNHBRL0RsUEZEOGxXemkwZE5ncjJ4WXdGQlRMYk1XbnVjPQ.jpg@100</v>
      </c>
      <c r="BL49" t="s">
        <v>1052</v>
      </c>
      <c r="BN49" t="s">
        <v>1069</v>
      </c>
      <c r="BO49" t="s">
        <v>1070</v>
      </c>
      <c r="BP49" t="s">
        <v>1071</v>
      </c>
      <c r="BQ49" t="s">
        <v>1072</v>
      </c>
    </row>
    <row r="50" ht="50" customHeight="1" spans="1:69">
      <c r="A50" t="s">
        <v>1073</v>
      </c>
      <c r="B50" t="s">
        <v>54</v>
      </c>
      <c r="C50" t="s">
        <v>55</v>
      </c>
      <c r="D50" t="s">
        <v>56</v>
      </c>
      <c r="E50"/>
      <c r="F50" t="str">
        <f t="shared" si="0"/>
        <v>2WXX20250101-TYX241022010-Herunwer</v>
      </c>
      <c r="G50" t="str">
        <f t="shared" si="1"/>
        <v>2WXX20250101--Herunwer</v>
      </c>
      <c r="J50" t="str">
        <f t="shared" si="2"/>
        <v>Nail Care Solution Moisturizes Nails, Soft Nails, Thick Nails And Nails, Neat And Glossy Daily Care Solution</v>
      </c>
      <c r="K50" t="s">
        <v>57</v>
      </c>
      <c r="L50" t="str">
        <f t="shared" si="3"/>
        <v>Herunwer Nail Care Solution Moisturizes Nails, Soft Nails, Thick Nails And Nails, Neat And Glossy Daily Care Solution</v>
      </c>
      <c r="M50">
        <f t="shared" si="4"/>
        <v>117</v>
      </c>
      <c r="N50" t="s">
        <v>1074</v>
      </c>
      <c r="O50" s="2" t="str">
        <f t="shared" si="5"/>
        <v>Nail Repair Pen Two Pack Nourishing Nail Oil Pen 10ml&lt;br&gt;Features:&lt;br&gt;Our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v>
      </c>
      <c r="P50" s="2" t="str">
        <f t="shared" si="6"/>
        <v>Nail Repair Pen Two Pack Nourishing Nail Oil Pen 10ml&lt;br&gt;Features:&lt;br&gt;Our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v>
      </c>
      <c r="Q50" s="2" t="str">
        <f t="shared" si="7"/>
        <v>Nail Repair Pen Two Pack Nourishing Nail Oil Pen 10ml
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R50" s="2" t="str">
        <f t="shared" ref="R50:X50" si="59">REPLACE(Q50,1,FIND(CHAR(10),Q50),)</f>
        <v>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S50" s="3" t="str">
        <f t="shared" si="59"/>
        <v>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T50" s="3" t="str">
        <f t="shared" si="59"/>
        <v>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U50" s="3" t="str">
        <f t="shared" si="59"/>
        <v>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V50" s="3" t="str">
        <f t="shared" si="59"/>
        <v>Nail with a file to porous and fragile areas. Rotate the top of the nail brush to moisten it. Then apply the product to the affected areas and environment. Wait until it is completely dry before continuing to work.
All of our products are completely suitable.
Product Description:
</v>
      </c>
      <c r="W50" s="3" t="str">
        <f t="shared" si="59"/>
        <v>All of our products are completely suitable.
Product Description:
</v>
      </c>
      <c r="X50" s="3" t="str">
        <f t="shared" si="59"/>
        <v>Product Description:
</v>
      </c>
      <c r="Y50" s="2" t="str">
        <f t="shared" si="9"/>
        <v>Herunwer 【Service】 If you have any questions, please feel free to contact us and we will answer your questions as soon as possible.</v>
      </c>
      <c r="Z50" s="3" t="s">
        <v>59</v>
      </c>
      <c r="AA50" s="3" t="str">
        <f>LEFT(S50,FIND(CHAR(10),S50)-1)</f>
        <v>Our nail has a very good effect and is a supplementary beauty care for nails</v>
      </c>
      <c r="AB50" s="2" t="str">
        <f>LEFT(T50,FIND(CHAR(10),T50)-1)</f>
        <v>Even if the nails are cracked or fragile, our nail care pens can significantly support the nails.</v>
      </c>
      <c r="AC50" s="2" t="str">
        <f>LEFT(U50,FIND(CHAR(10),U50)-1)</f>
        <v>The nail matrix technology in the nail ensures that the nails are opened at the cellular in the first step.</v>
      </c>
      <c r="AD50" s="2" t="str">
        <f>LEFT(V50,FIND(CHAR(10),V50)-1)</f>
        <v>Nail with a file to porous and fragile areas. Rotate the top of the nail brush to moisten it. Then apply the product to the affected areas and environment. Wait until it is completely dry before continuing to work.</v>
      </c>
      <c r="AE50" s="2" t="str">
        <f>LEFT(W50,FIND(CHAR(10),W50)-1)</f>
        <v>All of our products are completely suitable.</v>
      </c>
      <c r="AF50" t="s">
        <v>1075</v>
      </c>
      <c r="AG50" t="s">
        <v>94</v>
      </c>
      <c r="AH50" t="s">
        <v>67</v>
      </c>
      <c r="AJ50" t="s">
        <v>68</v>
      </c>
      <c r="AK50" t="s">
        <v>69</v>
      </c>
      <c r="AL50" t="s">
        <v>466</v>
      </c>
      <c r="AM50" t="s">
        <v>1076</v>
      </c>
      <c r="AN50" s="5">
        <v>0.04</v>
      </c>
      <c r="AO50">
        <v>12.99</v>
      </c>
      <c r="AP50">
        <v>5.3</v>
      </c>
      <c r="AQ50">
        <v>4.99</v>
      </c>
      <c r="AR50" t="str">
        <f t="shared" si="10"/>
        <v>202411999000529084</v>
      </c>
      <c r="AU50" t="s">
        <v>72</v>
      </c>
      <c r="BA50" t="s">
        <v>1077</v>
      </c>
      <c r="BB50" t="s">
        <v>1078</v>
      </c>
      <c r="BC50" t="s">
        <v>1079</v>
      </c>
      <c r="BD50" t="s">
        <v>1080</v>
      </c>
      <c r="BE50" t="s">
        <v>1081</v>
      </c>
      <c r="BF50" t="s">
        <v>1082</v>
      </c>
      <c r="BG50" t="s">
        <v>1083</v>
      </c>
      <c r="BH50" t="s">
        <v>1084</v>
      </c>
      <c r="BI50" t="s">
        <v>1085</v>
      </c>
      <c r="BJ50" t="s">
        <v>1086</v>
      </c>
      <c r="BK50" t="str">
        <f t="shared" si="11"/>
        <v>http://23.94.38.62/cDc2a0JNUE9rNEN5TWlHcSs4dXdGdlhQMFlkUWVha2R5akVFdGMvTlJSQkFJYlFTb2pCZG0xRnNYYUVaNVNTRjg3Lzh5WlBjMFVRPQ.jpg@100</v>
      </c>
      <c r="BL50" t="s">
        <v>1073</v>
      </c>
      <c r="BN50" t="s">
        <v>1087</v>
      </c>
      <c r="BO50" t="s">
        <v>1088</v>
      </c>
      <c r="BP50" t="s">
        <v>1089</v>
      </c>
      <c r="BQ50" t="s">
        <v>1090</v>
      </c>
    </row>
    <row r="51" ht="50" customHeight="1" spans="1:69">
      <c r="A51" t="s">
        <v>1091</v>
      </c>
      <c r="B51" t="s">
        <v>54</v>
      </c>
      <c r="C51" t="s">
        <v>55</v>
      </c>
      <c r="D51" t="s">
        <v>56</v>
      </c>
      <c r="E51"/>
      <c r="F51" t="str">
        <f t="shared" si="0"/>
        <v>2WXX20250101-ZNP241023003-Herunwer</v>
      </c>
      <c r="G51" t="str">
        <f t="shared" si="1"/>
        <v>2WXX20250101--Herunwer</v>
      </c>
      <c r="J51" t="str">
        <f t="shared" si="2"/>
        <v>Eye Mask, Under Eye Patches - Dark Circles, Puffy Eyes Treatments–Reduce Wrinkles and Fine Lines, Hydrating and Anti-Wrinkle Effect Under-Eye Patches with Hyaluronic Acid and Collagen</v>
      </c>
      <c r="K51" t="s">
        <v>57</v>
      </c>
      <c r="L51" t="str">
        <f t="shared" si="3"/>
        <v>Herunwer Eye Mask, Under Eye Patches - Dark Circles, Puffy Eyes Treatments–Reduce Wrinkles and Fine Lines, Hydrating and Anti-Wrinkle Effect Under-Eye Patches with Hyaluronic Acid and Collagen</v>
      </c>
      <c r="M51">
        <f t="shared" si="4"/>
        <v>192</v>
      </c>
      <c r="N51" t="s">
        <v>1092</v>
      </c>
      <c r="O51" s="2" t="str">
        <f t="shared" si="5"/>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sleep.&lt;br&gt;[Become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application.&lt;br&gt;Product Description:&lt;br&gt;Material: PE&lt;br&gt;Net weight: 60pcs&lt;br&gt;Gross weight: 162g&lt;br&gt;Product size: 7.9*4cm&lt;br&gt;Product packaging: Box&lt;br&gt;Package Content:&lt;br&gt;1 box of eye film (60 pcs)&lt;br&gt;</v>
      </c>
      <c r="P51" s="2" t="str">
        <f t="shared" si="6"/>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sleep.&lt;br&gt;[Become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application.&lt;br&gt;Product Description:&lt;br&gt;Material: PE&lt;br&gt;Net weight: 60pcs&lt;br&gt;Gross weight: 162g&lt;br&gt;Product size: 7.9*4cm&lt;br&gt;Product packaging: Box&lt;br&gt;Package Content:&lt;br&gt;1 box of eye film (60 pcs)&lt;br&gt;</v>
      </c>
      <c r="Q51" s="2" t="str">
        <f t="shared" si="7"/>
        <v>Rose Eye Mask 30 Pairs Amino Sour And Under The Eye Mask Under The Eye Mask For Facial Care Under The Eye Mask For Dark Circles And Puffiness 10ml
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R51" s="2" t="str">
        <f t="shared" ref="R51:X51" si="60">REPLACE(Q51,1,FIND(CHAR(10),Q51),)</f>
        <v>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S51" s="3" t="str">
        <f t="shared" si="60"/>
        <v>[More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T51" s="3" t="str">
        <f t="shared" si="60"/>
        <v>[Treatment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U51" s="3" t="str">
        <f t="shared" si="60"/>
        <v>[Become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V51" s="3" t="str">
        <f t="shared" si="60"/>
        <v>[Time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W51" s="3" t="str">
        <f t="shared" si="60"/>
        <v>[Moisturizing]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X51" s="3" t="str">
        <f t="shared" si="60"/>
        <v>Product Description:
Material: PE
Net weight: 60pcs
Gross weight: 162g
Product size: 7.9*4cm
Product packaging: Box
Package Content:
1 box of eye film (60 pcs)
</v>
      </c>
      <c r="Y51" s="2" t="str">
        <f t="shared" si="9"/>
        <v>Herunwer 【Service】 If you have any questions, please feel free to contact us and we will answer your questions as soon as possible.</v>
      </c>
      <c r="Z51" s="3" t="s">
        <v>59</v>
      </c>
      <c r="AA51" s="3" t="s">
        <v>1093</v>
      </c>
      <c r="AB51" s="2" t="s">
        <v>1094</v>
      </c>
      <c r="AC51" s="2" t="s">
        <v>1095</v>
      </c>
      <c r="AD51" s="2" t="s">
        <v>1096</v>
      </c>
      <c r="AE51" s="2" t="s">
        <v>1097</v>
      </c>
      <c r="AF51" t="s">
        <v>1075</v>
      </c>
      <c r="AG51" t="s">
        <v>171</v>
      </c>
      <c r="AH51" t="s">
        <v>67</v>
      </c>
      <c r="AJ51" t="s">
        <v>68</v>
      </c>
      <c r="AK51" t="s">
        <v>69</v>
      </c>
      <c r="AL51" t="s">
        <v>286</v>
      </c>
      <c r="AM51" t="s">
        <v>1098</v>
      </c>
      <c r="AN51" s="5">
        <v>0.35</v>
      </c>
      <c r="AO51">
        <v>18.99</v>
      </c>
      <c r="AP51">
        <v>7.42</v>
      </c>
      <c r="AQ51">
        <v>6.99</v>
      </c>
      <c r="AR51" t="str">
        <f t="shared" si="10"/>
        <v>202411999000529085</v>
      </c>
      <c r="AU51" t="s">
        <v>72</v>
      </c>
      <c r="BA51" t="s">
        <v>1099</v>
      </c>
      <c r="BB51" t="s">
        <v>1100</v>
      </c>
      <c r="BC51" t="s">
        <v>1101</v>
      </c>
      <c r="BD51" t="s">
        <v>1102</v>
      </c>
      <c r="BE51" t="s">
        <v>1103</v>
      </c>
      <c r="BF51" t="s">
        <v>1104</v>
      </c>
      <c r="BG51" t="s">
        <v>1105</v>
      </c>
      <c r="BH51" t="s">
        <v>1106</v>
      </c>
      <c r="BI51" t="s">
        <v>1107</v>
      </c>
      <c r="BJ51" t="s">
        <v>1108</v>
      </c>
      <c r="BK51" t="str">
        <f t="shared" si="11"/>
        <v>http://23.94.38.62/YklWRHA5VWpUMEhTTk5KTGYxeVBidjM5cFBnSmMvUWVmcXVING5qT1hzWDJ3eVRVMlNoOHF1U2lrdDN4L0RRSWdmQlR4TkMzdTUwPQ.jpg@100</v>
      </c>
      <c r="BL51" t="s">
        <v>1091</v>
      </c>
      <c r="BN51" t="s">
        <v>1109</v>
      </c>
      <c r="BO51" t="s">
        <v>1110</v>
      </c>
      <c r="BP51" t="s">
        <v>1111</v>
      </c>
      <c r="BQ51" t="s">
        <v>1112</v>
      </c>
    </row>
    <row r="52" ht="50" customHeight="1" spans="1:69">
      <c r="A52" t="s">
        <v>1113</v>
      </c>
      <c r="B52" t="s">
        <v>54</v>
      </c>
      <c r="C52" t="s">
        <v>55</v>
      </c>
      <c r="D52" t="s">
        <v>56</v>
      </c>
      <c r="E52"/>
      <c r="F52" t="str">
        <f t="shared" si="0"/>
        <v>2WXX20250101-CCT241024001-Herunwer</v>
      </c>
      <c r="G52" t="str">
        <f t="shared" si="1"/>
        <v>2WXX20250101--Herunwer</v>
      </c>
      <c r="J52" t="str">
        <f t="shared" si="2"/>
        <v>Skincare Stick Moisturizes, Moisturizes, Repairs and Reduces Melanin, Brightens and Brightens the Skin</v>
      </c>
      <c r="K52" t="s">
        <v>57</v>
      </c>
      <c r="L52" t="str">
        <f t="shared" si="3"/>
        <v>Herunwer Skincare Stick Moisturizes, Moisturizes, Repairs and Reduces Melanin, Brightens and Brightens the Skin</v>
      </c>
      <c r="M52">
        <f t="shared" si="4"/>
        <v>111</v>
      </c>
      <c r="N52" t="s">
        <v>1114</v>
      </c>
      <c r="O52" s="2" t="str">
        <f t="shared" si="5"/>
        <v>Skin Beautifying Stick Moisturize And Repair Skin Reduce Melanin Whiten And Brightens Skin Stick 40g&lt;br&gt;Features:&lt;br&gt;New and&lt;br&gt;This product moisturizes and repairs the skin, reduces melanin, and brightens the skin&lt;br&gt;Helps solve these problems: dark spots, uneven skin tone, dull skin, excessive pigmentation, etc&lt;br&gt;Use position: armpit, neck, knee, private part, elbow joint, ankle and other places&lt;br&gt;How to use: Apply it on the skin to be whitened, and then gently massage until it is completely absorbed.&lt;br&gt;Product Description:&lt;br&gt;Net weight: 40g&lt;br&gt;contain:&lt;br&gt;1 x whitening cream&lt;br&gt;</v>
      </c>
      <c r="P52" s="2" t="str">
        <f t="shared" si="6"/>
        <v>Skin Beautifying Stick Moisturize And Repair Skin Reduce Melanin Whiten And Brightens Skin Stick 40g&lt;br&gt;Features:&lt;br&gt;New and&lt;br&gt;This product moisturizes and repairs the skin, reduces melanin, and brightens the skin&lt;br&gt;Helps solve these problems: dark spots, uneven skin tone, dull skin, excessive pigmentation, etc&lt;br&gt;Use position: armpit, neck, knee, private part, elbow joint, ankle and other places&lt;br&gt;How to use: Apply it on the skin to be whitened, and then gently massage until it is completely absorbed.&lt;br&gt;Product Description:&lt;br&gt;Net weight: 40g&lt;br&gt;contain:&lt;br&gt;1 x whitening cream&lt;br&gt;</v>
      </c>
      <c r="Q52" s="2" t="str">
        <f t="shared" si="7"/>
        <v>Skin Beautifying Stick Moisturize And Repair Skin Reduce Melanin Whiten And Brightens Skin Stick 40g
Features:
New and
This product moisturizes and repairs the skin, reduces melanin, and brightens the skin
Helps solve these problems: dark spots, uneven skin tone, dull skin, excessive pigmentation, etc
Use position: armpit, neck, knee, private part, elbow joint, ankle and other places
How to use: Apply it on the skin to be whitened, and then gently massage until it is completely absorbed.
Product Description:
Net weight: 40g
contain:
1 x whitening cream
</v>
      </c>
      <c r="R52" s="2" t="str">
        <f t="shared" ref="R52:X52" si="61">REPLACE(Q52,1,FIND(CHAR(10),Q52),)</f>
        <v>Features:
New and
This product moisturizes and repairs the skin, reduces melanin, and brightens the skin
Helps solve these problems: dark spots, uneven skin tone, dull skin, excessive pigmentation, etc
Use position: armpit, neck, knee, private part, elbow joint, ankle and other places
How to use: Apply it on the skin to be whitened, and then gently massage until it is completely absorbed.
Product Description:
Net weight: 40g
contain:
1 x whitening cream
</v>
      </c>
      <c r="S52" s="3" t="str">
        <f t="shared" si="61"/>
        <v>New and
This product moisturizes and repairs the skin, reduces melanin, and brightens the skin
Helps solve these problems: dark spots, uneven skin tone, dull skin, excessive pigmentation, etc
Use position: armpit, neck, knee, private part, elbow joint, ankle and other places
How to use: Apply it on the skin to be whitened, and then gently massage until it is completely absorbed.
Product Description:
Net weight: 40g
contain:
1 x whitening cream
</v>
      </c>
      <c r="T52" s="3" t="str">
        <f t="shared" si="61"/>
        <v>This product moisturizes and repairs the skin, reduces melanin, and brightens the skin
Helps solve these problems: dark spots, uneven skin tone, dull skin, excessive pigmentation, etc
Use position: armpit, neck, knee, private part, elbow joint, ankle and other places
How to use: Apply it on the skin to be whitened, and then gently massage until it is completely absorbed.
Product Description:
Net weight: 40g
contain:
1 x whitening cream
</v>
      </c>
      <c r="U52" s="3" t="str">
        <f t="shared" si="61"/>
        <v>Helps solve these problems: dark spots, uneven skin tone, dull skin, excessive pigmentation, etc
Use position: armpit, neck, knee, private part, elbow joint, ankle and other places
How to use: Apply it on the skin to be whitened, and then gently massage until it is completely absorbed.
Product Description:
Net weight: 40g
contain:
1 x whitening cream
</v>
      </c>
      <c r="V52" s="3" t="str">
        <f t="shared" si="61"/>
        <v>Use position: armpit, neck, knee, private part, elbow joint, ankle and other places
How to use: Apply it on the skin to be whitened, and then gently massage until it is completely absorbed.
Product Description:
Net weight: 40g
contain:
1 x whitening cream
</v>
      </c>
      <c r="W52" s="3" t="str">
        <f t="shared" si="61"/>
        <v>How to use: Apply it on the skin to be whitened, and then gently massage until it is completely absorbed.
Product Description:
Net weight: 40g
contain:
1 x whitening cream
</v>
      </c>
      <c r="X52" s="3" t="str">
        <f t="shared" si="61"/>
        <v>Product Description:
Net weight: 40g
contain:
1 x whitening cream
</v>
      </c>
      <c r="Y52" s="2" t="str">
        <f t="shared" si="9"/>
        <v>Herunwer 【Service】 If you have any questions, please feel free to contact us and we will answer your questions as soon as possible.</v>
      </c>
      <c r="Z52" s="3" t="s">
        <v>59</v>
      </c>
      <c r="AA52" s="3" t="str">
        <f>LEFT(S52,FIND(CHAR(10),S52)-1)</f>
        <v>New and</v>
      </c>
      <c r="AB52" s="2" t="str">
        <f>LEFT(T52,FIND(CHAR(10),T52)-1)</f>
        <v>This product moisturizes and repairs the skin, reduces melanin, and brightens the skin</v>
      </c>
      <c r="AC52" s="2" t="str">
        <f>LEFT(U52,FIND(CHAR(10),U52)-1)</f>
        <v>Helps solve these problems: dark spots, uneven skin tone, dull skin, excessive pigmentation, etc</v>
      </c>
      <c r="AD52" s="2" t="str">
        <f>LEFT(V52,FIND(CHAR(10),V52)-1)</f>
        <v>Use position: armpit, neck, knee, private part, elbow joint, ankle and other places</v>
      </c>
      <c r="AE52" s="2" t="str">
        <f>LEFT(W52,FIND(CHAR(10),W52)-1)</f>
        <v>How to use: Apply it on the skin to be whitened, and then gently massage until it is completely absorbed.</v>
      </c>
      <c r="AF52" t="s">
        <v>65</v>
      </c>
      <c r="AG52" t="s">
        <v>94</v>
      </c>
      <c r="AH52" t="s">
        <v>67</v>
      </c>
      <c r="AJ52" t="s">
        <v>68</v>
      </c>
      <c r="AK52" t="s">
        <v>69</v>
      </c>
      <c r="AL52" t="s">
        <v>1060</v>
      </c>
      <c r="AM52" t="s">
        <v>373</v>
      </c>
      <c r="AN52" s="5">
        <v>0.15</v>
      </c>
      <c r="AO52">
        <v>13.99</v>
      </c>
      <c r="AP52">
        <v>5.77</v>
      </c>
      <c r="AQ52">
        <v>5.99</v>
      </c>
      <c r="AR52" t="str">
        <f t="shared" si="10"/>
        <v>202411999000529084</v>
      </c>
      <c r="AU52" t="s">
        <v>72</v>
      </c>
      <c r="BA52" t="s">
        <v>1115</v>
      </c>
      <c r="BB52" t="s">
        <v>1116</v>
      </c>
      <c r="BC52" t="s">
        <v>1117</v>
      </c>
      <c r="BD52" t="s">
        <v>1118</v>
      </c>
      <c r="BE52" t="s">
        <v>1119</v>
      </c>
      <c r="BF52" t="s">
        <v>1120</v>
      </c>
      <c r="BG52" t="s">
        <v>1121</v>
      </c>
      <c r="BH52" t="s">
        <v>1122</v>
      </c>
      <c r="BI52" t="s">
        <v>1123</v>
      </c>
      <c r="BJ52" t="s">
        <v>1124</v>
      </c>
      <c r="BK52" t="str">
        <f t="shared" si="11"/>
        <v>http://23.94.38.62/d0NHVUdRWFBuUU92QmtxUU1xYmY2aFp1aG8wbXEvRVh0ODJVSzVjRDhhdU43L2orSXhzSzRCV0xMdk93OSt0T0dlejdWZGVrZnprPQ.jpg@100</v>
      </c>
      <c r="BL52" t="s">
        <v>1113</v>
      </c>
      <c r="BN52" t="s">
        <v>1125</v>
      </c>
      <c r="BO52" t="s">
        <v>1126</v>
      </c>
      <c r="BP52" t="s">
        <v>1127</v>
      </c>
      <c r="BQ52" t="s">
        <v>1128</v>
      </c>
    </row>
    <row r="53" ht="50" customHeight="1" spans="1:69">
      <c r="A53" t="s">
        <v>1129</v>
      </c>
      <c r="B53" t="s">
        <v>54</v>
      </c>
      <c r="C53" t="s">
        <v>55</v>
      </c>
      <c r="D53" t="s">
        <v>56</v>
      </c>
      <c r="E53"/>
      <c r="F53" t="str">
        <f t="shared" si="0"/>
        <v>2WXX20250101-ZNP241024001-Herunwer</v>
      </c>
      <c r="G53" t="str">
        <f t="shared" si="1"/>
        <v>2WXX20250101--Herunwer</v>
      </c>
      <c r="J53" t="str">
        <f t="shared" si="2"/>
        <v>Teething Roller,Baby Teething Oil Roller,Teething Roller All Natural for Babies,Natural Pain Relief Roller</v>
      </c>
      <c r="K53" t="s">
        <v>57</v>
      </c>
      <c r="L53" t="str">
        <f t="shared" si="3"/>
        <v>Herunwer Teething Roller,Baby Teething Oil Roller,Teething Roller All Natural for Babies,Natural Pain Relief Roller</v>
      </c>
      <c r="M53">
        <f t="shared" si="4"/>
        <v>115</v>
      </c>
      <c r="N53" t="s">
        <v>1130</v>
      </c>
      <c r="O53" s="2" t="str">
        <f t="shared" si="5"/>
        <v>Teething RollerTeething Natural Roller Teething Roller Natural Oil Roller 10ml&lt;br&gt;Features:&lt;br&gt;Roller Soothing Oil: simply roll on jawline or bottoms of feet.&lt;br&gt;Natural Topical Teething relief: starts working to rapidly soothe.&lt;br&gt;Safe Calming : calm your fussy time to relaxation.&lt;br&gt;Made from natural , it's the safe, messfree&lt;br&gt;Easy Roll on application: packaged in a glass bottle to avoid harmful from plastic.&lt;br&gt;Product Description:&lt;br&gt;Package Included：1x Roller Soothing Oil 10ml&lt;br&gt;</v>
      </c>
      <c r="P53" s="2" t="str">
        <f t="shared" si="6"/>
        <v>Teething RollerTeething Natural Roller Teething Roller Natural Oil Roller 10ml&lt;br&gt;Features:&lt;br&gt;Roller Soothing Oil: simply roll on jawline or bottoms of feet.&lt;br&gt;Natural Topical Teething relief: starts working to rapidly soothe.&lt;br&gt;Safe Calming : calm your fussy time to relaxation.&lt;br&gt;Made from natural , it's the safe, messfree&lt;br&gt;Easy Roll on application: packaged in a glass bottle to avoid harmful from plastic.&lt;br&gt;Product Description:&lt;br&gt;Package Included：1x Roller Soothing Oil 10ml&lt;br&gt;</v>
      </c>
      <c r="Q53" s="2" t="str">
        <f t="shared" si="7"/>
        <v>Teething RollerTeething Natural Roller Teething Roller Natural Oil Roller 10ml
Features:
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R53" s="2" t="str">
        <f t="shared" ref="R53:X53" si="62">REPLACE(Q53,1,FIND(CHAR(10),Q53),)</f>
        <v>Features:
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S53" s="3" t="str">
        <f t="shared" si="62"/>
        <v>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T53" s="3" t="str">
        <f t="shared" si="62"/>
        <v>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U53" s="3" t="str">
        <f t="shared" si="62"/>
        <v>Safe Calming : calm your fussy time to relaxation.
Made from natural , it's the safe, messfree
Easy Roll on application: packaged in a glass bottle to avoid harmful from plastic.
Product Description:
Package Included：1x Roller Soothing Oil 10ml
</v>
      </c>
      <c r="V53" s="3" t="str">
        <f t="shared" si="62"/>
        <v>Made from natural , it's the safe, messfree
Easy Roll on application: packaged in a glass bottle to avoid harmful from plastic.
Product Description:
Package Included：1x Roller Soothing Oil 10ml
</v>
      </c>
      <c r="W53" s="3" t="str">
        <f t="shared" si="62"/>
        <v>Easy Roll on application: packaged in a glass bottle to avoid harmful from plastic.
Product Description:
Package Included：1x Roller Soothing Oil 10ml
</v>
      </c>
      <c r="X53" s="3" t="str">
        <f t="shared" si="62"/>
        <v>Product Description:
Package Included：1x Roller Soothing Oil 10ml
</v>
      </c>
      <c r="Y53" s="2" t="str">
        <f t="shared" si="9"/>
        <v>Herunwer 【Service】 If you have any questions, please feel free to contact us and we will answer your questions as soon as possible.</v>
      </c>
      <c r="Z53" s="3" t="s">
        <v>59</v>
      </c>
      <c r="AA53" s="3" t="str">
        <f>LEFT(S53,FIND(CHAR(10),S53)-1)</f>
        <v>Roller Soothing Oil: simply roll on jawline or bottoms of feet.</v>
      </c>
      <c r="AB53" s="2" t="str">
        <f>LEFT(T53,FIND(CHAR(10),T53)-1)</f>
        <v>Natural Topical Teething relief: starts working to rapidly soothe.</v>
      </c>
      <c r="AC53" s="2" t="str">
        <f>LEFT(U53,FIND(CHAR(10),U53)-1)</f>
        <v>Safe Calming : calm your fussy time to relaxation.</v>
      </c>
      <c r="AD53" s="2" t="str">
        <f>LEFT(V53,FIND(CHAR(10),V53)-1)</f>
        <v>Made from natural , it's the safe, messfree</v>
      </c>
      <c r="AE53" s="2" t="str">
        <f>LEFT(W53,FIND(CHAR(10),W53)-1)</f>
        <v>Easy Roll on application: packaged in a glass bottle to avoid harmful from plastic.</v>
      </c>
      <c r="AF53" t="s">
        <v>1131</v>
      </c>
      <c r="AG53" t="s">
        <v>171</v>
      </c>
      <c r="AH53" t="s">
        <v>67</v>
      </c>
      <c r="AJ53" t="s">
        <v>618</v>
      </c>
      <c r="AK53" t="s">
        <v>619</v>
      </c>
      <c r="AL53" t="s">
        <v>172</v>
      </c>
      <c r="AM53" t="s">
        <v>1132</v>
      </c>
      <c r="AN53" s="5">
        <v>0.09</v>
      </c>
      <c r="AO53">
        <v>13.99</v>
      </c>
      <c r="AP53">
        <v>5.62</v>
      </c>
      <c r="AQ53">
        <v>5.99</v>
      </c>
      <c r="AR53" t="str">
        <f t="shared" si="10"/>
        <v>202411999000529084</v>
      </c>
      <c r="AU53" t="s">
        <v>72</v>
      </c>
      <c r="BA53" t="s">
        <v>1133</v>
      </c>
      <c r="BB53" t="s">
        <v>1134</v>
      </c>
      <c r="BC53" t="s">
        <v>1135</v>
      </c>
      <c r="BD53" t="s">
        <v>1136</v>
      </c>
      <c r="BE53" t="s">
        <v>1137</v>
      </c>
      <c r="BF53" t="s">
        <v>1138</v>
      </c>
      <c r="BG53" t="s">
        <v>1139</v>
      </c>
      <c r="BH53" t="s">
        <v>1140</v>
      </c>
      <c r="BI53" t="s">
        <v>1141</v>
      </c>
      <c r="BJ53" t="s">
        <v>1142</v>
      </c>
      <c r="BK53" t="str">
        <f t="shared" si="11"/>
        <v>http://23.94.38.62/YURNYjRyOWM5OU94eHNwK3ltbVFPOGVDTDNKaUI5ZFZKUmRCVXVPcVBNbUZYWDZQK1JDYWIyZnVYbEdySUR3VEpHTVUwdExlajcwPQ.jpg@100</v>
      </c>
      <c r="BL53" t="s">
        <v>1129</v>
      </c>
      <c r="BN53" t="s">
        <v>1143</v>
      </c>
      <c r="BO53" t="s">
        <v>1144</v>
      </c>
      <c r="BP53" t="s">
        <v>1145</v>
      </c>
      <c r="BQ53" t="s">
        <v>1146</v>
      </c>
    </row>
    <row r="54" ht="50" customHeight="1" spans="1:69">
      <c r="A54" t="s">
        <v>1147</v>
      </c>
      <c r="B54" t="s">
        <v>54</v>
      </c>
      <c r="C54" t="s">
        <v>55</v>
      </c>
      <c r="D54" t="s">
        <v>56</v>
      </c>
      <c r="F54" t="str">
        <f t="shared" si="0"/>
        <v>2WXX20250101-THH241024004-Herunwer</v>
      </c>
      <c r="G54" t="str">
        <f t="shared" si="1"/>
        <v>2WXX20250101--Herunwer</v>
      </c>
      <c r="J54" t="str">
        <f t="shared" si="2"/>
        <v>Teething Roller,Baby Teething Oil Roller,Teething Roller All Natural for Babies,Natural Pain Relief Roller</v>
      </c>
      <c r="K54" t="s">
        <v>57</v>
      </c>
      <c r="L54" t="str">
        <f t="shared" si="3"/>
        <v>Herunwer Teething Roller,Baby Teething Oil Roller,Teething Roller All Natural for Babies,Natural Pain Relief Roller</v>
      </c>
      <c r="M54">
        <f t="shared" si="4"/>
        <v>115</v>
      </c>
      <c r="N54" t="s">
        <v>1148</v>
      </c>
      <c r="O54" s="2" t="str">
        <f t="shared" si="5"/>
        <v>Teething Roller Natural Pain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time to relaxation.&lt;br&gt;Easy Roll on application: packaged in a glass bottle to avoid harmful from plastic.&lt;br&gt;Product Description:&lt;br&gt;1*Teething Roller&lt;br&gt;Net：10ml&lt;br&gt;</v>
      </c>
      <c r="P54" s="2" t="str">
        <f t="shared" si="6"/>
        <v>Teething Roller Natural Pain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time to relaxation.&lt;br&gt;Easy Roll on application: packaged in a glass bottle to avoid harmful from plastic.&lt;br&gt;Product Description:&lt;br&gt;1*Teething Roller&lt;br&gt;Net：10ml&lt;br&gt;</v>
      </c>
      <c r="Q54" s="2" t="str">
        <f t="shared" si="7"/>
        <v>Teething Roller Natural Pain Relief Rolle 10ml
Features:
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R54" s="2" t="str">
        <f t="shared" ref="R54:X54" si="63">REPLACE(Q54,1,FIND(CHAR(10),Q54),)</f>
        <v>Features:
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S54" s="3" t="str">
        <f t="shared" si="63"/>
        <v>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T54" s="3" t="str">
        <f t="shared" si="63"/>
        <v>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U54" s="3" t="str">
        <f t="shared" si="63"/>
        <v>Natural Relief for Your Teething Babys.
Babys Safe Calming: calm your fussy babys when it's time to relaxation.
Easy Roll on application: packaged in a glass bottle to avoid harmful from plastic.
Product Description:
1*Teething Roller
Net：10ml
</v>
      </c>
      <c r="V54" s="3" t="str">
        <f t="shared" si="63"/>
        <v>Babys Safe Calming: calm your fussy babys when it's time to relaxation.
Easy Roll on application: packaged in a glass bottle to avoid harmful from plastic.
Product Description:
1*Teething Roller
Net：10ml
</v>
      </c>
      <c r="W54" s="3" t="str">
        <f t="shared" si="63"/>
        <v>Easy Roll on application: packaged in a glass bottle to avoid harmful from plastic.
Product Description:
1*Teething Roller
Net：10ml
</v>
      </c>
      <c r="X54" s="3" t="str">
        <f t="shared" si="63"/>
        <v>Product Description:
1*Teething Roller
Net：10ml
</v>
      </c>
      <c r="Y54" s="2" t="str">
        <f t="shared" si="9"/>
        <v>Herunwer 【Service】 If you have any questions, please feel free to contact us and we will answer your questions as soon as possible.</v>
      </c>
      <c r="Z54" s="3" t="s">
        <v>59</v>
      </c>
      <c r="AA54" s="3" t="str">
        <f>LEFT(S54,FIND(CHAR(10),S54)-1)</f>
        <v>Teething Roller: simply roll on jawline or bottoms of feet.</v>
      </c>
      <c r="AB54" s="2" t="str">
        <f>LEFT(T54,FIND(CHAR(10),T54)-1)</f>
        <v>Made from natural ingredients, it's the safe, mess-frees alternatives to traditional teething toys.</v>
      </c>
      <c r="AC54" s="2" t="str">
        <f>LEFT(U54,FIND(CHAR(10),U54)-1)</f>
        <v>Natural Relief for Your Teething Babys.</v>
      </c>
      <c r="AD54" s="2" t="str">
        <f>LEFT(V54,FIND(CHAR(10),V54)-1)</f>
        <v>Babys Safe Calming: calm your fussy babys when it's time to relaxation.</v>
      </c>
      <c r="AE54" s="2" t="str">
        <f>LEFT(W54,FIND(CHAR(10),W54)-1)</f>
        <v>Easy Roll on application: packaged in a glass bottle to avoid harmful from plastic.</v>
      </c>
      <c r="AF54" t="s">
        <v>1149</v>
      </c>
      <c r="AG54" t="s">
        <v>94</v>
      </c>
      <c r="AH54" t="s">
        <v>67</v>
      </c>
      <c r="AJ54" t="s">
        <v>68</v>
      </c>
      <c r="AK54" t="s">
        <v>69</v>
      </c>
      <c r="AL54" t="s">
        <v>286</v>
      </c>
      <c r="AM54" t="s">
        <v>1150</v>
      </c>
      <c r="AN54" s="5">
        <v>0.13</v>
      </c>
      <c r="AO54">
        <v>14.99</v>
      </c>
      <c r="AP54">
        <v>6.15</v>
      </c>
      <c r="AQ54">
        <v>5.99</v>
      </c>
      <c r="AR54" t="str">
        <f t="shared" si="10"/>
        <v>202411999000529084</v>
      </c>
      <c r="AU54" t="s">
        <v>72</v>
      </c>
      <c r="BA54" t="s">
        <v>1151</v>
      </c>
      <c r="BB54" t="s">
        <v>1152</v>
      </c>
      <c r="BC54" t="s">
        <v>1153</v>
      </c>
      <c r="BD54" t="s">
        <v>1154</v>
      </c>
      <c r="BE54" t="s">
        <v>1155</v>
      </c>
      <c r="BF54" t="s">
        <v>1156</v>
      </c>
      <c r="BG54"/>
      <c r="BH54"/>
      <c r="BI54"/>
      <c r="BJ54" t="s">
        <v>1157</v>
      </c>
      <c r="BK54" t="str">
        <f t="shared" si="11"/>
        <v>http://23.94.38.62/M1cyRkZpa3lmWFNuK0dlVmJ0dVRWUWx1REx5NEdKM2tqaUMzbVV3VkpnQXdDNkpjOGYyVlR3TjBUb0owaGFDSmFaR29xOStuUmhJPQ.jpg@100</v>
      </c>
      <c r="BL54" t="s">
        <v>1147</v>
      </c>
      <c r="BN54" t="s">
        <v>1143</v>
      </c>
      <c r="BO54" t="s">
        <v>1158</v>
      </c>
      <c r="BP54" t="s">
        <v>1159</v>
      </c>
      <c r="BQ54" t="s">
        <v>1160</v>
      </c>
    </row>
    <row r="55" ht="50" customHeight="1" spans="1:69">
      <c r="A55" t="s">
        <v>1161</v>
      </c>
      <c r="B55" t="s">
        <v>54</v>
      </c>
      <c r="C55" t="s">
        <v>55</v>
      </c>
      <c r="D55" t="s">
        <v>56</v>
      </c>
      <c r="E55"/>
      <c r="F55" t="str">
        <f t="shared" si="0"/>
        <v>2WXX20250101-TYX241025004-Herunwer</v>
      </c>
      <c r="G55" t="str">
        <f t="shared" si="1"/>
        <v>2WXX20250101--Herunwer</v>
      </c>
      <c r="J55" t="str">
        <f t="shared" si="2"/>
        <v>Wrinkle Repair Pudding Facial Mask -Smooth Skin Repair,Deep Hydration,Firming &amp; Anti-Aging Mask, Moisturizing ,Revitalizing &amp; Hydrating Face Mask for Fine Line and Wrinkle Reduction</v>
      </c>
      <c r="K55" t="s">
        <v>57</v>
      </c>
      <c r="L55" t="str">
        <f t="shared" si="3"/>
        <v>Herunwer Wrinkle Repair Pudding Facial Mask -Smooth Skin Repair,Deep Hydration,Firming &amp; Anti-Aging Mask, Moisturizing ,Revitalizing &amp; Hydrating Face Mask for Fine Line and Wrinkle Reduction</v>
      </c>
      <c r="M55">
        <f t="shared" si="4"/>
        <v>190</v>
      </c>
      <c r="N55" t="s">
        <v>1162</v>
      </c>
      <c r="O55" s="2" t="str">
        <f t="shared" si="5"/>
        <v>Activating Firming And Moisturizing Face Cream Contains&lt;br&gt;Features:&lt;br&gt;1. Tightening effect: This moisturizing cream contains tightening ingredients such as collagens and elastin, which can promote firmness and elasticity, reduce the appearance of fine lines and wrinkles, and make the more compact and youthful.&lt;br&gt;2. Deeps moisturizing: Facial lifting and firming moisturizer contains richs moisturizing ingredients such as hyaluronic sours, glycerin, etc., which can deeply moisturize the, lock in moistures, prevents water loss, and keep the hydrated and soft.&lt;br&gt;3. Lightweight texture: It usually has a lightweight texture that is easy to apply and absorb, does not bring a greasy feeling to the, making the feel fresh and comfortable.&lt;br&gt;4. Antioxidant effect: Some facial tightening moisturizers contain antioxidant ingredients, such as vitamin C, vitamin E, etc., which can resist the damage of radicals, slow down the aging process of the, and make the healthiers and younger.&lt;br&gt;5. Long term Moisturizing: Due to its special formulas design, the facial lifting and tightening moisturizing cream can provide long-lasting moisturizing, maintain moistures balances, and provide long-lasting moisturizing, making the full of vitality throughout the day.&lt;br&gt;Product Description:&lt;br&gt;Includes: 1 * Firming Cream&lt;br&gt;</v>
      </c>
      <c r="P55" s="2" t="str">
        <f t="shared" si="6"/>
        <v>Activating Firming And Moisturizing Face Cream Contains&lt;br&gt;Features:&lt;br&gt;1. Tightening effect: This moisturizing cream contains tightening ingredients such as collagens and elastin, which can promote firmness and elasticity, reduce the appearance of fine lines and wrinkles, and make the more compact and youthful.&lt;br&gt;2. Deeps moisturizing: Facial lifting and firming moisturizer contains richs moisturizing ingredients such as hyaluronic sours, glycerin, etc., which can deeply moisturize the, lock in moistures, prevents water loss, and keep the hydrated and soft.&lt;br&gt;3. Lightweight texture: It usually has a lightweight texture that is easy to apply and absorb, does not bring a greasy feeling to the, making the feel fresh and comfortable.&lt;br&gt;4. Antioxidant effect: Some facial tightening moisturizers contain antioxidant ingredients, such as vitamin C, vitamin E, etc., which can resist the damage of radicals, slow down the aging process of the, and make the healthiers and younger.&lt;br&gt;5. Long term Moisturizing: Due to its special formulas design, the facial lifting and tightening moisturizing cream can provide long-lasting moisturizing, maintain moistures balances, and provide long-lasting moisturizing, making the full of vitality throughout the day.&lt;br&gt;Product Description:&lt;br&gt;Includes: 1 * Firming Cream&lt;br&gt;</v>
      </c>
      <c r="Q55" s="2" t="str">
        <f t="shared" si="7"/>
        <v>Activating Firming And Moisturizing Face Cream Contains
Features:
1. Tightening effect: This moisturizing cream contains tightening ingredients such as collagens and elastin, which can promote firmness and elasticity, reduce the appearance of fine lines and wrinkles, and make the more compact and youthful.
2. Deeps moisturizing: Facial lifting and firming moisturizer contains richs moisturizing ingredients such as hyaluronic sours, glycerin, etc., which can deeply moisturize the, lock in moistures, prevents water loss, and keep the hydrated and soft.
3. Lightweight texture: It usually has a lightweight texture that is easy to apply and absorb, does not bring a greasy feeling to the, making the feel fresh and comfortable.
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R55" s="2" t="str">
        <f t="shared" ref="R55:X55" si="64">REPLACE(Q55,1,FIND(CHAR(10),Q55),)</f>
        <v>Features:
1. Tightening effect: This moisturizing cream contains tightening ingredients such as collagens and elastin, which can promote firmness and elasticity, reduce the appearance of fine lines and wrinkles, and make the more compact and youthful.
2. Deeps moisturizing: Facial lifting and firming moisturizer contains richs moisturizing ingredients such as hyaluronic sours, glycerin, etc., which can deeply moisturize the, lock in moistures, prevents water loss, and keep the hydrated and soft.
3. Lightweight texture: It usually has a lightweight texture that is easy to apply and absorb, does not bring a greasy feeling to the, making the feel fresh and comfortable.
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S55" s="3" t="str">
        <f t="shared" si="64"/>
        <v>1. Tightening effect: This moisturizing cream contains tightening ingredients such as collagens and elastin, which can promote firmness and elasticity, reduce the appearance of fine lines and wrinkles, and make the more compact and youthful.
2. Deeps moisturizing: Facial lifting and firming moisturizer contains richs moisturizing ingredients such as hyaluronic sours, glycerin, etc., which can deeply moisturize the, lock in moistures, prevents water loss, and keep the hydrated and soft.
3. Lightweight texture: It usually has a lightweight texture that is easy to apply and absorb, does not bring a greasy feeling to the, making the feel fresh and comfortable.
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T55" s="3" t="str">
        <f t="shared" si="64"/>
        <v>2. Deeps moisturizing: Facial lifting and firming moisturizer contains richs moisturizing ingredients such as hyaluronic sours, glycerin, etc., which can deeply moisturize the, lock in moistures, prevents water loss, and keep the hydrated and soft.
3. Lightweight texture: It usually has a lightweight texture that is easy to apply and absorb, does not bring a greasy feeling to the, making the feel fresh and comfortable.
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U55" s="3" t="str">
        <f t="shared" si="64"/>
        <v>3. Lightweight texture: It usually has a lightweight texture that is easy to apply and absorb, does not bring a greasy feeling to the, making the feel fresh and comfortable.
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V55" s="3" t="str">
        <f t="shared" si="64"/>
        <v>4. Antioxidant effect: Some facial tightening moisturizers contain antioxidant ingredients, such as vitamin C, vitamin E, etc., which can resist the damage of radicals, slow down the aging process of the, and make the healthiers and younger.
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W55" s="3" t="str">
        <f t="shared" si="64"/>
        <v>5. Long term Moisturizing: Due to its special formulas design, the facial lifting and tightening moisturizing cream can provide long-lasting moisturizing, maintain moistures balances, and provide long-lasting moisturizing, making the full of vitality throughout the day.
Product Description:
Includes: 1 * Firming Cream
</v>
      </c>
      <c r="X55" s="3" t="str">
        <f t="shared" si="64"/>
        <v>Product Description:
Includes: 1 * Firming Cream
</v>
      </c>
      <c r="Y55" s="2" t="str">
        <f t="shared" si="9"/>
        <v>Herunwer 【Service】 If you have any questions, please feel free to contact us and we will answer your questions as soon as possible.</v>
      </c>
      <c r="Z55" s="3" t="s">
        <v>59</v>
      </c>
      <c r="AA55" s="3" t="s">
        <v>1163</v>
      </c>
      <c r="AB55" s="2" t="s">
        <v>1164</v>
      </c>
      <c r="AC55" s="2" t="s">
        <v>1165</v>
      </c>
      <c r="AD55" s="2" t="s">
        <v>1166</v>
      </c>
      <c r="AE55" s="2" t="s">
        <v>1167</v>
      </c>
      <c r="AF55" t="s">
        <v>717</v>
      </c>
      <c r="AG55" t="s">
        <v>94</v>
      </c>
      <c r="AH55" t="s">
        <v>67</v>
      </c>
      <c r="AJ55" t="s">
        <v>68</v>
      </c>
      <c r="AK55" t="s">
        <v>69</v>
      </c>
      <c r="AL55" t="s">
        <v>1168</v>
      </c>
      <c r="AM55" t="s">
        <v>956</v>
      </c>
      <c r="AN55" s="5">
        <v>0.22</v>
      </c>
      <c r="AO55">
        <v>14.99</v>
      </c>
      <c r="AP55">
        <v>6.06</v>
      </c>
      <c r="AQ55">
        <v>5.99</v>
      </c>
      <c r="AR55" t="str">
        <f t="shared" si="10"/>
        <v>202411999000529084</v>
      </c>
      <c r="AU55" t="s">
        <v>72</v>
      </c>
      <c r="BA55" t="s">
        <v>1169</v>
      </c>
      <c r="BB55" t="s">
        <v>1170</v>
      </c>
      <c r="BC55" t="s">
        <v>1171</v>
      </c>
      <c r="BD55" t="s">
        <v>1172</v>
      </c>
      <c r="BE55" t="s">
        <v>1173</v>
      </c>
      <c r="BF55" t="s">
        <v>1174</v>
      </c>
      <c r="BG55"/>
      <c r="BH55"/>
      <c r="BI55"/>
      <c r="BJ55" t="s">
        <v>1175</v>
      </c>
      <c r="BK55" t="str">
        <f t="shared" si="11"/>
        <v>http://23.94.38.62/alZiVVRuR1g5aHEza01Gc3RaMWJlc1JobGxwSmh0OE0xSnpXY2ZWZml6aUcxYnNGZkwyYVJoWHVhYXpRZC82TjRrVzZCamFZU1dvPQ.jpg@100</v>
      </c>
      <c r="BL55" t="s">
        <v>1161</v>
      </c>
      <c r="BN55" t="s">
        <v>1176</v>
      </c>
      <c r="BO55" t="s">
        <v>1177</v>
      </c>
      <c r="BP55" t="s">
        <v>1178</v>
      </c>
      <c r="BQ55" t="s">
        <v>1179</v>
      </c>
    </row>
    <row r="56" ht="50" customHeight="1" spans="1:69">
      <c r="A56" t="s">
        <v>1180</v>
      </c>
      <c r="B56" t="s">
        <v>54</v>
      </c>
      <c r="C56" t="s">
        <v>55</v>
      </c>
      <c r="D56" t="s">
        <v>56</v>
      </c>
      <c r="E56"/>
      <c r="F56" t="str">
        <f t="shared" si="0"/>
        <v>2WXX20250101-ZNP241025010-Herunwer</v>
      </c>
      <c r="G56" t="str">
        <f t="shared" si="1"/>
        <v>2WXX20250101--Herunwer</v>
      </c>
      <c r="J56" t="str">
        <f t="shared" si="2"/>
        <v>Goat Milk Moisturizing And Whitening Eye Mask, Firming And Moisturizing Eye Mask Around The Eyes</v>
      </c>
      <c r="K56" t="s">
        <v>57</v>
      </c>
      <c r="L56" t="str">
        <f t="shared" si="3"/>
        <v>Herunwer Goat Milk Moisturizing And Whitening Eye Mask, Firming And Moisturizing Eye Mask Around The Eyes</v>
      </c>
      <c r="M56">
        <f t="shared" si="4"/>
        <v>105</v>
      </c>
      <c r="N56" t="s">
        <v>1181</v>
      </c>
      <c r="O56" s="2" t="str">
        <f t="shared" si="5"/>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v>
      </c>
      <c r="P56" s="2" t="str">
        <f t="shared" si="6"/>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v>
      </c>
      <c r="Q56" s="2" t="str">
        <f t="shared" si="7"/>
        <v>Rose Eye Mask 30 Pairs Amino Sour And Under The Eye Mask Under The Eye Mask For Facial Care Under The Eye Mask For Dark Circles And Puffiness 10ml
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R56" s="2" t="str">
        <f t="shared" ref="R56:X56" si="65">REPLACE(Q56,1,FIND(CHAR(10),Q56),)</f>
        <v>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S56" s="3" t="str">
        <f t="shared" si="65"/>
        <v>[More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T56" s="3" t="str">
        <f t="shared" si="65"/>
        <v>[Treatment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U56" s="3" t="str">
        <f t="shared" si="65"/>
        <v>[Time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V56" s="3" t="str">
        <f t="shared" si="65"/>
        <v>[Moisturizing]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W56" s="3" t="str">
        <f t="shared" si="65"/>
        <v>Material: PE
Net weight: 60pcs
Gross weight: 162g
Product size: 7.9*4cm
Product packaging: Box
Package Content:
1 box of eye film (60 pcs)
</v>
      </c>
      <c r="X56" s="3" t="str">
        <f t="shared" si="65"/>
        <v>Net weight: 60pcs
Gross weight: 162g
Product size: 7.9*4cm
Product packaging: Box
Package Content:
1 box of eye film (60 pcs)
</v>
      </c>
      <c r="Y56" s="2" t="str">
        <f t="shared" si="9"/>
        <v>Herunwer 【Service】 If you have any questions, please feel free to contact us and we will answer your questions as soon as possible.</v>
      </c>
      <c r="Z56" s="3" t="s">
        <v>59</v>
      </c>
      <c r="AA56" s="3" t="str">
        <f>LEFT(S56,FIND(CHAR(10),S56)-1)</f>
        <v>[More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v>
      </c>
      <c r="AB56" s="2" t="str">
        <f>LEFT(T56,FIND(CHAR(10),T56)-1)</f>
        <v>[Treatment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v>
      </c>
      <c r="AC56" s="2" t="str">
        <f>LEFT(U56,FIND(CHAR(10),U56)-1)</f>
        <v>[Time saving] - Allows you to move your body and work during use, and it is non-slip and does not fall off, saving time.</v>
      </c>
      <c r="AD56" s="2" t="str">
        <f>LEFT(V56,FIND(CHAR(10),V56)-1)</f>
        <v>[Moisturizing] antiwrinkle moisturizing, lasting moisturizing. Contain natural ingredients to provide lasting moisturizing effect for eye skin. You will notice that your skin looks fresh and full of damp from the first application. Product Description:</v>
      </c>
      <c r="AE56" s="2" t="str">
        <f>LEFT(W56,FIND(CHAR(10),W56)-1)</f>
        <v>Material: PE</v>
      </c>
      <c r="AF56" t="s">
        <v>1182</v>
      </c>
      <c r="AG56" t="s">
        <v>171</v>
      </c>
      <c r="AH56" t="s">
        <v>67</v>
      </c>
      <c r="AJ56" t="s">
        <v>68</v>
      </c>
      <c r="AK56" t="s">
        <v>69</v>
      </c>
      <c r="AL56" t="s">
        <v>1183</v>
      </c>
      <c r="AM56" t="s">
        <v>1184</v>
      </c>
      <c r="AN56" s="5">
        <v>0.35</v>
      </c>
      <c r="AO56">
        <v>16.99</v>
      </c>
      <c r="AP56">
        <v>6.67</v>
      </c>
      <c r="AQ56">
        <v>6.99</v>
      </c>
      <c r="AR56" t="str">
        <f t="shared" si="10"/>
        <v>202411999000529085</v>
      </c>
      <c r="AU56" t="s">
        <v>72</v>
      </c>
      <c r="BA56" t="s">
        <v>1185</v>
      </c>
      <c r="BB56" t="s">
        <v>1186</v>
      </c>
      <c r="BC56" t="s">
        <v>1187</v>
      </c>
      <c r="BD56" t="s">
        <v>1188</v>
      </c>
      <c r="BE56" t="s">
        <v>1189</v>
      </c>
      <c r="BF56" t="s">
        <v>1190</v>
      </c>
      <c r="BG56"/>
      <c r="BH56"/>
      <c r="BI56"/>
      <c r="BJ56" t="s">
        <v>1191</v>
      </c>
      <c r="BK56" t="str">
        <f t="shared" si="11"/>
        <v>http://23.94.38.62/WlJSaDQyOUVtd0hVcEdHbVhyc2hDM0FuNFBhbEJ3d0M0VUJzTlQ4SjZFS24xUjNVUG4yYVIzenpTa0tvNnVBVHkvcFAyZzB0cmtnPQ.jpg@100</v>
      </c>
      <c r="BL56" t="s">
        <v>1180</v>
      </c>
      <c r="BN56" t="s">
        <v>1192</v>
      </c>
      <c r="BO56" t="s">
        <v>1110</v>
      </c>
      <c r="BP56" t="s">
        <v>1193</v>
      </c>
      <c r="BQ56" t="s">
        <v>1194</v>
      </c>
    </row>
    <row r="57" ht="50" customHeight="1" spans="1:69">
      <c r="A57" t="s">
        <v>1195</v>
      </c>
      <c r="B57" t="s">
        <v>54</v>
      </c>
      <c r="C57" t="s">
        <v>55</v>
      </c>
      <c r="D57" t="s">
        <v>56</v>
      </c>
      <c r="F57" t="str">
        <f t="shared" si="0"/>
        <v>2WXX20250101-WYD241025003-Herunwer</v>
      </c>
      <c r="G57" t="str">
        <f t="shared" si="1"/>
        <v>2WXX20250101--Herunwer</v>
      </c>
      <c r="J57" t="str">
        <f t="shared" si="2"/>
        <v>Heated Eye Mask with Extra Large Size for Dry Eyes and Sinus Pressure Relief, Ultra Soft Face Heating Pad for Tension Headache Relief, Jaw TMJ Pain Relief</v>
      </c>
      <c r="K57" t="s">
        <v>57</v>
      </c>
      <c r="L57" t="str">
        <f t="shared" si="3"/>
        <v>Herunwer Heated Eye Mask with Extra Large Size for Dry Eyes and Sinus Pressure Relief, Ultra Soft Face Heating Pad for Tension Headache Relief, Jaw TMJ Pain Relief</v>
      </c>
      <c r="M57">
        <f t="shared" si="4"/>
        <v>163</v>
      </c>
      <c r="N57" t="s">
        <v>1196</v>
      </c>
      <c r="O57" s="2" t="str">
        <f t="shared" si="5"/>
        <v>Electric Heating Eye Mask With Three Speed Timer Temperature Adjustment Light-shielding Sleeping Head Circumference Eye Mask Soft Breathable Adjustable&lt;br&gt;Features:&lt;br&gt;Three-speed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experience.&lt;br&gt;Efficient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night.&lt;br&gt;Designed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time.&lt;br&gt;Soft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maintenance.&lt;br&gt;Adjustable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environments.&lt;br&gt;Product Description:&lt;br&gt;Package Included：1x eye mask, 1x temperature control cable, 1x power cable&lt;br&gt;</v>
      </c>
      <c r="P57" s="2" t="str">
        <f t="shared" si="6"/>
        <v>Electric Heating Eye Mask With Three Speed Timer Temperature Adjustment Light-shielding Sleeping Head Circumference Eye Mask Soft Breathable Adjustable&lt;br&gt;Features:&lt;br&gt;Three-speed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experience.&lt;br&gt;Efficient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night.&lt;br&gt;Designed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time.&lt;br&gt;Soft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maintenance.&lt;br&gt;Adjustable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environments.&lt;br&gt;Product Description:&lt;br&gt;Package Included：1x eye mask, 1x temperature control cable, 1x power cable&lt;br&gt;</v>
      </c>
      <c r="Q57" s="2" t="str">
        <f t="shared" si="7"/>
        <v>Electric Heating Eye Mask With Three Speed Timer Temperature Adjustment Light-shielding Sleeping Head Circumference Eye Mask Soft Breathable Adjustable
Features:
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
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
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
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R57" s="2" t="str">
        <f t="shared" ref="R57:X57" si="66">REPLACE(Q57,1,FIND(CHAR(10),Q57),)</f>
        <v>Features:
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
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
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
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S57" s="3" t="str">
        <f t="shared" si="66"/>
        <v>Three-speed timing temperature adjustment design: Equipped with advanced three-speed temperature adjustment function, you can choose the appropriate temperature level according to your needs and comfort. At the same time, it has a timing function, which can be turned off after the set time to ensure and convenience. Whether you need hot compress to relieve eye fatigue or want to fall asleep in a warm environment, it can provide just the right temperature experience.
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
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
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T57" s="3" t="str">
        <f t="shared" si="66"/>
        <v>Efficient shading performance: The eye mask uses shading material, which can effectively block external light and create a quiet and dark sleeping environment for users. This is undoubtedly a great blessing for people who are easily disturbed by light. Whether it is a nap during the day or sleeping at night, you can enjoy the and comfort of being in the middle of the night.
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
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U57" s="3" t="str">
        <f t="shared" si="66"/>
        <v>Designed for sleep: This eye mask not has hot compress and shading functions, but also pays special attention to the sleep experience. Its soft material and fitting design can tightly wrap the eyes, reduce eye pressure, and help users enter a sleep state faster. At the same time, the lightness of the eye mask also ensures that you will not feel uncomfortable wearing it for a long time.
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V57" s="3" t="str">
        <f t="shared" si="66"/>
        <v>Soft and breathable material: The eye mask is made of soft fabric, which is comfortable to and will not irritate the skin. At the same time, the fabric also has good breathability, which can keep the eyes dry and avoid stuffiness even if worn for a long time. The choice of this material not improves the comfort of use, but also ensures the durability of the eye mask and the convenience of cleaning and maintenance.
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W57" s="3" t="str">
        <f t="shared" si="66"/>
        <v>Adjustable warm head cover: The eye mask is equipped with an adjustable head cover design, which can be adjusted according to the size of the head circumference to ensure that the eye mask fits tightly and does not slip. The stability of the eye mask is improved, so that users can enjoy the wearing experience. At the same time, the warmth retention performance of the head cover can also provide additional warmth protection for the eyes in cold environments.
Product Description:
Package Included：1x eye mask, 1x temperature control cable, 1x power cable
</v>
      </c>
      <c r="X57" s="3" t="str">
        <f t="shared" si="66"/>
        <v>Product Description:
Package Included：1x eye mask, 1x temperature control cable, 1x power cable
</v>
      </c>
      <c r="Y57" s="2" t="str">
        <f t="shared" si="9"/>
        <v>Herunwer 【Service】 If you have any questions, please feel free to contact us and we will answer your questions as soon as possible.</v>
      </c>
      <c r="Z57" s="3" t="s">
        <v>59</v>
      </c>
      <c r="AA57" s="3" t="s">
        <v>1197</v>
      </c>
      <c r="AB57" s="2" t="s">
        <v>1198</v>
      </c>
      <c r="AC57" s="2" t="s">
        <v>1199</v>
      </c>
      <c r="AD57" s="2" t="s">
        <v>1200</v>
      </c>
      <c r="AE57" s="2" t="s">
        <v>1201</v>
      </c>
      <c r="AF57" t="s">
        <v>1202</v>
      </c>
      <c r="AG57" t="s">
        <v>119</v>
      </c>
      <c r="AH57" t="s">
        <v>67</v>
      </c>
      <c r="AJ57" t="s">
        <v>1203</v>
      </c>
      <c r="AK57" t="s">
        <v>1204</v>
      </c>
      <c r="AL57" t="s">
        <v>1205</v>
      </c>
      <c r="AM57" t="s">
        <v>1206</v>
      </c>
      <c r="AN57" s="5">
        <v>0.49</v>
      </c>
      <c r="AO57">
        <v>38.99</v>
      </c>
      <c r="AP57">
        <v>15.52</v>
      </c>
      <c r="AQ57">
        <v>15.99</v>
      </c>
      <c r="AR57" t="str">
        <f t="shared" si="10"/>
        <v>202411999000529087</v>
      </c>
      <c r="AU57" t="s">
        <v>72</v>
      </c>
      <c r="BA57" t="s">
        <v>1207</v>
      </c>
      <c r="BB57" t="s">
        <v>1208</v>
      </c>
      <c r="BC57" t="s">
        <v>1209</v>
      </c>
      <c r="BD57" t="s">
        <v>1210</v>
      </c>
      <c r="BE57" t="s">
        <v>1211</v>
      </c>
      <c r="BF57" t="s">
        <v>1212</v>
      </c>
      <c r="BG57" t="s">
        <v>1213</v>
      </c>
      <c r="BH57" t="s">
        <v>1214</v>
      </c>
      <c r="BI57" t="s">
        <v>1215</v>
      </c>
      <c r="BJ57" t="s">
        <v>1216</v>
      </c>
      <c r="BK57" t="str">
        <f t="shared" si="11"/>
        <v>http://23.94.38.62/ek84a2xJakNDRGk0bkprWlRMWWxDaUpyajdnMUh2dVBLU0RSQ1BXSzZGY2JqYVdTOTJxOHVicFAyeDlydFJ2NDZnSjNpOEN5UDhRPQ.jpg@100</v>
      </c>
      <c r="BL57" t="s">
        <v>1195</v>
      </c>
      <c r="BN57" t="s">
        <v>1217</v>
      </c>
      <c r="BO57" t="s">
        <v>1218</v>
      </c>
      <c r="BP57" t="s">
        <v>1219</v>
      </c>
      <c r="BQ57" t="s">
        <v>1220</v>
      </c>
    </row>
    <row r="58" ht="50" customHeight="1" spans="1:69">
      <c r="A58" t="s">
        <v>1221</v>
      </c>
      <c r="B58" t="s">
        <v>54</v>
      </c>
      <c r="C58" t="s">
        <v>55</v>
      </c>
      <c r="D58" t="s">
        <v>56</v>
      </c>
      <c r="E58"/>
      <c r="F58" t="str">
        <f t="shared" si="0"/>
        <v>2WXX20250101-THH241025004-Herunwer</v>
      </c>
      <c r="G58" t="str">
        <f t="shared" si="1"/>
        <v>2WXX20250101--Herunwer</v>
      </c>
      <c r="J58" t="str">
        <f t="shared" si="2"/>
        <v>Hip Plump Up Oil,Firming Body Oil, Natural Herbal Hip Lift Buttock Massage Oil, Butt Firming Enhancement Essential Oil for Women, Firming &amp; Lifting Fast</v>
      </c>
      <c r="K58" t="s">
        <v>57</v>
      </c>
      <c r="L58" t="str">
        <f t="shared" si="3"/>
        <v>Herunwer Hip Plump Up Oil,Firming Body Oil, Natural Herbal Hip Lift Buttock Massage Oil, Butt Firming Enhancement Essential Oil for Women, Firming &amp; Lifting Fast</v>
      </c>
      <c r="M58">
        <f t="shared" si="4"/>
        <v>161</v>
      </c>
      <c r="N58" t="s">
        <v>1222</v>
      </c>
      <c r="O58" s="2" t="str">
        <f t="shared" si="5"/>
        <v>Hip Essential Oil Hip Care Hip Essential Oil To Enhance The Hip Curve Hip Massage Essential Oil 30ml&lt;br&gt;Features:&lt;br&gt;Butt Lifting Butt Lifting Oil: Butt Lifting and Butt Lifting Oil improves sagging, flabby, flat buttocks and gets firmer buttocks. Perfects for all women who dream of beautiful buttocks.&lt;br&gt;Natural: Plant-based that nourishes muscle cells and promotes muscle growth in the buttocks for a more complete buttock enhancer.&lt;br&gt;Firms Loose Skin :Effectively fights uneven, flat and dry skin. Therefore, it helps to the of the buttocks, as well as improve your metabolism and wastes from the body.&lt;br&gt;Hip Lift : High in antioxidant content, it also helps to reduce melanin , synthesis, and improve sagging and sagging buttocks.&lt;br&gt;Nourishing : A deeply moisturizing and nourishing for your skin, keeping it soft and smoothes by improving skin elasticity, leaving your buttocks , youthful and firm&lt;br&gt;Product Description:&lt;br&gt;Net：30ml&lt;br&gt;1*Butt Lifting Oil&lt;br&gt;</v>
      </c>
      <c r="P58" s="2" t="str">
        <f t="shared" si="6"/>
        <v>Hip Essential Oil Hip Care Hip Essential Oil To Enhance The Hip Curve Hip Massage Essential Oil 30ml&lt;br&gt;Features:&lt;br&gt;Butt Lifting Butt Lifting Oil: Butt Lifting and Butt Lifting Oil improves sagging, flabby, flat buttocks and gets firmer buttocks. Perfects for all women who dream of beautiful buttocks.&lt;br&gt;Natural: Plant-based that nourishes muscle cells and promotes muscle growth in the buttocks for a more complete buttock enhancer.&lt;br&gt;Firms Loose Skin :Effectively fights uneven, flat and dry skin. Therefore, it helps to the of the buttocks, as well as improve your metabolism and wastes from the body.&lt;br&gt;Hip Lift : High in antioxidant content, it also helps to reduce melanin , synthesis, and improve sagging and sagging buttocks.&lt;br&gt;Nourishing : A deeply moisturizing and nourishing for your skin, keeping it soft and smoothes by improving skin elasticity, leaving your buttocks , youthful and firm&lt;br&gt;Product Description:&lt;br&gt;Net：30ml&lt;br&gt;1*Butt Lifting Oil&lt;br&gt;</v>
      </c>
      <c r="Q58" s="2" t="str">
        <f t="shared" si="7"/>
        <v>Hip Essential Oil Hip Care Hip Essential Oil To Enhance The Hip Curve Hip Massage Essential Oil 30ml
Features:
Butt Lifting Butt Lifting Oil: Butt Lifting and Butt Lifting Oil improves sagging, flabby, flat buttocks and gets firmer buttocks. Perfects for all women who dream of beautiful buttocks.
Natural: Plant-based that nourishes muscle cells and promotes muscle growth in the buttocks for a more complete buttock enhancer.
Firms Loose Skin :Effectively fights uneven, flat and dry skin. Therefore, it helps to the of the buttocks, as well as improve your metabolism and wastes from the body.
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R58" s="2" t="str">
        <f t="shared" ref="R58:X58" si="67">REPLACE(Q58,1,FIND(CHAR(10),Q58),)</f>
        <v>Features:
Butt Lifting Butt Lifting Oil: Butt Lifting and Butt Lifting Oil improves sagging, flabby, flat buttocks and gets firmer buttocks. Perfects for all women who dream of beautiful buttocks.
Natural: Plant-based that nourishes muscle cells and promotes muscle growth in the buttocks for a more complete buttock enhancer.
Firms Loose Skin :Effectively fights uneven, flat and dry skin. Therefore, it helps to the of the buttocks, as well as improve your metabolism and wastes from the body.
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S58" s="3" t="str">
        <f t="shared" si="67"/>
        <v>Butt Lifting Butt Lifting Oil: Butt Lifting and Butt Lifting Oil improves sagging, flabby, flat buttocks and gets firmer buttocks. Perfects for all women who dream of beautiful buttocks.
Natural: Plant-based that nourishes muscle cells and promotes muscle growth in the buttocks for a more complete buttock enhancer.
Firms Loose Skin :Effectively fights uneven, flat and dry skin. Therefore, it helps to the of the buttocks, as well as improve your metabolism and wastes from the body.
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T58" s="3" t="str">
        <f t="shared" si="67"/>
        <v>Natural: Plant-based that nourishes muscle cells and promotes muscle growth in the buttocks for a more complete buttock enhancer.
Firms Loose Skin :Effectively fights uneven, flat and dry skin. Therefore, it helps to the of the buttocks, as well as improve your metabolism and wastes from the body.
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U58" s="3" t="str">
        <f t="shared" si="67"/>
        <v>Firms Loose Skin :Effectively fights uneven, flat and dry skin. Therefore, it helps to the of the buttocks, as well as improve your metabolism and wastes from the body.
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V58" s="3" t="str">
        <f t="shared" si="67"/>
        <v>Hip Lift : High in antioxidant content, it also helps to reduce melanin , synthesis, and improve sagging and sagging buttocks.
Nourishing : A deeply moisturizing and nourishing for your skin, keeping it soft and smoothes by improving skin elasticity, leaving your buttocks , youthful and firm
Product Description:
Net：30ml
1*Butt Lifting Oil
</v>
      </c>
      <c r="W58" s="3" t="str">
        <f t="shared" si="67"/>
        <v>Nourishing : A deeply moisturizing and nourishing for your skin, keeping it soft and smoothes by improving skin elasticity, leaving your buttocks , youthful and firm
Product Description:
Net：30ml
1*Butt Lifting Oil
</v>
      </c>
      <c r="X58" s="3" t="str">
        <f t="shared" si="67"/>
        <v>Product Description:
Net：30ml
1*Butt Lifting Oil
</v>
      </c>
      <c r="Y58" s="2" t="str">
        <f t="shared" si="9"/>
        <v>Herunwer 【Service】 If you have any questions, please feel free to contact us and we will answer your questions as soon as possible.</v>
      </c>
      <c r="Z58" s="3" t="s">
        <v>59</v>
      </c>
      <c r="AA58" s="3" t="s">
        <v>1223</v>
      </c>
      <c r="AB58" s="2" t="s">
        <v>1224</v>
      </c>
      <c r="AC58" s="2" t="s">
        <v>1225</v>
      </c>
      <c r="AD58" s="2" t="s">
        <v>1226</v>
      </c>
      <c r="AE58" s="2" t="s">
        <v>1227</v>
      </c>
      <c r="AF58" t="s">
        <v>1182</v>
      </c>
      <c r="AG58" t="s">
        <v>94</v>
      </c>
      <c r="AH58" t="s">
        <v>67</v>
      </c>
      <c r="AJ58" t="s">
        <v>68</v>
      </c>
      <c r="AK58" t="s">
        <v>69</v>
      </c>
      <c r="AL58" t="s">
        <v>70</v>
      </c>
      <c r="AM58" t="s">
        <v>1228</v>
      </c>
      <c r="AN58" s="5">
        <v>0.2</v>
      </c>
      <c r="AO58">
        <v>17.99</v>
      </c>
      <c r="AP58">
        <v>7.04</v>
      </c>
      <c r="AQ58">
        <v>6.99</v>
      </c>
      <c r="AR58" t="str">
        <f t="shared" si="10"/>
        <v>202411999000529084</v>
      </c>
      <c r="AU58" t="s">
        <v>72</v>
      </c>
      <c r="BA58" t="s">
        <v>1229</v>
      </c>
      <c r="BB58" t="s">
        <v>1230</v>
      </c>
      <c r="BC58" t="s">
        <v>1231</v>
      </c>
      <c r="BD58" t="s">
        <v>1232</v>
      </c>
      <c r="BE58" t="s">
        <v>1233</v>
      </c>
      <c r="BF58" t="s">
        <v>1234</v>
      </c>
      <c r="BG58" t="s">
        <v>1235</v>
      </c>
      <c r="BH58" t="s">
        <v>1236</v>
      </c>
      <c r="BI58" t="s">
        <v>1237</v>
      </c>
      <c r="BJ58" t="s">
        <v>1238</v>
      </c>
      <c r="BK58" t="str">
        <f t="shared" si="11"/>
        <v>http://23.94.38.62/RDc2MFZ0eFlud2hFWXNGVHRtdTNyNENsZGlXQ0dlOExZVnhCOUFTcndXVXVmdEJRdXNPMi9oKzFjeEpyWjNDOUZGUXpvbDhQcWVzPQ.jpg@100</v>
      </c>
      <c r="BL58" t="s">
        <v>1221</v>
      </c>
      <c r="BN58" t="s">
        <v>1239</v>
      </c>
      <c r="BO58" t="s">
        <v>1240</v>
      </c>
      <c r="BP58" t="s">
        <v>1241</v>
      </c>
      <c r="BQ58" t="s">
        <v>1242</v>
      </c>
    </row>
    <row r="59" ht="50" customHeight="1" spans="1:69">
      <c r="A59" t="s">
        <v>1243</v>
      </c>
      <c r="B59" t="s">
        <v>54</v>
      </c>
      <c r="C59" t="s">
        <v>55</v>
      </c>
      <c r="D59" t="s">
        <v>56</v>
      </c>
      <c r="E59"/>
      <c r="F59" t="str">
        <f t="shared" si="0"/>
        <v>2WXX20250101-THH241026001-Herunwer</v>
      </c>
      <c r="G59" t="str">
        <f t="shared" si="1"/>
        <v>2WXX20250101--Herunwer</v>
      </c>
      <c r="J59" t="str">
        <f t="shared" si="2"/>
        <v>Teething Roller All Natural for Babies,A Thousand Roses Teething Roller Oil,Teething Roller,Baby Teething Oil Roller,Natural Pain Relief Roller</v>
      </c>
      <c r="K59" t="s">
        <v>57</v>
      </c>
      <c r="L59" t="str">
        <f t="shared" si="3"/>
        <v>Herunwer Teething Roller All Natural for Babies,A Thousand Roses Teething Roller Oil,Teething Roller,Baby Teething Oil Roller,Natural Pain Relief Roller</v>
      </c>
      <c r="M59">
        <f t="shared" si="4"/>
        <v>152</v>
      </c>
      <c r="N59" t="s">
        <v>1244</v>
      </c>
      <c r="O59" s="2" t="str">
        <f t="shared" si="5"/>
        <v>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time to relaxation.&lt;br&gt;Easy Roll on application: packaged in a glass bottle to avoid harmful from plastic.&lt;br&gt;Product Description:&lt;br&gt;1*Teething Roller&lt;br&gt;Net：10ml&lt;br&gt;</v>
      </c>
      <c r="P59" s="2" t="str">
        <f t="shared" si="6"/>
        <v>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time to relaxation.&lt;br&gt;Easy Roll on application: packaged in a glass bottle to avoid harmful from plastic.&lt;br&gt;Product Description:&lt;br&gt;1*Teething Roller&lt;br&gt;Net：10ml&lt;br&gt;</v>
      </c>
      <c r="Q59" s="2" t="str">
        <f t="shared" si="7"/>
        <v>Teething Roller Natural Gentle Care Relief Rolle 10ml
Features:
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R59" s="2" t="str">
        <f t="shared" ref="R59:X59" si="68">REPLACE(Q59,1,FIND(CHAR(10),Q59),)</f>
        <v>Features:
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S59" s="3" t="str">
        <f t="shared" si="68"/>
        <v>Teething Roller: simply roll on jawline or bottoms of feet.
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T59" s="3" t="str">
        <f t="shared" si="68"/>
        <v>Made from natural ingredients, it's the safe, mess-frees alternatives to traditional teething toys.
Natural Relief for Your Teething Babys.
Babys Safe Calming: calm your fussy babys when it's time to relaxation.
Easy Roll on application: packaged in a glass bottle to avoid harmful from plastic.
Product Description:
1*Teething Roller
Net：10ml
</v>
      </c>
      <c r="U59" s="3" t="str">
        <f t="shared" si="68"/>
        <v>Natural Relief for Your Teething Babys.
Babys Safe Calming: calm your fussy babys when it's time to relaxation.
Easy Roll on application: packaged in a glass bottle to avoid harmful from plastic.
Product Description:
1*Teething Roller
Net：10ml
</v>
      </c>
      <c r="V59" s="3" t="str">
        <f t="shared" si="68"/>
        <v>Babys Safe Calming: calm your fussy babys when it's time to relaxation.
Easy Roll on application: packaged in a glass bottle to avoid harmful from plastic.
Product Description:
1*Teething Roller
Net：10ml
</v>
      </c>
      <c r="W59" s="3" t="str">
        <f t="shared" si="68"/>
        <v>Easy Roll on application: packaged in a glass bottle to avoid harmful from plastic.
Product Description:
1*Teething Roller
Net：10ml
</v>
      </c>
      <c r="X59" s="3" t="str">
        <f t="shared" si="68"/>
        <v>Product Description:
1*Teething Roller
Net：10ml
</v>
      </c>
      <c r="Y59" s="2" t="str">
        <f t="shared" si="9"/>
        <v>Herunwer 【Service】 If you have any questions, please feel free to contact us and we will answer your questions as soon as possible.</v>
      </c>
      <c r="Z59" s="3" t="s">
        <v>59</v>
      </c>
      <c r="AA59" s="3" t="s">
        <v>1245</v>
      </c>
      <c r="AB59" s="2" t="s">
        <v>1246</v>
      </c>
      <c r="AC59" s="2" t="s">
        <v>1247</v>
      </c>
      <c r="AD59" s="2" t="s">
        <v>1248</v>
      </c>
      <c r="AE59" s="2" t="s">
        <v>1249</v>
      </c>
      <c r="AF59" t="s">
        <v>1250</v>
      </c>
      <c r="AG59" t="s">
        <v>94</v>
      </c>
      <c r="AH59" t="s">
        <v>67</v>
      </c>
      <c r="AJ59" t="s">
        <v>68</v>
      </c>
      <c r="AK59" t="s">
        <v>69</v>
      </c>
      <c r="AL59" t="s">
        <v>1251</v>
      </c>
      <c r="AM59" t="s">
        <v>1252</v>
      </c>
      <c r="AN59" s="5">
        <v>0.11</v>
      </c>
      <c r="AO59">
        <v>13.99</v>
      </c>
      <c r="AP59">
        <v>5.5</v>
      </c>
      <c r="AQ59">
        <v>5.99</v>
      </c>
      <c r="AR59" t="str">
        <f t="shared" si="10"/>
        <v>202411999000529084</v>
      </c>
      <c r="AU59" t="s">
        <v>72</v>
      </c>
      <c r="BA59" t="s">
        <v>1253</v>
      </c>
      <c r="BB59" t="s">
        <v>1254</v>
      </c>
      <c r="BC59" t="s">
        <v>1255</v>
      </c>
      <c r="BD59" t="s">
        <v>1256</v>
      </c>
      <c r="BE59" t="s">
        <v>1257</v>
      </c>
      <c r="BF59" t="s">
        <v>1258</v>
      </c>
      <c r="BG59" t="s">
        <v>1259</v>
      </c>
      <c r="BH59" t="s">
        <v>1260</v>
      </c>
      <c r="BI59" t="s">
        <v>1261</v>
      </c>
      <c r="BJ59" t="s">
        <v>1262</v>
      </c>
      <c r="BK59" t="str">
        <f t="shared" si="11"/>
        <v>http://23.94.38.62/czN2clJPckhpaFp0L2YxNFVYZjAzbGg5dnJUc0tudnNHTjBnZ2VFUlN4V2RLb0lqVm5lNlZXMkRWb1FZVHgvUEtacGZvUS9nbEdvPQ.jpg@100</v>
      </c>
      <c r="BL59" t="s">
        <v>1243</v>
      </c>
      <c r="BN59" t="s">
        <v>1263</v>
      </c>
      <c r="BO59" t="s">
        <v>1264</v>
      </c>
      <c r="BP59" t="s">
        <v>1265</v>
      </c>
      <c r="BQ59" t="s">
        <v>1266</v>
      </c>
    </row>
    <row r="60" ht="50" customHeight="1" spans="1:69">
      <c r="A60" t="s">
        <v>1267</v>
      </c>
      <c r="B60" t="s">
        <v>54</v>
      </c>
      <c r="C60" t="s">
        <v>55</v>
      </c>
      <c r="D60" t="s">
        <v>56</v>
      </c>
      <c r="E60"/>
      <c r="F60" t="str">
        <f t="shared" si="0"/>
        <v>2WXX20250101-ZNP241026001-Herunwer</v>
      </c>
      <c r="G60" t="str">
        <f t="shared" si="1"/>
        <v>2WXX20250101--Herunwer</v>
      </c>
      <c r="J60" t="str">
        <f t="shared" si="2"/>
        <v>Teething RollerTeething Natural Roller Teething Roller Natural Oil Roller </v>
      </c>
      <c r="K60" t="s">
        <v>57</v>
      </c>
      <c r="L60" t="str">
        <f t="shared" si="3"/>
        <v>Herunwer Teething RollerTeething Natural Roller Teething Roller Natural Oil Roller </v>
      </c>
      <c r="M60">
        <f t="shared" si="4"/>
        <v>83</v>
      </c>
      <c r="N60" t="s">
        <v>1268</v>
      </c>
      <c r="O60" s="2" t="str">
        <f t="shared" si="5"/>
        <v>Teething RollerTeething Natural Roller Teething Roller Natural Oil Roller 10ml&lt;br&gt;Features:&lt;br&gt;Roller Soothing Oil: simply roll on jawline or bottoms of feet.&lt;br&gt;Natural Topical Teething relief: starts working to rapidly soothe.&lt;br&gt;Safe Calming : calm your fussy time to relaxation.&lt;br&gt;Made from natural , it's the safe, messfree&lt;br&gt;Easy Roll on application: packaged in a glass bottle to avoid harmful from plastic.&lt;br&gt;Product Description:&lt;br&gt;Package Included：1x Roller Soothing Oil 10ml&lt;br&gt;</v>
      </c>
      <c r="P60" s="2" t="str">
        <f t="shared" si="6"/>
        <v>Teething RollerTeething Natural Roller Teething Roller Natural Oil Roller 10ml&lt;br&gt;Features:&lt;br&gt;Roller Soothing Oil: simply roll on jawline or bottoms of feet.&lt;br&gt;Natural Topical Teething relief: starts working to rapidly soothe.&lt;br&gt;Safe Calming : calm your fussy time to relaxation.&lt;br&gt;Made from natural , it's the safe, messfree&lt;br&gt;Easy Roll on application: packaged in a glass bottle to avoid harmful from plastic.&lt;br&gt;Product Description:&lt;br&gt;Package Included：1x Roller Soothing Oil 10ml&lt;br&gt;</v>
      </c>
      <c r="Q60" s="2" t="str">
        <f t="shared" si="7"/>
        <v>Teething RollerTeething Natural Roller Teething Roller Natural Oil Roller 10ml
Features:
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R60" s="2" t="str">
        <f t="shared" ref="R60:X60" si="69">REPLACE(Q60,1,FIND(CHAR(10),Q60),)</f>
        <v>Features:
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S60" s="3" t="str">
        <f t="shared" si="69"/>
        <v>Roller Soothing Oil: simply roll on jawline or bottoms of feet.
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T60" s="3" t="str">
        <f t="shared" si="69"/>
        <v>Natural Topical Teething relief: starts working to rapidly soothe.
Safe Calming : calm your fussy time to relaxation.
Made from natural , it's the safe, messfree
Easy Roll on application: packaged in a glass bottle to avoid harmful from plastic.
Product Description:
Package Included：1x Roller Soothing Oil 10ml
</v>
      </c>
      <c r="U60" s="3" t="str">
        <f t="shared" si="69"/>
        <v>Safe Calming : calm your fussy time to relaxation.
Made from natural , it's the safe, messfree
Easy Roll on application: packaged in a glass bottle to avoid harmful from plastic.
Product Description:
Package Included：1x Roller Soothing Oil 10ml
</v>
      </c>
      <c r="V60" s="3" t="str">
        <f t="shared" si="69"/>
        <v>Made from natural , it's the safe, messfree
Easy Roll on application: packaged in a glass bottle to avoid harmful from plastic.
Product Description:
Package Included：1x Roller Soothing Oil 10ml
</v>
      </c>
      <c r="W60" s="3" t="str">
        <f t="shared" si="69"/>
        <v>Easy Roll on application: packaged in a glass bottle to avoid harmful from plastic.
Product Description:
Package Included：1x Roller Soothing Oil 10ml
</v>
      </c>
      <c r="X60" s="3" t="str">
        <f t="shared" si="69"/>
        <v>Product Description:
Package Included：1x Roller Soothing Oil 10ml
</v>
      </c>
      <c r="Y60" s="2" t="str">
        <f t="shared" si="9"/>
        <v>Herunwer 【Service】 If you have any questions, please feel free to contact us and we will answer your questions as soon as possible.</v>
      </c>
      <c r="Z60" s="3" t="s">
        <v>59</v>
      </c>
      <c r="AA60" s="3" t="s">
        <v>1269</v>
      </c>
      <c r="AB60" s="2" t="s">
        <v>1270</v>
      </c>
      <c r="AC60" s="2" t="s">
        <v>1271</v>
      </c>
      <c r="AD60" s="2" t="s">
        <v>1272</v>
      </c>
      <c r="AE60" s="2" t="s">
        <v>1249</v>
      </c>
      <c r="AF60" t="s">
        <v>1273</v>
      </c>
      <c r="AG60" t="s">
        <v>171</v>
      </c>
      <c r="AH60" t="s">
        <v>67</v>
      </c>
      <c r="AJ60" t="s">
        <v>618</v>
      </c>
      <c r="AK60" t="s">
        <v>619</v>
      </c>
      <c r="AL60" t="s">
        <v>172</v>
      </c>
      <c r="AM60" t="s">
        <v>1274</v>
      </c>
      <c r="AN60" s="5">
        <v>0.06</v>
      </c>
      <c r="AO60">
        <v>13.99</v>
      </c>
      <c r="AP60">
        <v>5.5</v>
      </c>
      <c r="AQ60">
        <v>4.99</v>
      </c>
      <c r="AR60" t="str">
        <f t="shared" si="10"/>
        <v>202411999000529084</v>
      </c>
      <c r="AU60" t="s">
        <v>72</v>
      </c>
      <c r="BA60" t="s">
        <v>1275</v>
      </c>
      <c r="BB60" t="s">
        <v>1276</v>
      </c>
      <c r="BC60" t="s">
        <v>1277</v>
      </c>
      <c r="BD60" t="s">
        <v>1278</v>
      </c>
      <c r="BE60" t="s">
        <v>1279</v>
      </c>
      <c r="BF60" t="s">
        <v>1280</v>
      </c>
      <c r="BG60" t="s">
        <v>1281</v>
      </c>
      <c r="BH60" t="s">
        <v>1282</v>
      </c>
      <c r="BI60" t="s">
        <v>1283</v>
      </c>
      <c r="BJ60" t="s">
        <v>1284</v>
      </c>
      <c r="BK60" t="str">
        <f t="shared" si="11"/>
        <v>http://23.94.38.62/ZTBvdUU0c0lHMDZXczdBRSt0aHpqWE1yN3dwbXpYMlc1eUdsVWZISi9XeisySWQ4NHh3VGE1MGc0M3BRcFhJMHc0STlxcmZqQkNNPQ.jpg@100</v>
      </c>
      <c r="BL60" t="s">
        <v>1267</v>
      </c>
      <c r="BN60" t="s">
        <v>1285</v>
      </c>
      <c r="BO60" t="s">
        <v>1144</v>
      </c>
      <c r="BP60" t="s">
        <v>1145</v>
      </c>
      <c r="BQ60" t="s">
        <v>1146</v>
      </c>
    </row>
    <row r="61" ht="50" customHeight="1" spans="1:69">
      <c r="A61" t="s">
        <v>1286</v>
      </c>
      <c r="B61" t="s">
        <v>54</v>
      </c>
      <c r="C61" t="s">
        <v>55</v>
      </c>
      <c r="D61" t="s">
        <v>56</v>
      </c>
      <c r="E61"/>
      <c r="F61" t="str">
        <f t="shared" si="0"/>
        <v>2WXX20250101-TYX241026002-Herunwer</v>
      </c>
      <c r="G61" t="str">
        <f t="shared" si="1"/>
        <v>2WXX20250101--Herunwer</v>
      </c>
      <c r="J61" t="str">
        <f t="shared" si="2"/>
        <v>Turmeric Kojic Acid Cleansing Pads: Turmeric Kojic Acid Pads Cleansing and Exfoliation Helps for Balance Skin Oil</v>
      </c>
      <c r="K61" t="s">
        <v>57</v>
      </c>
      <c r="L61" t="str">
        <f t="shared" si="3"/>
        <v>Herunwer Turmeric Kojic Acid Cleansing Pads: Turmeric Kojic Acid Pads Cleansing and Exfoliation Helps for Balance Skin Oil</v>
      </c>
      <c r="M61">
        <f t="shared" si="4"/>
        <v>122</v>
      </c>
      <c r="N61" t="s">
        <v>1287</v>
      </c>
      <c r="O61" s="2" t="str">
        <f t="shared" si="5"/>
        <v>Turmeric Cleansing Pad For Facial Cleansing Delicate Facial Moisturizing Exfoliating And Moisturizing 10ml&lt;br&gt;Features:&lt;br&gt;1.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the.&lt;br&gt;2. * * Convenient to use * *: Turmeric cleansing pads are usually presented as pre wetted cleansing pads or towels, which are very convenient to use and do not require additional water sources or cleaning agents, making them suitable for travel or daily use.&lt;br&gt;3. * * Deeps cleansing * *: This cleansing pad can deeply cleanse the, removing excess oil, dirt, and makeup residues, helping the stay fresh and healthys.&lt;br&gt;4. * * Mild and non irritating * *: Turmeric facial cleansers are usually designed with a mild and non irritating formulas, suitable for various types, including sensitive. They do not contain strong chemical components and can avoid causing discomfort or allergic reactions.&lt;br&gt;5. * * Enhance tone uniformity * *: After using a turmeric cleansing pad, the usually feels fresher and smoother, which helps improve tone uniformity and makes the look brighter and healthiers.&lt;br&gt;Product Description:&lt;br&gt;Including: 50* cleansing pad 1 * Tweezers&lt;br&gt;</v>
      </c>
      <c r="P61" s="2" t="str">
        <f t="shared" si="6"/>
        <v>Turmeric Cleansing Pad For Facial Cleansing Delicate Facial Moisturizing Exfoliating And Moisturizing 10ml&lt;br&gt;Features:&lt;br&gt;1.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the.&lt;br&gt;2. * * Convenient to use * *: Turmeric cleansing pads are usually presented as pre wetted cleansing pads or towels, which are very convenient to use and do not require additional water sources or cleaning agents, making them suitable for travel or daily use.&lt;br&gt;3. * * Deeps cleansing * *: This cleansing pad can deeply cleanse the, removing excess oil, dirt, and makeup residues, helping the stay fresh and healthys.&lt;br&gt;4. * * Mild and non irritating * *: Turmeric facial cleansers are usually designed with a mild and non irritating formulas, suitable for various types, including sensitive. They do not contain strong chemical components and can avoid causing discomfort or allergic reactions.&lt;br&gt;5. * * Enhance tone uniformity * *: After using a turmeric cleansing pad, the usually feels fresher and smoother, which helps improve tone uniformity and makes the look brighter and healthiers.&lt;br&gt;Product Description:&lt;br&gt;Including: 50* cleansing pad 1 * Tweezers&lt;br&gt;</v>
      </c>
      <c r="Q61" s="2" t="str">
        <f t="shared" si="7"/>
        <v>Turmeric Cleansing Pad For Facial Cleansing Delicate Facial Moisturizing Exfoliating And Moisturizing 10ml
Features:
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R61" s="2" t="str">
        <f t="shared" ref="R61:X61" si="70">REPLACE(Q61,1,FIND(CHAR(10),Q61),)</f>
        <v>Features:
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S61" s="3" t="str">
        <f t="shared" si="70"/>
        <v>1. * * Contains turmeric ingredients * *: One of the main components of turmeric facial cleansers is turmeric, which is a natural ingredient with antioxidant and antis-inflammatory effects.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T61" s="3" t="str">
        <f t="shared" si="70"/>
        <v>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U61" s="3" t="str">
        <f t="shared" si="70"/>
        <v>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V61" s="3" t="str">
        <f t="shared" si="70"/>
        <v>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1 * Tweezers
</v>
      </c>
      <c r="W61" s="3" t="str">
        <f t="shared" si="70"/>
        <v>5. * * Enhance tone uniformity * *: After using a turmeric cleansing pad, the usually feels fresher and smoother, which helps improve tone uniformity and makes the look brighter and healthiers.
Product Description:
Including: 50* cleansing pad 1 * Tweezers
</v>
      </c>
      <c r="X61" s="3" t="str">
        <f t="shared" si="70"/>
        <v>Product Description:
Including: 50* cleansing pad 1 * Tweezers
</v>
      </c>
      <c r="Y61" s="2" t="str">
        <f t="shared" si="9"/>
        <v>Herunwer 【Service】 If you have any questions, please feel free to contact us and we will answer your questions as soon as possible.</v>
      </c>
      <c r="Z61" s="3" t="s">
        <v>59</v>
      </c>
      <c r="AA61" s="3" t="s">
        <v>1288</v>
      </c>
      <c r="AB61" s="2" t="s">
        <v>1289</v>
      </c>
      <c r="AC61" s="2" t="s">
        <v>1290</v>
      </c>
      <c r="AD61" s="2" t="s">
        <v>1291</v>
      </c>
      <c r="AE61" s="2" t="s">
        <v>1292</v>
      </c>
      <c r="AF61" t="s">
        <v>1075</v>
      </c>
      <c r="AG61" t="s">
        <v>94</v>
      </c>
      <c r="AH61" t="s">
        <v>67</v>
      </c>
      <c r="AJ61" t="s">
        <v>68</v>
      </c>
      <c r="AK61" t="s">
        <v>69</v>
      </c>
      <c r="AL61" t="s">
        <v>172</v>
      </c>
      <c r="AM61" t="s">
        <v>397</v>
      </c>
      <c r="AN61" s="5">
        <v>0.31</v>
      </c>
      <c r="AO61">
        <v>16.99</v>
      </c>
      <c r="AP61">
        <v>6.73</v>
      </c>
      <c r="AQ61">
        <v>6.99</v>
      </c>
      <c r="AR61" t="str">
        <f t="shared" si="10"/>
        <v>202411999000529085</v>
      </c>
      <c r="AU61" t="s">
        <v>72</v>
      </c>
      <c r="BA61" t="s">
        <v>1293</v>
      </c>
      <c r="BB61" t="s">
        <v>1294</v>
      </c>
      <c r="BC61" t="s">
        <v>1295</v>
      </c>
      <c r="BD61" t="s">
        <v>1296</v>
      </c>
      <c r="BE61" t="s">
        <v>1297</v>
      </c>
      <c r="BF61" t="s">
        <v>1298</v>
      </c>
      <c r="BG61" t="s">
        <v>1299</v>
      </c>
      <c r="BH61" t="s">
        <v>1300</v>
      </c>
      <c r="BI61" t="s">
        <v>1301</v>
      </c>
      <c r="BJ61" t="s">
        <v>1302</v>
      </c>
      <c r="BK61" t="str">
        <f t="shared" si="11"/>
        <v>http://23.94.38.62/TWpxdzArSlVsRDA1NGVTSHQzVkdTbk1RaW5MQ3VlWEtzQzgzVXhnc2RnMkhPS0tOUnRGZU5na1lwLzZ1VlNYckZsNmhmbWRNM0JRPQ.jpg@100</v>
      </c>
      <c r="BL61" t="s">
        <v>1286</v>
      </c>
      <c r="BN61" t="s">
        <v>1303</v>
      </c>
      <c r="BO61" t="s">
        <v>1304</v>
      </c>
      <c r="BP61" t="s">
        <v>1305</v>
      </c>
      <c r="BQ61" t="s">
        <v>1306</v>
      </c>
    </row>
    <row r="62" ht="50" customHeight="1" spans="1:69">
      <c r="A62" t="s">
        <v>1307</v>
      </c>
      <c r="B62" t="s">
        <v>54</v>
      </c>
      <c r="C62" t="s">
        <v>55</v>
      </c>
      <c r="D62" t="s">
        <v>56</v>
      </c>
      <c r="E62"/>
      <c r="F62" t="str">
        <f t="shared" si="0"/>
        <v>2WXX20250101-WYD241028002-Herunwer</v>
      </c>
      <c r="G62" t="str">
        <f t="shared" si="1"/>
        <v>2WXX20250101--Herunwer</v>
      </c>
      <c r="J62" t="str">
        <f t="shared" si="2"/>
        <v>Vanilla Body Oil, Vanilla Lotion Mist Spray for Skin, Ultra Moisturizing Mist for the Skin, Long-Lasting Fragrance Body Mist, Vanilla Body Mist for Dry Skin and Hair</v>
      </c>
      <c r="K62" t="s">
        <v>57</v>
      </c>
      <c r="L62" t="str">
        <f t="shared" si="3"/>
        <v>Herunwer Vanilla Body Oil, Vanilla Lotion Mist Spray for Skin, Ultra Moisturizing Mist for the Skin, Long-Lasting Fragrance Body Mist, Vanilla Body Mist for Dry Skin and Hair</v>
      </c>
      <c r="M62">
        <f t="shared" si="4"/>
        <v>174</v>
      </c>
      <c r="N62" t="s">
        <v>1308</v>
      </c>
      <c r="O62" s="2" t="str">
        <f t="shared" si="5"/>
        <v>Body Brightening Oil Repairs Dull Skin Hydration Locks In Hydration Nourishes Brightens And Evens Out Skin Tone 100ml&lt;br&gt;Features:&lt;br&gt;Gentle and soothing: This body oil is specially designed for consumers pursuing . It adopts a completely - . It is gentle and non-irritating. It can effectively soothe the skin and bring a gentle care experience to the skin.&lt;br&gt;Deeply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vitality.&lt;br&gt;Moisturizing and locking water, long-lasting moisturizing: The unique can effectively lock in skin , keep the skin long-lasting moisturized even in dry environments, avoid dryness, tightness and other discomforts, and keep the skin supple and soft all day long.&lt;br&gt;Light and non-greasy, easy to absorb: the texture is light and delicate, and is quickly absorbed by the skin after application without leaving a greasy feeling, keeping the skin fresh and comfortable, suitable for all skin types.&lt;br&gt;Improve skin and reveal natural beauty: Long-term use of this body oil can significantly improve skin texture, enhance skin , make skin look , smoother, more elastic, and reveal natural beauty.&lt;br&gt;Product Description:&lt;br&gt;Package Included：1x body oil 100ml&lt;br&gt;</v>
      </c>
      <c r="P62" s="2" t="str">
        <f t="shared" si="6"/>
        <v>Body Brightening Oil Repairs Dull Skin Hydration Locks In Hydration Nourishes Brightens And Evens Out Skin Tone 100ml&lt;br&gt;Features:&lt;br&gt;Gentle and soothing: This body oil is specially designed for consumers pursuing . It adopts a completely - . It is gentle and non-irritating. It can effectively soothe the skin and bring a gentle care experience to the skin.&lt;br&gt;Deeply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vitality.&lt;br&gt;Moisturizing and locking water, long-lasting moisturizing: The unique can effectively lock in skin , keep the skin long-lasting moisturized even in dry environments, avoid dryness, tightness and other discomforts, and keep the skin supple and soft all day long.&lt;br&gt;Light and non-greasy, easy to absorb: the texture is light and delicate, and is quickly absorbed by the skin after application without leaving a greasy feeling, keeping the skin fresh and comfortable, suitable for all skin types.&lt;br&gt;Improve skin and reveal natural beauty: Long-term use of this body oil can significantly improve skin texture, enhance skin , make skin look , smoother, more elastic, and reveal natural beauty.&lt;br&gt;Product Description:&lt;br&gt;Package Included：1x body oil 100ml&lt;br&gt;</v>
      </c>
      <c r="Q62" s="2" t="str">
        <f t="shared" si="7"/>
        <v>Body Brightening Oil Repairs Dull Skin Hydration Locks In Hydration Nourishes Brightens And Evens Out Skin Tone 100ml
Features:
Gentle and soothing: This body oil is specially designed for consumers pursuing . It adopts a completely - . It is gentle and non-irritating. It can effectively soothe the skin and bring a gentle care experience to the skin.
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
Moisturizing and locking water, long-lasting moisturizing: The unique can effectively lock in skin , keep the skin long-lasting moisturized even in dry environments, avoid dryness, tightness and other discomforts, and keep the skin supple and soft all day long.
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R62" s="2" t="str">
        <f t="shared" ref="R62:X62" si="71">REPLACE(Q62,1,FIND(CHAR(10),Q62),)</f>
        <v>Features:
Gentle and soothing: This body oil is specially designed for consumers pursuing . It adopts a completely - . It is gentle and non-irritating. It can effectively soothe the skin and bring a gentle care experience to the skin.
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
Moisturizing and locking water, long-lasting moisturizing: The unique can effectively lock in skin , keep the skin long-lasting moisturized even in dry environments, avoid dryness, tightness and other discomforts, and keep the skin supple and soft all day long.
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S62" s="3" t="str">
        <f t="shared" si="71"/>
        <v>Gentle and soothing: This body oil is specially designed for consumers pursuing . It adopts a completely - . It is gentle and non-irritating. It can effectively soothe the skin and bring a gentle care experience to the skin.
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
Moisturizing and locking water, long-lasting moisturizing: The unique can effectively lock in skin , keep the skin long-lasting moisturized even in dry environments, avoid dryness, tightness and other discomforts, and keep the skin supple and soft all day long.
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T62" s="3" t="str">
        <f t="shared" si="71"/>
        <v>Deeply nourishing and rejuvenating: It is in a variety of natural plant oil essences, such as argan oil, camelina oil, etc. These ingredients have excellent nourishing effects and can penetrate into the skin's bottom layer, replenish the skin with the nutrients it needs, and the skin's natural vitality.
Moisturizing and locking water, long-lasting moisturizing: The unique can effectively lock in skin , keep the skin long-lasting moisturized even in dry environments, avoid dryness, tightness and other discomforts, and keep the skin supple and soft all day long.
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U62" s="3" t="str">
        <f t="shared" si="71"/>
        <v>Moisturizing and locking water, long-lasting moisturizing: The unique can effectively lock in skin , keep the skin long-lasting moisturized even in dry environments, avoid dryness, tightness and other discomforts, and keep the skin supple and soft all day long.
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V62" s="3" t="str">
        <f t="shared" si="71"/>
        <v>Light and non-greasy, easy to absorb: the texture is light and delicate, and is quickly absorbed by the skin after application without leaving a greasy feeling, keeping the skin fresh and comfortable, suitable for all skin types.
Improve skin and reveal natural beauty: Long-term use of this body oil can significantly improve skin texture, enhance skin , make skin look , smoother, more elastic, and reveal natural beauty.
Product Description:
Package Included：1x body oil 100ml
</v>
      </c>
      <c r="W62" s="3" t="str">
        <f t="shared" si="71"/>
        <v>Improve skin and reveal natural beauty: Long-term use of this body oil can significantly improve skin texture, enhance skin , make skin look , smoother, more elastic, and reveal natural beauty.
Product Description:
Package Included：1x body oil 100ml
</v>
      </c>
      <c r="X62" s="3" t="str">
        <f t="shared" si="71"/>
        <v>Product Description:
Package Included：1x body oil 100ml
</v>
      </c>
      <c r="Y62" s="2" t="str">
        <f t="shared" si="9"/>
        <v>Herunwer 【Service】 If you have any questions, please feel free to contact us and we will answer your questions as soon as possible.</v>
      </c>
      <c r="Z62" s="3" t="s">
        <v>59</v>
      </c>
      <c r="AA62" s="3" t="s">
        <v>1309</v>
      </c>
      <c r="AB62" s="2" t="s">
        <v>1310</v>
      </c>
      <c r="AC62" s="2" t="s">
        <v>1311</v>
      </c>
      <c r="AD62" s="2" t="s">
        <v>1312</v>
      </c>
      <c r="AE62" s="2" t="s">
        <v>1313</v>
      </c>
      <c r="AF62" t="s">
        <v>1314</v>
      </c>
      <c r="AG62" t="s">
        <v>171</v>
      </c>
      <c r="AH62" t="s">
        <v>67</v>
      </c>
      <c r="AJ62" t="s">
        <v>68</v>
      </c>
      <c r="AK62" t="s">
        <v>69</v>
      </c>
      <c r="AL62" t="s">
        <v>172</v>
      </c>
      <c r="AM62" t="s">
        <v>1315</v>
      </c>
      <c r="AN62" s="5">
        <v>0.28</v>
      </c>
      <c r="AO62">
        <v>15.99</v>
      </c>
      <c r="AP62">
        <v>6.44</v>
      </c>
      <c r="AQ62">
        <v>5.99</v>
      </c>
      <c r="AR62" t="str">
        <f t="shared" si="10"/>
        <v>202411999000529085</v>
      </c>
      <c r="AU62" t="s">
        <v>72</v>
      </c>
      <c r="BA62" t="s">
        <v>1316</v>
      </c>
      <c r="BB62" t="s">
        <v>1317</v>
      </c>
      <c r="BC62" t="s">
        <v>1318</v>
      </c>
      <c r="BD62" t="s">
        <v>1319</v>
      </c>
      <c r="BE62" t="s">
        <v>1320</v>
      </c>
      <c r="BF62" t="s">
        <v>1321</v>
      </c>
      <c r="BG62" t="s">
        <v>1322</v>
      </c>
      <c r="BH62" t="s">
        <v>1323</v>
      </c>
      <c r="BI62" t="s">
        <v>1324</v>
      </c>
      <c r="BJ62" t="s">
        <v>1325</v>
      </c>
      <c r="BK62" t="str">
        <f t="shared" si="11"/>
        <v>http://23.94.38.62/ZGNLQ2xkalpOMXJFSUp6WWRrRm9XUVErN0dtTWJjU2ozQzk0THZxQVh1YzQwWjZ6dUdycmJUdGkvTHBpWnZsRFZvWHluejNERmc0PQ.jpg@100</v>
      </c>
      <c r="BL62" t="s">
        <v>1307</v>
      </c>
      <c r="BN62" t="s">
        <v>1326</v>
      </c>
      <c r="BO62" t="s">
        <v>1327</v>
      </c>
      <c r="BP62" t="s">
        <v>1328</v>
      </c>
      <c r="BQ62" t="s">
        <v>1329</v>
      </c>
    </row>
    <row r="63" ht="50" customHeight="1" spans="1:69">
      <c r="A63" t="s">
        <v>1330</v>
      </c>
      <c r="B63" t="s">
        <v>54</v>
      </c>
      <c r="C63" t="s">
        <v>55</v>
      </c>
      <c r="D63" t="s">
        <v>56</v>
      </c>
      <c r="E63"/>
      <c r="F63" t="str">
        <f t="shared" si="0"/>
        <v>2WXX20250101-CCX241028006-Herunwer</v>
      </c>
      <c r="G63" t="str">
        <f t="shared" si="1"/>
        <v>2WXX20250101--Herunwer</v>
      </c>
      <c r="J63" t="str">
        <f t="shared" si="2"/>
        <v>Ginger Hot Slimming Cream,Body Firming Cream for Cellulite, Soothing, Relaxing, Tightening Slimming-Shaping Waist, Abdomen, Buttocks and Belly Fat Burner for Women &amp; Men</v>
      </c>
      <c r="K63" t="s">
        <v>57</v>
      </c>
      <c r="L63" t="str">
        <f t="shared" si="3"/>
        <v>Herunwer Ginger Hot Slimming Cream,Body Firming Cream for Cellulite, Soothing, Relaxing, Tightening Slimming-Shaping Waist, Abdomen, Buttocks and Belly Fat Burner for Women &amp; Men</v>
      </c>
      <c r="M63">
        <f t="shared" si="4"/>
        <v>178</v>
      </c>
      <c r="N63" t="s">
        <v>1331</v>
      </c>
      <c r="O63" s="2" t="str">
        <f t="shared" si="5"/>
        <v>Ginger Burning Cream Cellulite Body Weight Loss Massaging Cream Burning Cream For Belly For Cellulite&lt;br&gt;Product Description:&lt;br&gt;【Natural Ginger Cellulite Cream】- Our ginger cream is made with no chemicals and just natural ginger extract ingredients, natural -cellulite helps in burning fats, accelerates the metabolism and speed up weight loss, suitable for all kinds of skin.&lt;br&gt;【Make Body Easier】: Effectively crushed stored in the abdomen. Reduce excess subcutaneous . Promote abdominal burning.&lt;br&gt;【Easy to Absorb】 :Light and easy to absorb the texture. Bring out a more face and more compact body lines.Create the waist line, to create ,&lt;br&gt;mermaid waist, A4 waist.&lt;br&gt;【Easy Application】: Use a day, morning and evening. After cleaning the body, evenly apply adequate amount to the skin and massage for fews minutes until absorbed. With the proper amount burning cream to get of&lt;br&gt;stubborn cellulite, especially suitable for the abdomen, waist, buttocks, forearms and legs.&lt;br&gt;【Widely Applications】- Apply to areas with fats, cellulite and anywhere which you think needs some down, Our heating cellulite cream has great effect in waist, hips, thighs, legs, arms and firming abdomen,&lt;br&gt;easy to absorb, moisturizing and nourishing skin to and tender, helps&lt;br&gt;to shape nice and attractive body.&lt;br&gt;Product Description:&lt;br&gt;reduction cream*1&lt;br&gt;</v>
      </c>
      <c r="P63" s="2" t="str">
        <f t="shared" si="6"/>
        <v>Ginger Burning Cream Cellulite Body Weight Loss Massaging Cream Burning Cream For Belly For Cellulite&lt;br&gt;Product Description:&lt;br&gt;【Natural Ginger Cellulite Cream】- Our ginger cream is made with no chemicals and just natural ginger extract ingredients, natural -cellulite helps in burning fats, accelerates the metabolism and speed up weight loss, suitable for all kinds of skin.&lt;br&gt;【Make Body Easier】: Effectively crushed stored in the abdomen. Reduce excess subcutaneous . Promote abdominal burning.&lt;br&gt;【Easy to Absorb】 :Light and easy to absorb the texture. Bring out a more face and more compact body lines.Create the waist line, to create ,&lt;br&gt;mermaid waist, A4 waist.&lt;br&gt;【Easy Application】: Use a day, morning and evening. After cleaning the body, evenly apply adequate amount to the skin and massage for fews minutes until absorbed. With the proper amount burning cream to get of&lt;br&gt;stubborn cellulite, especially suitable for the abdomen, waist, buttocks, forearms and legs.&lt;br&gt;【Widely Applications】- Apply to areas with fats, cellulite and anywhere which you think needs some down, Our heating cellulite cream has great effect in waist, hips, thighs, legs, arms and firming abdomen,&lt;br&gt;easy to absorb, moisturizing and nourishing skin to and tender, helps&lt;br&gt;to shape nice and attractive body.&lt;br&gt;Product Description:&lt;br&gt;reduction cream*1&lt;br&gt;</v>
      </c>
      <c r="Q63" s="2" t="str">
        <f t="shared" si="7"/>
        <v>Ginger Burning Cream Cellulite Body Weight Loss Massaging Cream Burning Cream For Belly For Cellulite
Product Description:
【Natural Ginger Cellulite Cream】- Our ginger cream is made with no chemicals and just natural ginger extract ingredients, natural -cellulite helps in burning fats, accelerates the metabolism and speed up weight loss, suitable for all kinds of skin.
【Make Body Easier】: Effectively crushed stored in the abdomen. Reduce excess subcutaneous . Promote abdominal burning.
【Easy to Absorb】 :Light and easy to absorb the texture. Bring out a more face and more compact body lines.Create the waist line, to create ,
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R63" s="2" t="str">
        <f t="shared" ref="R63:X63" si="72">REPLACE(Q63,1,FIND(CHAR(10),Q63),)</f>
        <v>Product Description:
【Natural Ginger Cellulite Cream】- Our ginger cream is made with no chemicals and just natural ginger extract ingredients, natural -cellulite helps in burning fats, accelerates the metabolism and speed up weight loss, suitable for all kinds of skin.
【Make Body Easier】: Effectively crushed stored in the abdomen. Reduce excess subcutaneous . Promote abdominal burning.
【Easy to Absorb】 :Light and easy to absorb the texture. Bring out a more face and more compact body lines.Create the waist line, to create ,
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S63" s="3" t="str">
        <f t="shared" si="72"/>
        <v>【Natural Ginger Cellulite Cream】- Our ginger cream is made with no chemicals and just natural ginger extract ingredients, natural -cellulite helps in burning fats, accelerates the metabolism and speed up weight loss, suitable for all kinds of skin.
【Make Body Easier】: Effectively crushed stored in the abdomen. Reduce excess subcutaneous . Promote abdominal burning.
【Easy to Absorb】 :Light and easy to absorb the texture. Bring out a more face and more compact body lines.Create the waist line, to create ,
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T63" s="3" t="str">
        <f t="shared" si="72"/>
        <v>【Make Body Easier】: Effectively crushed stored in the abdomen. Reduce excess subcutaneous . Promote abdominal burning.
【Easy to Absorb】 :Light and easy to absorb the texture. Bring out a more face and more compact body lines.Create the waist line, to create ,
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U63" s="3" t="str">
        <f t="shared" si="72"/>
        <v>【Easy to Absorb】 :Light and easy to absorb the texture. Bring out a more face and more compact body lines.Create the waist line, to create ,
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V63" s="3" t="str">
        <f t="shared" si="72"/>
        <v>mermaid waist, A4 waist.
【Easy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W63" s="3" t="str">
        <f t="shared" si="72"/>
        <v>【Easy Application】: Use a day, morning and evening. After cleaning the body, evenly apply adequate amount to the skin and massage for fews minutes until absorbed. With the proper amount burning cream to get of
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X63" s="3" t="str">
        <f t="shared" si="72"/>
        <v>stubborn cellulite, especially suitable for the abdomen, waist, buttocks, forearms and legs.
【Widely Applications】- Apply to areas with fats, cellulite and anywhere which you think needs some down, Our heating cellulite cream has great effect in waist, hips, thighs, legs, arms and firming abdomen,
easy to absorb, moisturizing and nourishing skin to and tender, helps
to shape nice and attractive body.
Product Description:
reduction cream*1
</v>
      </c>
      <c r="Y63" s="2" t="str">
        <f t="shared" si="9"/>
        <v>Herunwer 【Service】 If you have any questions, please feel free to contact us and we will answer your questions as soon as possible.</v>
      </c>
      <c r="Z63" s="3" t="s">
        <v>59</v>
      </c>
      <c r="AA63" s="3" t="s">
        <v>1332</v>
      </c>
      <c r="AB63" s="2" t="s">
        <v>1333</v>
      </c>
      <c r="AC63" s="2" t="s">
        <v>1334</v>
      </c>
      <c r="AD63" s="2" t="s">
        <v>1335</v>
      </c>
      <c r="AE63" s="2" t="s">
        <v>1336</v>
      </c>
      <c r="AF63" t="s">
        <v>717</v>
      </c>
      <c r="AG63" t="s">
        <v>1337</v>
      </c>
      <c r="AH63" t="s">
        <v>67</v>
      </c>
      <c r="AJ63" t="s">
        <v>68</v>
      </c>
      <c r="AK63" t="s">
        <v>69</v>
      </c>
      <c r="AL63" t="s">
        <v>172</v>
      </c>
      <c r="AM63" t="s">
        <v>1338</v>
      </c>
      <c r="AN63" s="5">
        <v>0.28</v>
      </c>
      <c r="AO63">
        <v>15.99</v>
      </c>
      <c r="AP63">
        <v>6.44</v>
      </c>
      <c r="AQ63">
        <v>5.99</v>
      </c>
      <c r="AR63" t="str">
        <f t="shared" si="10"/>
        <v>202411999000529085</v>
      </c>
      <c r="AU63" t="s">
        <v>72</v>
      </c>
      <c r="BA63" t="s">
        <v>1339</v>
      </c>
      <c r="BB63" t="s">
        <v>1340</v>
      </c>
      <c r="BC63" t="s">
        <v>1341</v>
      </c>
      <c r="BD63"/>
      <c r="BE63"/>
      <c r="BF63"/>
      <c r="BG63"/>
      <c r="BH63"/>
      <c r="BI63"/>
      <c r="BJ63" t="s">
        <v>1342</v>
      </c>
      <c r="BK63" t="str">
        <f t="shared" si="11"/>
        <v>http://23.94.38.62/MGZXdUJyOWlkUU9uYWJkMnNhelVRUC9Fd1JjZEYyVUxwdUcrNnU3UnNob3VFME8zMEt6d3BCRUlGMytrZWdLUGdqYkxjVUV2V3BVPQ.jpg@100</v>
      </c>
      <c r="BL63" t="s">
        <v>1330</v>
      </c>
      <c r="BN63" t="s">
        <v>1343</v>
      </c>
      <c r="BO63" t="s">
        <v>1344</v>
      </c>
      <c r="BP63" t="s">
        <v>1345</v>
      </c>
      <c r="BQ63" t="s">
        <v>1346</v>
      </c>
    </row>
    <row r="64" ht="50" customHeight="1" spans="1:69">
      <c r="A64" t="s">
        <v>1347</v>
      </c>
      <c r="B64" t="s">
        <v>54</v>
      </c>
      <c r="C64" t="s">
        <v>55</v>
      </c>
      <c r="D64" t="s">
        <v>56</v>
      </c>
      <c r="E64"/>
      <c r="F64" t="str">
        <f t="shared" si="0"/>
        <v>2WXX20250101-MFF241030007-Herunwer</v>
      </c>
      <c r="G64" t="str">
        <f t="shared" si="1"/>
        <v>2WXX20250101--Herunwer</v>
      </c>
      <c r="J64" t="str">
        <f t="shared" si="2"/>
        <v>30-Herb &amp; Detox Foot Bath Beads,Detox Foot Bath,Herb Detox Foot Bath Beads, Detoxing Herbs Foot Soak Beads for Relaxing and Soothing Body Sore Tired</v>
      </c>
      <c r="K64" t="s">
        <v>57</v>
      </c>
      <c r="L64" t="str">
        <f t="shared" si="3"/>
        <v>Herunwer 30-Herb &amp; Detox Foot Bath Beads,Detox Foot Bath,Herb Detox Foot Bath Beads, Detoxing Herbs Foot Soak Beads for Relaxing and Soothing Body Sore Tired</v>
      </c>
      <c r="M64">
        <f t="shared" si="4"/>
        <v>157</v>
      </c>
      <c r="N64" t="s">
        <v>1348</v>
      </c>
      <c r="O64" s="2" t="str">
        <f t="shared" si="5"/>
        <v>30-Herb Foot Bath Beads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out.&lt;br&gt;Product Description:&lt;br&gt;Including：10 pills&lt;br&gt;</v>
      </c>
      <c r="P64" s="2" t="str">
        <f t="shared" si="6"/>
        <v>30-Herb Foot Bath Beads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out.&lt;br&gt;Product Description:&lt;br&gt;Including：10 pills&lt;br&gt;</v>
      </c>
      <c r="Q64" s="2" t="str">
        <f t="shared" si="7"/>
        <v>30-Herb Foot Bath Beads 40ml
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R64" s="2" t="str">
        <f t="shared" ref="R64:X64" si="73">REPLACE(Q64,1,FIND(CHAR(10),Q64),)</f>
        <v>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S64" s="3" t="str">
        <f t="shared" si="73"/>
        <v>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T64" s="3" t="str">
        <f t="shared" si="73"/>
        <v>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U64" s="3" t="str">
        <f t="shared" si="73"/>
        <v>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V64" s="3" t="str">
        <f t="shared" si="73"/>
        <v>Moisturizing and Moisturizing: Many foot soak beads also contain moisturizing ingredients that can provide moisturization to the foot skin, dryness and cracking.
Convenient to carry: Ningzhu is easy to carry around and suitable for use when traveling or going out.
Product Description:
Including：10 pills
</v>
      </c>
      <c r="W64" s="3" t="str">
        <f t="shared" si="73"/>
        <v>Convenient to carry: Ningzhu is easy to carry around and suitable for use when traveling or going out.
Product Description:
Including：10 pills
</v>
      </c>
      <c r="X64" s="3" t="str">
        <f t="shared" si="73"/>
        <v>Product Description:
Including：10 pills
</v>
      </c>
      <c r="Y64" s="2" t="str">
        <f t="shared" si="9"/>
        <v>Herunwer 【Service】 If you have any questions, please feel free to contact us and we will answer your questions as soon as possible.</v>
      </c>
      <c r="Z64" s="3" t="s">
        <v>59</v>
      </c>
      <c r="AA64" s="3" t="s">
        <v>1349</v>
      </c>
      <c r="AB64" s="2" t="s">
        <v>1350</v>
      </c>
      <c r="AC64" s="2" t="s">
        <v>1351</v>
      </c>
      <c r="AD64" s="2" t="s">
        <v>1352</v>
      </c>
      <c r="AE64" s="2" t="s">
        <v>1353</v>
      </c>
      <c r="AF64" t="s">
        <v>1354</v>
      </c>
      <c r="AG64" t="s">
        <v>214</v>
      </c>
      <c r="AH64" t="s">
        <v>67</v>
      </c>
      <c r="AJ64" t="s">
        <v>68</v>
      </c>
      <c r="AK64" t="s">
        <v>69</v>
      </c>
      <c r="AL64" t="s">
        <v>95</v>
      </c>
      <c r="AM64" t="s">
        <v>782</v>
      </c>
      <c r="AN64" s="5">
        <v>0.15</v>
      </c>
      <c r="AO64">
        <v>14.99</v>
      </c>
      <c r="AP64">
        <v>6.19</v>
      </c>
      <c r="AQ64">
        <v>5.99</v>
      </c>
      <c r="AR64" t="str">
        <f t="shared" si="10"/>
        <v>202411999000529084</v>
      </c>
      <c r="AU64" t="s">
        <v>72</v>
      </c>
      <c r="BA64" t="s">
        <v>1355</v>
      </c>
      <c r="BB64" t="s">
        <v>1356</v>
      </c>
      <c r="BC64" t="s">
        <v>1357</v>
      </c>
      <c r="BD64" t="s">
        <v>1358</v>
      </c>
      <c r="BE64" t="s">
        <v>1359</v>
      </c>
      <c r="BF64" t="s">
        <v>1360</v>
      </c>
      <c r="BG64" t="s">
        <v>1361</v>
      </c>
      <c r="BH64" t="s">
        <v>1362</v>
      </c>
      <c r="BI64" t="s">
        <v>1363</v>
      </c>
      <c r="BJ64" t="s">
        <v>1364</v>
      </c>
      <c r="BK64" t="str">
        <f t="shared" si="11"/>
        <v>http://23.94.38.62/TzcrN0NkeXdrOE1xZ2xaUmdOR3EwQU9aZ1RxR2xEQ3BONHlKOHVoMk94TXlOTHpnSFNaMlVJTWxSM2Z0dXZvbWZBSUtzb3I5cC9RPQ.jpg@100</v>
      </c>
      <c r="BL64" t="s">
        <v>1347</v>
      </c>
      <c r="BN64" t="s">
        <v>1365</v>
      </c>
      <c r="BO64" t="s">
        <v>1070</v>
      </c>
      <c r="BP64" t="s">
        <v>1071</v>
      </c>
      <c r="BQ64" t="s">
        <v>1072</v>
      </c>
    </row>
    <row r="65" ht="50" customHeight="1" spans="1:69">
      <c r="A65" t="s">
        <v>1366</v>
      </c>
      <c r="B65" t="s">
        <v>54</v>
      </c>
      <c r="C65" t="s">
        <v>55</v>
      </c>
      <c r="D65" t="s">
        <v>56</v>
      </c>
      <c r="E65"/>
      <c r="F65" t="str">
        <f t="shared" si="0"/>
        <v>2WXX20250101-TYX241031004-Herunwer</v>
      </c>
      <c r="G65" t="str">
        <f t="shared" si="1"/>
        <v>2WXX20250101--Herunwer</v>
      </c>
      <c r="J65" t="str">
        <f t="shared" si="2"/>
        <v>Forehead Wrinkle Patches  Kinesiology Face Tape for Wrinkles Overnight, Precut Facial Patches for Forehead Wrinkles, Frown Lines, Fine Lines - Between Eyebrow Wrinkle Patches</v>
      </c>
      <c r="K65" t="s">
        <v>57</v>
      </c>
      <c r="L65" t="str">
        <f t="shared" si="3"/>
        <v>Herunwer Forehead Wrinkle Patches  Kinesiology Face Tape for Wrinkles Overnight, Precut Facial Patches for Forehead Wrinkles, Frown Lines, Fine Lines - Between Eyebrow Wrinkle Patches</v>
      </c>
      <c r="M65">
        <f t="shared" si="4"/>
        <v>183</v>
      </c>
      <c r="N65" t="s">
        <v>1367</v>
      </c>
      <c r="O65" s="2" t="str">
        <f t="shared" si="5"/>
        <v>Facial Mask Cleansing And Shrinking Pores Moisturizing And Moisturizing Gel Film&lt;br&gt;Features:&lt;br&gt;Four times protein form with 99% protein nutrients,Flower distillation extracts true small molecular structures into the dermis.&lt;br&gt;.Not afraid to stay up late to sleep out moisturizing,A bag before bed to moisturize your skin&lt;br&gt;. is the skin's "soft gold", and when the skin appears dry, it is caused by loss. Adequate supplementation can improve dryness.&lt;br&gt;Maintain stability, repair and resist oxidation, promote regeneration, colorful and firm skin,Skin friendly oil soluble programme, locking "fresh" and easy to absorb.&lt;br&gt;Directly reaches the bottom muscles, deeply nourishes the skin, achieves the effect of brightening the complexion and tightening the skin&lt;br&gt;Product Description:&lt;br&gt;Including: collagens facial mask: 10 * 15cm&lt;br&gt;Collagens spray: 14.6x1.4x7.2cm&lt;br&gt;</v>
      </c>
      <c r="P65" s="2" t="str">
        <f t="shared" si="6"/>
        <v>Facial Mask Cleansing And Shrinking Pores Moisturizing And Moisturizing Gel Film&lt;br&gt;Features:&lt;br&gt;Four times protein form with 99% protein nutrients,Flower distillation extracts true small molecular structures into the dermis.&lt;br&gt;.Not afraid to stay up late to sleep out moisturizing,A bag before bed to moisturize your skin&lt;br&gt;. is the skin's "soft gold", and when the skin appears dry, it is caused by loss. Adequate supplementation can improve dryness.&lt;br&gt;Maintain stability, repair and resist oxidation, promote regeneration, colorful and firm skin,Skin friendly oil soluble programme, locking "fresh" and easy to absorb.&lt;br&gt;Directly reaches the bottom muscles, deeply nourishes the skin, achieves the effect of brightening the complexion and tightening the skin&lt;br&gt;Product Description:&lt;br&gt;Including: collagens facial mask: 10 * 15cm&lt;br&gt;Collagens spray: 14.6x1.4x7.2cm&lt;br&gt;</v>
      </c>
      <c r="Q65" s="2" t="str">
        <f t="shared" si="7"/>
        <v>Facial Mask Cleansing And Shrinking Pores Moisturizing And Moisturizing Gel Film
Features:
Four times protein form with 99% protein nutrients,Flower distillation extracts true small molecular structures into the dermis.
.Not afraid to stay up late to sleep out moisturizing,A bag before bed to moisturize your skin
. is the skin's "soft gold", and when the skin appears dry, it is caused by loss. Adequate supplementation can improve dryness.
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R65" s="2" t="str">
        <f t="shared" ref="R65:X65" si="74">REPLACE(Q65,1,FIND(CHAR(10),Q65),)</f>
        <v>Features:
Four times protein form with 99% protein nutrients,Flower distillation extracts true small molecular structures into the dermis.
.Not afraid to stay up late to sleep out moisturizing,A bag before bed to moisturize your skin
. is the skin's "soft gold", and when the skin appears dry, it is caused by loss. Adequate supplementation can improve dryness.
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S65" s="3" t="str">
        <f t="shared" si="74"/>
        <v>Four times protein form with 99% protein nutrients,Flower distillation extracts true small molecular structures into the dermis.
.Not afraid to stay up late to sleep out moisturizing,A bag before bed to moisturize your skin
. is the skin's "soft gold", and when the skin appears dry, it is caused by loss. Adequate supplementation can improve dryness.
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T65" s="3" t="str">
        <f t="shared" si="74"/>
        <v>.Not afraid to stay up late to sleep out moisturizing,A bag before bed to moisturize your skin
. is the skin's "soft gold", and when the skin appears dry, it is caused by loss. Adequate supplementation can improve dryness.
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U65" s="3" t="str">
        <f t="shared" si="74"/>
        <v>. is the skin's "soft gold", and when the skin appears dry, it is caused by loss. Adequate supplementation can improve dryness.
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V65" s="3" t="str">
        <f t="shared" si="74"/>
        <v>Maintain stability, repair and resist oxidation, promote regeneration, colorful and firm skin,Skin friendly oil soluble programme, locking "fresh" and easy to absorb.
Directly reaches the bottom muscles, deeply nourishes the skin, achieves the effect of brightening the complexion and tightening the skin
Product Description:
Including: collagens facial mask: 10 * 15cm
Collagens spray: 14.6x1.4x7.2cm
</v>
      </c>
      <c r="W65" s="3" t="str">
        <f t="shared" si="74"/>
        <v>Directly reaches the bottom muscles, deeply nourishes the skin, achieves the effect of brightening the complexion and tightening the skin
Product Description:
Including: collagens facial mask: 10 * 15cm
Collagens spray: 14.6x1.4x7.2cm
</v>
      </c>
      <c r="X65" s="3" t="str">
        <f t="shared" si="74"/>
        <v>Product Description:
Including: collagens facial mask: 10 * 15cm
Collagens spray: 14.6x1.4x7.2cm
</v>
      </c>
      <c r="Y65" s="2" t="str">
        <f t="shared" si="9"/>
        <v>Herunwer 【Service】 If you have any questions, please feel free to contact us and we will answer your questions as soon as possible.</v>
      </c>
      <c r="Z65" s="3" t="s">
        <v>59</v>
      </c>
      <c r="AA65" s="3" t="s">
        <v>1368</v>
      </c>
      <c r="AB65" s="2" t="s">
        <v>1369</v>
      </c>
      <c r="AC65" s="2" t="s">
        <v>1370</v>
      </c>
      <c r="AD65" s="2" t="s">
        <v>1371</v>
      </c>
      <c r="AE65" s="2" t="s">
        <v>1372</v>
      </c>
      <c r="AF65" t="s">
        <v>1373</v>
      </c>
      <c r="AG65" t="s">
        <v>94</v>
      </c>
      <c r="AH65" t="s">
        <v>67</v>
      </c>
      <c r="AJ65" t="s">
        <v>68</v>
      </c>
      <c r="AK65" t="s">
        <v>69</v>
      </c>
      <c r="AL65" t="s">
        <v>172</v>
      </c>
      <c r="AM65" t="s">
        <v>1374</v>
      </c>
      <c r="AN65" s="5">
        <v>0.07</v>
      </c>
      <c r="AO65">
        <v>13.99</v>
      </c>
      <c r="AP65">
        <v>5.5</v>
      </c>
      <c r="AQ65">
        <v>4.99</v>
      </c>
      <c r="AR65" t="str">
        <f t="shared" si="10"/>
        <v>202411999000529084</v>
      </c>
      <c r="AU65" t="s">
        <v>72</v>
      </c>
      <c r="BA65" t="s">
        <v>1375</v>
      </c>
      <c r="BB65" t="s">
        <v>1376</v>
      </c>
      <c r="BC65" t="s">
        <v>1377</v>
      </c>
      <c r="BD65" t="s">
        <v>1378</v>
      </c>
      <c r="BE65" t="s">
        <v>1379</v>
      </c>
      <c r="BF65" t="s">
        <v>1380</v>
      </c>
      <c r="BG65" t="s">
        <v>1381</v>
      </c>
      <c r="BH65" t="s">
        <v>1382</v>
      </c>
      <c r="BI65" t="s">
        <v>1383</v>
      </c>
      <c r="BJ65" t="s">
        <v>1384</v>
      </c>
      <c r="BK65" t="str">
        <f t="shared" si="11"/>
        <v>http://23.94.38.62/SUtxL1NtMkhmMnpCTGlHT1c3VW8rLzl4cEprcVJnQ080SXpYV1F4WGtFVER0VWlONGx3UVpDdzEwNzFUMndETTd0WXF4MVZPOHA0PQ.jpg@100</v>
      </c>
      <c r="BL65" t="s">
        <v>1366</v>
      </c>
      <c r="BN65" t="s">
        <v>1385</v>
      </c>
      <c r="BO65" t="s">
        <v>1386</v>
      </c>
      <c r="BP65" t="s">
        <v>1387</v>
      </c>
      <c r="BQ65" t="s">
        <v>1388</v>
      </c>
    </row>
    <row r="66" ht="50" customHeight="1" spans="1:69">
      <c r="A66" t="s">
        <v>1389</v>
      </c>
      <c r="B66" t="s">
        <v>54</v>
      </c>
      <c r="C66" t="s">
        <v>55</v>
      </c>
      <c r="D66" t="s">
        <v>56</v>
      </c>
      <c r="E66"/>
      <c r="F66" t="str">
        <f t="shared" ref="F66:F129" si="75">C66&amp;D66&amp;A66&amp;D66&amp;B66</f>
        <v>2WXX20250101-TYX241031005-Herunwer</v>
      </c>
      <c r="G66" t="str">
        <f t="shared" ref="G66:G129" si="76">C66&amp;D66&amp;E66&amp;D66&amp;B66</f>
        <v>2WXX20250101--Herunwer</v>
      </c>
      <c r="J66" t="str">
        <f t="shared" ref="J66:J129" si="77">BN66</f>
        <v>Kojic Acid and Turmeric Cleansing Pads, for Face Cleansing and Exfoliation</v>
      </c>
      <c r="K66" t="s">
        <v>57</v>
      </c>
      <c r="L66" t="str">
        <f t="shared" ref="L66:L129" si="78">K66&amp;J66</f>
        <v>Herunwer Kojic Acid and Turmeric Cleansing Pads, for Face Cleansing and Exfoliation</v>
      </c>
      <c r="M66">
        <f t="shared" ref="M66:M129" si="79">LEN(L66)</f>
        <v>83</v>
      </c>
      <c r="N66" t="s">
        <v>1390</v>
      </c>
      <c r="O66" s="2" t="str">
        <f t="shared" ref="O66:O129" si="80">IF(ISNUMBER(SEARCH("&lt;br&gt;Size",SUBSTITUTE(TRIM(N66),"&lt;br&gt; ","&lt;br&gt;"))),LEFT(SUBSTITUTE(TRIM(N66),"&lt;br&gt; ","&lt;br&gt;"),SEARCH("&lt;br&gt;Size",SUBSTITUTE(TRIM(N66),"&lt;br&gt; ","&lt;br&gt;"))-1),SUBSTITUTE(TRIM(N66),"&lt;br&gt; ","&lt;br&gt;"))</f>
        <v>Turmeric Cleansing Pad For Facial Cleansing Delicate Facial Moisturizing Exfoliating And Moisturizing 10ml&lt;br&gt;Features:&lt;br&gt;1. * * Contains turmeric ingredients * *: One of the main components of turmeric facial cleansers is turmeric, Turmeric can help cleanse the while providing antioxidant protection, helping to soothe and balances the.&lt;br&gt;2. * * Convenient to use * *: Turmeric cleansing pads are usually presented as pre wetted cleansing pads or towels, which are very convenient to use and do not require additional water sources or cleaning agents, making them suitable for travel or daily use.&lt;br&gt;3. * * Deeps cleansing * *: This cleansing pad can deeply cleanse the, removing excess oil, dirt, and makeup residues, helping the stay fresh and healthys.&lt;br&gt;4. * * Mild and non irritating * *: Turmeric facial cleansers are usually designed with a mild and non irritating formulas, suitable for various types, including sensitive. They do not contain strong chemical components and can avoid causing discomfort or allergic reactions.&lt;br&gt;5. * * Enhance tone uniformity * *: After using a turmeric cleansing pad, the usually feels fresher and smoother, which helps improve tone uniformity and makes the look brighter and healthiers.&lt;br&gt;Product Description:&lt;br&gt;Including: 50* cleansing pad&lt;br&gt;</v>
      </c>
      <c r="P66" s="2" t="str">
        <f t="shared" ref="P66:P129" si="81">IF(ISNUMBER(SEARCH("Size&lt;br&gt;US",O66)),LEFT(O66,SEARCH("Size&lt;br&gt;US",O66)-1),O66)</f>
        <v>Turmeric Cleansing Pad For Facial Cleansing Delicate Facial Moisturizing Exfoliating And Moisturizing 10ml&lt;br&gt;Features:&lt;br&gt;1. * * Contains turmeric ingredients * *: One of the main components of turmeric facial cleansers is turmeric, Turmeric can help cleanse the while providing antioxidant protection, helping to soothe and balances the.&lt;br&gt;2. * * Convenient to use * *: Turmeric cleansing pads are usually presented as pre wetted cleansing pads or towels, which are very convenient to use and do not require additional water sources or cleaning agents, making them suitable for travel or daily use.&lt;br&gt;3. * * Deeps cleansing * *: This cleansing pad can deeply cleanse the, removing excess oil, dirt, and makeup residues, helping the stay fresh and healthys.&lt;br&gt;4. * * Mild and non irritating * *: Turmeric facial cleansers are usually designed with a mild and non irritating formulas, suitable for various types, including sensitive. They do not contain strong chemical components and can avoid causing discomfort or allergic reactions.&lt;br&gt;5. * * Enhance tone uniformity * *: After using a turmeric cleansing pad, the usually feels fresher and smoother, which helps improve tone uniformity and makes the look brighter and healthiers.&lt;br&gt;Product Description:&lt;br&gt;Including: 50* cleansing pad&lt;br&gt;</v>
      </c>
      <c r="Q66" s="2" t="str">
        <f t="shared" ref="Q66:Q129" si="82">SUBSTITUTE(P66,"&lt;br&gt;",CHAR(10))</f>
        <v>Turmeric Cleansing Pad For Facial Cleansing Delicate Facial Moisturizing Exfoliating And Moisturizing 10ml
Features:
1. * * Contains turmeric ingredients * *: One of the main components of turmeric facial cleansers is turmeric,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R66" s="2" t="str">
        <f t="shared" ref="R66:X66" si="83">REPLACE(Q66,1,FIND(CHAR(10),Q66),)</f>
        <v>Features:
1. * * Contains turmeric ingredients * *: One of the main components of turmeric facial cleansers is turmeric,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S66" s="3" t="str">
        <f t="shared" si="83"/>
        <v>1. * * Contains turmeric ingredients * *: One of the main components of turmeric facial cleansers is turmeric, Turmeric can help cleanse the while providing antioxidant protection, helping to soothe and balances the.
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T66" s="3" t="str">
        <f t="shared" si="83"/>
        <v>2. * * Convenient to use * *: Turmeric cleansing pads are usually presented as pre wetted cleansing pads or towels, which are very convenient to use and do not require additional water sources or cleaning agents, making them suitable for travel or daily use.
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U66" s="3" t="str">
        <f t="shared" si="83"/>
        <v>3. * * Deeps cleansing * *: This cleansing pad can deeply cleanse the, removing excess oil, dirt, and makeup residues, helping the stay fresh and healthys.
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V66" s="3" t="str">
        <f t="shared" si="83"/>
        <v>4. * * Mild and non irritating * *: Turmeric facial cleansers are usually designed with a mild and non irritating formulas, suitable for various types, including sensitive. They do not contain strong chemical components and can avoid causing discomfort or allergic reactions.
5. * * Enhance tone uniformity * *: After using a turmeric cleansing pad, the usually feels fresher and smoother, which helps improve tone uniformity and makes the look brighter and healthiers.
Product Description:
Including: 50* cleansing pad
</v>
      </c>
      <c r="W66" s="3" t="str">
        <f t="shared" si="83"/>
        <v>5. * * Enhance tone uniformity * *: After using a turmeric cleansing pad, the usually feels fresher and smoother, which helps improve tone uniformity and makes the look brighter and healthiers.
Product Description:
Including: 50* cleansing pad
</v>
      </c>
      <c r="X66" s="3" t="str">
        <f t="shared" si="83"/>
        <v>Product Description:
Including: 50* cleansing pad
</v>
      </c>
      <c r="Y66" s="2" t="str">
        <f t="shared" ref="Y66:Y129" si="84">K66&amp;"【Service】 If you have any questions, please feel free to contact us and we will answer your questions as soon as possible."</f>
        <v>Herunwer 【Service】 If you have any questions, please feel free to contact us and we will answer your questions as soon as possible.</v>
      </c>
      <c r="Z66" s="3" t="s">
        <v>59</v>
      </c>
      <c r="AA66" s="3" t="s">
        <v>1391</v>
      </c>
      <c r="AB66" s="2" t="s">
        <v>1392</v>
      </c>
      <c r="AC66" s="2" t="s">
        <v>1393</v>
      </c>
      <c r="AD66" s="2" t="s">
        <v>1394</v>
      </c>
      <c r="AE66" s="2" t="s">
        <v>1395</v>
      </c>
      <c r="AF66" t="s">
        <v>326</v>
      </c>
      <c r="AG66" t="s">
        <v>94</v>
      </c>
      <c r="AH66" t="s">
        <v>67</v>
      </c>
      <c r="AJ66" t="s">
        <v>68</v>
      </c>
      <c r="AK66" t="s">
        <v>69</v>
      </c>
      <c r="AL66" t="s">
        <v>172</v>
      </c>
      <c r="AM66" t="s">
        <v>489</v>
      </c>
      <c r="AN66" s="5">
        <v>0.27</v>
      </c>
      <c r="AO66">
        <v>15.99</v>
      </c>
      <c r="AP66">
        <v>6.44</v>
      </c>
      <c r="AQ66">
        <v>5.99</v>
      </c>
      <c r="AR66" t="str">
        <f t="shared" ref="AR66:AR129" si="85">IF(VALUE(TRIM(AM66))&lt;=100,"202411999000529084",IF(VALUE(TRIM(AM66))&lt;=200,"202411999000529085",IF(VALUE(TRIM(AM66))&lt;=300,"202411999000529087",IF(VALUE(TRIM(AM66))&lt;=400,"202411999000529089",IF(VALUE(TRIM(AM66))&lt;=500,"202411999000529090",IF(VALUE(TRIM(AM66))&lt;=1000,"202411999000532718","202411999000536024"))))))</f>
        <v>202411999000529085</v>
      </c>
      <c r="AU66" t="s">
        <v>72</v>
      </c>
      <c r="BA66" t="s">
        <v>1396</v>
      </c>
      <c r="BB66" t="s">
        <v>1397</v>
      </c>
      <c r="BC66" t="s">
        <v>1398</v>
      </c>
      <c r="BD66" t="s">
        <v>1399</v>
      </c>
      <c r="BE66" t="s">
        <v>1400</v>
      </c>
      <c r="BF66" t="s">
        <v>1401</v>
      </c>
      <c r="BG66" t="s">
        <v>1402</v>
      </c>
      <c r="BH66" t="s">
        <v>1403</v>
      </c>
      <c r="BI66" t="s">
        <v>1404</v>
      </c>
      <c r="BJ66" t="s">
        <v>1405</v>
      </c>
      <c r="BK66" t="str">
        <f t="shared" ref="BK66:BK129" si="86">IF(ISBLANK(BJ66),BA66,BJ66)</f>
        <v>http://23.94.38.62/azE0aEJseFU0allJcWVzUy90SUtFb3d1dTV0d3k5Wko4dlVnYUtHNitWUzNqUjF6N1Jzd3Vpam1JS2dXTUx3eWJZRnkvRGhCL0FjPQ.jpg@100</v>
      </c>
      <c r="BL66" t="s">
        <v>1389</v>
      </c>
      <c r="BN66" t="s">
        <v>1406</v>
      </c>
      <c r="BO66" t="s">
        <v>1304</v>
      </c>
      <c r="BP66" t="s">
        <v>1407</v>
      </c>
      <c r="BQ66" t="s">
        <v>1408</v>
      </c>
    </row>
    <row r="67" ht="50" customHeight="1" spans="1:69">
      <c r="A67" t="s">
        <v>1409</v>
      </c>
      <c r="B67" t="s">
        <v>54</v>
      </c>
      <c r="C67" t="s">
        <v>55</v>
      </c>
      <c r="D67" t="s">
        <v>56</v>
      </c>
      <c r="F67" t="str">
        <f t="shared" si="75"/>
        <v>2WXX20250101-TYX241031007-Herunwer</v>
      </c>
      <c r="G67" t="str">
        <f t="shared" si="76"/>
        <v>2WXX20250101--Herunwer</v>
      </c>
      <c r="J67" t="str">
        <f t="shared" si="77"/>
        <v>Antiperspirant Deodorant Beads,Long-lasting fragrance,Odor sweating,Fresh, refreshing,Skincare,Body care,Bringing you freshness and comfort throughout the day</v>
      </c>
      <c r="K67" t="s">
        <v>57</v>
      </c>
      <c r="L67" t="str">
        <f t="shared" si="78"/>
        <v>Herunwer Antiperspirant Deodorant Beads,Long-lasting fragrance,Odor sweating,Fresh, refreshing,Skincare,Body care,Bringing you freshness and comfort throughout the day</v>
      </c>
      <c r="M67">
        <f t="shared" si="79"/>
        <v>167</v>
      </c>
      <c r="N67" t="s">
        <v>1410</v>
      </c>
      <c r="O67" s="2" t="str">
        <f t="shared" si="80"/>
        <v>Foot Soaking Ball Body Moisturizing And Cleaning Foot Soaking Ball Foot Bath Bag 100ml&lt;br&gt;Features:&lt;br&gt;Long-term use of Chinese herbal foot soak can&lt;br&gt;Each bag of Chinese herbal foot soak contains Angelica sinensis, Salvia miltiorrhiza, Chuanqiong, Rose, Qingteng and other ingredients&lt;br&gt;Individually packaged, easy to use, suitable for the whole family to enjoy the interest of soaking feet together&lt;br&gt;Put the foot soak bag into a foot bath and soak in boiling water above 90°C for 5 minutes, then lower the water temperature to 45°C and soak your feet for 15-30 minutes, 3-5 times a week. You can also put the foot soak bag directly into the water and use it as a bath.&lt;br&gt;Herbal foot soak is a very good the elderly, parents, relatives, you can soak your feet every day to relieve foot pressure. Conditioning, comfort and companionship for better health.&lt;br&gt;Product Description:&lt;br&gt;Product Ingredients:Bee Venoms, Mugwort Extract, Calendula Extract, Safflower Extract, Ginger Extract&lt;br&gt;</v>
      </c>
      <c r="P67" s="2" t="str">
        <f t="shared" si="81"/>
        <v>Foot Soaking Ball Body Moisturizing And Cleaning Foot Soaking Ball Foot Bath Bag 100ml&lt;br&gt;Features:&lt;br&gt;Long-term use of Chinese herbal foot soak can&lt;br&gt;Each bag of Chinese herbal foot soak contains Angelica sinensis, Salvia miltiorrhiza, Chuanqiong, Rose, Qingteng and other ingredients&lt;br&gt;Individually packaged, easy to use, suitable for the whole family to enjoy the interest of soaking feet together&lt;br&gt;Put the foot soak bag into a foot bath and soak in boiling water above 90°C for 5 minutes, then lower the water temperature to 45°C and soak your feet for 15-30 minutes, 3-5 times a week. You can also put the foot soak bag directly into the water and use it as a bath.&lt;br&gt;Herbal foot soak is a very good the elderly, parents, relatives, you can soak your feet every day to relieve foot pressure. Conditioning, comfort and companionship for better health.&lt;br&gt;Product Description:&lt;br&gt;Product Ingredients:Bee Venoms, Mugwort Extract, Calendula Extract, Safflower Extract, Ginger Extract&lt;br&gt;</v>
      </c>
      <c r="Q67" s="2" t="str">
        <f t="shared" si="82"/>
        <v>Foot Soaking Ball Body Moisturizing And Cleaning Foot Soaking Ball Foot Bath Bag 100ml
Features:
Long-term use of Chinese herbal foot soak can
Each bag of Chinese herbal foot soak contains Angelica sinensis, Salvia miltiorrhiza, Chuanqiong, Rose, Qingteng and other ingredients
Individually packaged, easy to use, suitable for the whole family to enjoy the interest of soaking feet together
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R67" s="2" t="str">
        <f t="shared" ref="R67:X67" si="87">REPLACE(Q67,1,FIND(CHAR(10),Q67),)</f>
        <v>Features:
Long-term use of Chinese herbal foot soak can
Each bag of Chinese herbal foot soak contains Angelica sinensis, Salvia miltiorrhiza, Chuanqiong, Rose, Qingteng and other ingredients
Individually packaged, easy to use, suitable for the whole family to enjoy the interest of soaking feet together
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S67" s="3" t="str">
        <f t="shared" si="87"/>
        <v>Long-term use of Chinese herbal foot soak can
Each bag of Chinese herbal foot soak contains Angelica sinensis, Salvia miltiorrhiza, Chuanqiong, Rose, Qingteng and other ingredients
Individually packaged, easy to use, suitable for the whole family to enjoy the interest of soaking feet together
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T67" s="3" t="str">
        <f t="shared" si="87"/>
        <v>Each bag of Chinese herbal foot soak contains Angelica sinensis, Salvia miltiorrhiza, Chuanqiong, Rose, Qingteng and other ingredients
Individually packaged, easy to use, suitable for the whole family to enjoy the interest of soaking feet together
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U67" s="3" t="str">
        <f t="shared" si="87"/>
        <v>Individually packaged, easy to use, suitable for the whole family to enjoy the interest of soaking feet together
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V67" s="3" t="str">
        <f t="shared" si="87"/>
        <v>Put the foot soak bag into a foot bath and soak in boiling water above 90°C for 5 minutes, then lower the water temperature to 45°C and soak your feet for 15-30 minutes, 3-5 times a week. You can also put the foot soak bag directly into the water and use it as a bath.
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W67" s="3" t="str">
        <f t="shared" si="87"/>
        <v>Herbal foot soak is a very good the elderly, parents, relatives, you can soak your feet every day to relieve foot pressure. Conditioning, comfort and companionship for better health.
Product Description:
Product Ingredients:Bee Venoms, Mugwort Extract, Calendula Extract, Safflower Extract, Ginger Extract
</v>
      </c>
      <c r="X67" s="3" t="str">
        <f t="shared" si="87"/>
        <v>Product Description:
Product Ingredients:Bee Venoms, Mugwort Extract, Calendula Extract, Safflower Extract, Ginger Extract
</v>
      </c>
      <c r="Y67" s="2" t="str">
        <f t="shared" si="84"/>
        <v>Herunwer 【Service】 If you have any questions, please feel free to contact us and we will answer your questions as soon as possible.</v>
      </c>
      <c r="Z67" s="3" t="s">
        <v>59</v>
      </c>
      <c r="AA67" s="3" t="s">
        <v>1411</v>
      </c>
      <c r="AB67" s="2" t="s">
        <v>1412</v>
      </c>
      <c r="AC67" s="2" t="s">
        <v>1413</v>
      </c>
      <c r="AD67" s="2" t="s">
        <v>1414</v>
      </c>
      <c r="AE67" s="2" t="s">
        <v>1415</v>
      </c>
      <c r="AF67" t="s">
        <v>1075</v>
      </c>
      <c r="AG67" t="s">
        <v>94</v>
      </c>
      <c r="AH67" t="s">
        <v>67</v>
      </c>
      <c r="AJ67" t="s">
        <v>68</v>
      </c>
      <c r="AK67" t="s">
        <v>69</v>
      </c>
      <c r="AL67" t="s">
        <v>172</v>
      </c>
      <c r="AM67" t="s">
        <v>1416</v>
      </c>
      <c r="AN67" s="5">
        <v>0.29</v>
      </c>
      <c r="AO67">
        <v>15.99</v>
      </c>
      <c r="AP67">
        <v>6.59</v>
      </c>
      <c r="AQ67">
        <v>6.99</v>
      </c>
      <c r="AR67" t="str">
        <f t="shared" si="85"/>
        <v>202411999000529085</v>
      </c>
      <c r="AU67" t="s">
        <v>72</v>
      </c>
      <c r="BA67" t="s">
        <v>1417</v>
      </c>
      <c r="BB67" t="s">
        <v>1418</v>
      </c>
      <c r="BC67" t="s">
        <v>1419</v>
      </c>
      <c r="BD67" t="s">
        <v>1420</v>
      </c>
      <c r="BE67" t="s">
        <v>1421</v>
      </c>
      <c r="BF67" t="s">
        <v>1422</v>
      </c>
      <c r="BG67" t="s">
        <v>1423</v>
      </c>
      <c r="BH67" t="s">
        <v>1424</v>
      </c>
      <c r="BI67" t="s">
        <v>1425</v>
      </c>
      <c r="BJ67" t="s">
        <v>1426</v>
      </c>
      <c r="BK67" t="str">
        <f t="shared" si="86"/>
        <v>http://23.94.38.62/VU9EWS9DLzc2T1ExbW9OWkRwMlNRVVdKL0pndDRvb2pJTGRNbmxhYTAwTU55eUI3VU9LUldjK0p6ZjNvREZOUFZXQ1YyQ3NVTVRzPQ.jpg@100</v>
      </c>
      <c r="BL67" t="s">
        <v>1409</v>
      </c>
      <c r="BN67" t="s">
        <v>1427</v>
      </c>
      <c r="BO67" t="s">
        <v>1428</v>
      </c>
      <c r="BP67" t="s">
        <v>1429</v>
      </c>
      <c r="BQ67" t="s">
        <v>1430</v>
      </c>
    </row>
    <row r="68" ht="50" customHeight="1" spans="1:69">
      <c r="A68" t="s">
        <v>1431</v>
      </c>
      <c r="B68" t="s">
        <v>54</v>
      </c>
      <c r="C68" t="s">
        <v>55</v>
      </c>
      <c r="D68" t="s">
        <v>56</v>
      </c>
      <c r="E68"/>
      <c r="F68" t="str">
        <f t="shared" si="75"/>
        <v>2WXX20250101-CCT241101005-Herunwer</v>
      </c>
      <c r="G68" t="str">
        <f t="shared" si="76"/>
        <v>2WXX20250101--Herunwer</v>
      </c>
      <c r="J68" t="str">
        <f t="shared" si="77"/>
        <v>Herbal Detox Cleansing Foot Soak Beads, Herbal Detox and Shaping Foot soak Beads Body Detox Foot Soak Natural Herbal Foot Massage Beads, Relaxing and Soothing Experience </v>
      </c>
      <c r="K68" t="s">
        <v>57</v>
      </c>
      <c r="L68" t="str">
        <f t="shared" si="78"/>
        <v>Herunwer Herbal Detox Cleansing Foot Soak Beads, Herbal Detox and Shaping Foot soak Beads Body Detox Foot Soak Natural Herbal Foot Massage Beads, Relaxing and Soothing Experience </v>
      </c>
      <c r="M68">
        <f t="shared" si="79"/>
        <v>179</v>
      </c>
      <c r="N68" t="s">
        <v>1432</v>
      </c>
      <c r="O68" s="2" t="str">
        <f t="shared" si="80"/>
        <v>Foot Bath Foot Bubble Bead Foot Bath Bead Soothing Leg Care Foot Bubble Bead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v>
      </c>
      <c r="P68" s="2" t="str">
        <f t="shared" si="81"/>
        <v>Foot Bath Foot Bubble Bead Foot Bath Bead Soothing Leg Care Foot Bubble Bead 40ml&lt;br&gt;Features:&lt;br&gt;Relieve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Description:&lt;br&gt;Including：10 pills&lt;br&gt;</v>
      </c>
      <c r="Q68" s="2" t="str">
        <f t="shared" si="82"/>
        <v>Foot Bath Foot Bubble Bead Foot Bath Bead Soothing Leg Care Foot Bubble Bead 40ml
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R68" s="2" t="str">
        <f t="shared" ref="R68:X68" si="88">REPLACE(Q68,1,FIND(CHAR(10),Q68),)</f>
        <v>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S68" s="3" t="str">
        <f t="shared" si="88"/>
        <v>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T68" s="3" t="str">
        <f t="shared" si="88"/>
        <v>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U68" s="3" t="str">
        <f t="shared" si="88"/>
        <v>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V68" s="3" t="str">
        <f t="shared" si="88"/>
        <v>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W68" s="3" t="str">
        <f t="shared" si="88"/>
        <v>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Including：10 pills
</v>
      </c>
      <c r="X68" s="3" t="str">
        <f t="shared" si="88"/>
        <v>Usage frequency: It is recommended to use 2-3 times a week to avoid excessive frequency
Avoid wounds: If there are wounds or infections on the feet, it is recommended to avoid using foot soak beads
Product Description:
Including：10 pills
</v>
      </c>
      <c r="Y68" s="2" t="str">
        <f t="shared" si="84"/>
        <v>Herunwer 【Service】 If you have any questions, please feel free to contact us and we will answer your questions as soon as possible.</v>
      </c>
      <c r="Z68" s="3" t="s">
        <v>59</v>
      </c>
      <c r="AA68" s="3" t="s">
        <v>1433</v>
      </c>
      <c r="AB68" s="2" t="s">
        <v>1434</v>
      </c>
      <c r="AC68" s="2" t="s">
        <v>1435</v>
      </c>
      <c r="AD68" s="2" t="s">
        <v>1436</v>
      </c>
      <c r="AE68" s="2" t="s">
        <v>1437</v>
      </c>
      <c r="AF68" t="s">
        <v>1438</v>
      </c>
      <c r="AG68" t="s">
        <v>94</v>
      </c>
      <c r="AH68" t="s">
        <v>67</v>
      </c>
      <c r="AJ68" t="s">
        <v>68</v>
      </c>
      <c r="AK68" t="s">
        <v>69</v>
      </c>
      <c r="AL68" t="s">
        <v>172</v>
      </c>
      <c r="AM68" t="s">
        <v>1439</v>
      </c>
      <c r="AN68" s="5">
        <v>0.19</v>
      </c>
      <c r="AO68">
        <v>14.99</v>
      </c>
      <c r="AP68">
        <v>6.11</v>
      </c>
      <c r="AQ68">
        <v>5.99</v>
      </c>
      <c r="AR68" t="str">
        <f t="shared" si="85"/>
        <v>202411999000529084</v>
      </c>
      <c r="AU68" t="s">
        <v>72</v>
      </c>
      <c r="BA68" t="s">
        <v>1440</v>
      </c>
      <c r="BB68" t="s">
        <v>1441</v>
      </c>
      <c r="BC68" t="s">
        <v>1442</v>
      </c>
      <c r="BD68" t="s">
        <v>1443</v>
      </c>
      <c r="BE68" t="s">
        <v>1444</v>
      </c>
      <c r="BF68" t="s">
        <v>1445</v>
      </c>
      <c r="BG68" t="s">
        <v>1446</v>
      </c>
      <c r="BH68" t="s">
        <v>1447</v>
      </c>
      <c r="BI68" t="s">
        <v>1448</v>
      </c>
      <c r="BJ68" t="s">
        <v>1449</v>
      </c>
      <c r="BK68" t="str">
        <f t="shared" si="86"/>
        <v>http://23.94.38.62/NkRjaXhBZS9ic2FGUmZLbldUSlFONkFDRXlBck81RGYrYmlHaFpqTG5ObE0vUVM1V3RDQmtSbUZCYW5EU0o4Q3R6Qnc0V0lCVmhjPQ.jpg@100</v>
      </c>
      <c r="BL68" t="s">
        <v>1431</v>
      </c>
      <c r="BN68" t="s">
        <v>1450</v>
      </c>
      <c r="BO68" t="s">
        <v>1451</v>
      </c>
      <c r="BP68" t="s">
        <v>1071</v>
      </c>
      <c r="BQ68" t="s">
        <v>1072</v>
      </c>
    </row>
    <row r="69" ht="50" customHeight="1" spans="1:69">
      <c r="A69" t="s">
        <v>1452</v>
      </c>
      <c r="B69" t="s">
        <v>54</v>
      </c>
      <c r="C69" t="s">
        <v>55</v>
      </c>
      <c r="D69" t="s">
        <v>56</v>
      </c>
      <c r="E69"/>
      <c r="F69" t="str">
        <f t="shared" si="75"/>
        <v>2WXX20250101-ZNP241101005-Herunwer</v>
      </c>
      <c r="G69" t="str">
        <f t="shared" si="76"/>
        <v>2WXX20250101--Herunwer</v>
      </c>
      <c r="J69" t="str">
        <f t="shared" si="77"/>
        <v>Grape Seeds Firming Eye Mask, Under Eye Patches For Dark Circles And Puffiness, Moisturizing Nourishing Eye Treatment Mask, Moisturizing And Improving Eye Skin Dryness</v>
      </c>
      <c r="K69" t="s">
        <v>57</v>
      </c>
      <c r="L69" t="str">
        <f t="shared" si="78"/>
        <v>Herunwer Grape Seeds Firming Eye Mask, Under Eye Patches For Dark Circles And Puffiness, Moisturizing Nourishing Eye Treatment Mask, Moisturizing And Improving Eye Skin Dryness</v>
      </c>
      <c r="M69">
        <f t="shared" si="79"/>
        <v>176</v>
      </c>
      <c r="N69" t="s">
        <v>1453</v>
      </c>
      <c r="O69" s="2" t="str">
        <f t="shared" si="80"/>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v>
      </c>
      <c r="P69" s="2" t="str">
        <f t="shared" si="81"/>
        <v>Rose Eye Mask 30 Pairs Amino Sour And Under The Eye Mask Under The Eye Mask For Facial Care Under The Eye Mask For Dark Circles And Puffiness 10ml&lt;br&gt;Features:&lt;br&gt;[More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sleep.&lt;br&gt;[Treatment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younger.&lt;br&gt;[Time saving] - Allows you to move your body and work during use, and it is non-slip and does not fall off, saving time.&lt;br&gt;[Moisturizing] antiwrinkle moisturizing, lasting moisturizing. Contain natural ingredients to provide lasting moisturizing effect for eye skin. You will notice that your skin looks fresh and full of damp from the first application. Product Description:&lt;br&gt;Material: PE&lt;br&gt;Net weight: 60pcs&lt;br&gt;Gross weight: 162g&lt;br&gt;Product size: 7.9*4cm&lt;br&gt;Product packaging: Box&lt;br&gt;Package Content:&lt;br&gt;1 box of eye film (60 pcs)&lt;br&gt;</v>
      </c>
      <c r="Q69" s="2" t="str">
        <f t="shared" si="82"/>
        <v>Rose Eye Mask 30 Pairs Amino Sour And Under The Eye Mask Under The Eye Mask For Facial Care Under The Eye Mask For Dark Circles And Puffiness 10ml
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R69" s="2" t="str">
        <f t="shared" ref="R69:X69" si="89">REPLACE(Q69,1,FIND(CHAR(10),Q69),)</f>
        <v>Features:
[More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S69" s="3" t="str">
        <f t="shared" si="89"/>
        <v>[More spirit] - Do you lack sleep? Are you hungry? Do your exhausted children keep you awake at night? It can provide extremely luxurious eye care for men and women, provide eye care for your delicate skin around the eyes, and keep you awake and refreshed even in the case of insufficient sleep.
[Treatment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T69" s="3" t="str">
        <f t="shared" si="89"/>
        <v>[Treatment of puffy eyes and dark circles] - The lower eye gel pad supports eye skin, while reducing eye bags, dark circles, wrinkles, fine lines and puffiness. eye mask helps to resume skin insufficient sleep. [Become younger] - Using under the eye mask is a way to improve your appearance and feeling. Under the eye mask containing, proved to enhance skin, improve elasticity and hydration. Let you become younger.
[Time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U69" s="3" t="str">
        <f t="shared" si="89"/>
        <v>[Time saving] - Allows you to move your body and work during use, and it is non-slip and does not fall off, saving time.
[Moisturizing]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V69" s="3" t="str">
        <f t="shared" si="89"/>
        <v>[Moisturizing] antiwrinkle moisturizing, lasting moisturizing. Contain natural ingredients to provide lasting moisturizing effect for eye skin. You will notice that your skin looks fresh and full of damp from the first application. Product Description:
Material: PE
Net weight: 60pcs
Gross weight: 162g
Product size: 7.9*4cm
Product packaging: Box
Package Content:
1 box of eye film (60 pcs)
</v>
      </c>
      <c r="W69" s="3" t="str">
        <f t="shared" si="89"/>
        <v>Material: PE
Net weight: 60pcs
Gross weight: 162g
Product size: 7.9*4cm
Product packaging: Box
Package Content:
1 box of eye film (60 pcs)
</v>
      </c>
      <c r="X69" s="3" t="str">
        <f t="shared" si="89"/>
        <v>Net weight: 60pcs
Gross weight: 162g
Product size: 7.9*4cm
Product packaging: Box
Package Content:
1 box of eye film (60 pcs)
</v>
      </c>
      <c r="Y69" s="2" t="str">
        <f t="shared" si="84"/>
        <v>Herunwer 【Service】 If you have any questions, please feel free to contact us and we will answer your questions as soon as possible.</v>
      </c>
      <c r="Z69" s="3" t="s">
        <v>59</v>
      </c>
      <c r="AA69" s="3" t="s">
        <v>1454</v>
      </c>
      <c r="AB69" s="2" t="s">
        <v>1455</v>
      </c>
      <c r="AC69" s="2" t="s">
        <v>1456</v>
      </c>
      <c r="AD69" s="2" t="s">
        <v>1457</v>
      </c>
      <c r="AE69" s="2" t="s">
        <v>1458</v>
      </c>
      <c r="AF69" t="s">
        <v>1182</v>
      </c>
      <c r="AG69" t="s">
        <v>171</v>
      </c>
      <c r="AH69" t="s">
        <v>67</v>
      </c>
      <c r="AJ69" t="s">
        <v>68</v>
      </c>
      <c r="AK69" t="s">
        <v>69</v>
      </c>
      <c r="AL69" t="s">
        <v>1459</v>
      </c>
      <c r="AM69" t="s">
        <v>1184</v>
      </c>
      <c r="AN69" s="5">
        <v>0.35</v>
      </c>
      <c r="AO69">
        <v>16.99</v>
      </c>
      <c r="AP69">
        <v>6.69</v>
      </c>
      <c r="AQ69">
        <v>6.99</v>
      </c>
      <c r="AR69" t="str">
        <f t="shared" si="85"/>
        <v>202411999000529085</v>
      </c>
      <c r="AU69" t="s">
        <v>72</v>
      </c>
      <c r="BA69" t="s">
        <v>1460</v>
      </c>
      <c r="BB69" t="s">
        <v>1461</v>
      </c>
      <c r="BC69" t="s">
        <v>1462</v>
      </c>
      <c r="BD69" t="s">
        <v>1463</v>
      </c>
      <c r="BE69" t="s">
        <v>1464</v>
      </c>
      <c r="BF69" t="s">
        <v>1465</v>
      </c>
      <c r="BG69" t="s">
        <v>1466</v>
      </c>
      <c r="BH69"/>
      <c r="BI69"/>
      <c r="BJ69" t="s">
        <v>1467</v>
      </c>
      <c r="BK69" t="str">
        <f t="shared" si="86"/>
        <v>http://23.94.38.62/QmRLK1hjblM4aXVIVTdxR1AxZzNKWXFqVFl4RTAyQzVqL3I3THc2bUo2SlFpWTJKOGtneXovT05UZThlMXNiNDBtaEJLdGQwa2hzPQ.jpg@100</v>
      </c>
      <c r="BL69" t="s">
        <v>1452</v>
      </c>
      <c r="BN69" t="s">
        <v>1468</v>
      </c>
      <c r="BO69" t="s">
        <v>1110</v>
      </c>
      <c r="BP69" t="s">
        <v>1469</v>
      </c>
      <c r="BQ69" t="s">
        <v>1470</v>
      </c>
    </row>
    <row r="70" ht="50" customHeight="1" spans="1:69">
      <c r="A70" t="s">
        <v>1471</v>
      </c>
      <c r="B70" t="s">
        <v>54</v>
      </c>
      <c r="C70" t="s">
        <v>55</v>
      </c>
      <c r="D70" t="s">
        <v>56</v>
      </c>
      <c r="E70"/>
      <c r="F70" t="str">
        <f t="shared" si="75"/>
        <v>2WXX20250101-TYX241105001-Herunwer</v>
      </c>
      <c r="G70" t="str">
        <f t="shared" si="76"/>
        <v>2WXX20250101--Herunwer</v>
      </c>
      <c r="J70" t="str">
        <f t="shared" si="77"/>
        <v>Organic Wild Yam Cream, Natural Day and Night Sweats Cream for Man &amp; Women, Deep Moisturization for Hormone Balance, Wild Yam Cream 0rganic Balancing Cream</v>
      </c>
      <c r="K70" t="s">
        <v>57</v>
      </c>
      <c r="L70" t="str">
        <f t="shared" si="78"/>
        <v>Herunwer Organic Wild Yam Cream, Natural Day and Night Sweats Cream for Man &amp; Women, Deep Moisturization for Hormone Balance, Wild Yam Cream 0rganic Balancing Cream</v>
      </c>
      <c r="M70">
        <f t="shared" si="79"/>
        <v>164</v>
      </c>
      <c r="N70" t="s">
        <v>1472</v>
      </c>
      <c r="O70" s="2" t="str">
        <f t="shared" si="80"/>
        <v>Rose Antioxidant Body Oil Moisturizing Antis-aging Wrinkle Reducing Nourishing Massage Essential Oil&lt;br&gt;Features:&lt;br&gt;1. * * Antioxidant Effect * *: Vitamin C is a powerful antioxidant that can neutralize radicals and reduce the damage of environmental pressure to the. Vitamin C body oil can help protects the from UVs radiation, pollutants, and other harmful factors.&lt;br&gt;2.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smooths.&lt;br&gt;3. * * Uniform tone * *: Vitamin C helps reduce the production of melanin, alleviates pigmentation and freckles, and promote even color. Long term use of vitamin C body oil can reduce dullness and uneven tone, making the look brighter and healthiers.&lt;br&gt;4. * * Moisturizing and Moisturizing * *: Many vitamin C body oil also contain moisturizing ingredients, such as hyaluronic sours and vegetable oil, which can deeply moisturize the and lock in moistures. This helps prevents dry and rough, making the feel soft, smooths, and comfortable.&lt;br&gt;5. Brightening tone: Due to its antioxidant and cell regeneration promoting effects, vitamin C body oil can help brightens tone, reduce dullness and signs of fatigue. Long term use can make the tone more even, the texture more delicate, and display a healthys and youthful radiances.&lt;br&gt;Product Description:&lt;br&gt;Contains: 1 * body oil&lt;br&gt;</v>
      </c>
      <c r="P70" s="2" t="str">
        <f t="shared" si="81"/>
        <v>Rose Antioxidant Body Oil Moisturizing Antis-aging Wrinkle Reducing Nourishing Massage Essential Oil&lt;br&gt;Features:&lt;br&gt;1. * * Antioxidant Effect * *: Vitamin C is a powerful antioxidant that can neutralize radicals and reduce the damage of environmental pressure to the. Vitamin C body oil can help protects the from UVs radiation, pollutants, and other harmful factors.&lt;br&gt;2.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smooths.&lt;br&gt;3. * * Uniform tone * *: Vitamin C helps reduce the production of melanin, alleviates pigmentation and freckles, and promote even color. Long term use of vitamin C body oil can reduce dullness and uneven tone, making the look brighter and healthiers.&lt;br&gt;4. * * Moisturizing and Moisturizing * *: Many vitamin C body oil also contain moisturizing ingredients, such as hyaluronic sours and vegetable oil, which can deeply moisturize the and lock in moistures. This helps prevents dry and rough, making the feel soft, smooths, and comfortable.&lt;br&gt;5. Brightening tone: Due to its antioxidant and cell regeneration promoting effects, vitamin C body oil can help brightens tone, reduce dullness and signs of fatigue. Long term use can make the tone more even, the texture more delicate, and display a healthys and youthful radiances.&lt;br&gt;Product Description:&lt;br&gt;Contains: 1 * body oil&lt;br&gt;</v>
      </c>
      <c r="Q70" s="2" t="str">
        <f t="shared" si="82"/>
        <v>Rose Antioxidant Body Oil Moisturizing Antis-aging Wrinkle Reducing Nourishing Massage Essential Oil
Features:
1. * * Antioxidant Effect * *: Vitamin C is a powerful antioxidant that can neutralize radicals and reduce the damage of environmental pressure to the. Vitamin C body oil can help protects the from UVs radiation, pollutants, and other harmful factors.
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
3. * * Uniform tone * *: Vitamin C helps reduce the production of melanin, alleviates pigmentation and freckles, and promote even color. Long term use of vitamin C body oil can reduce dullness and uneven tone, making the look brighter and healthiers.
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R70" s="2" t="str">
        <f t="shared" ref="R70:X70" si="90">REPLACE(Q70,1,FIND(CHAR(10),Q70),)</f>
        <v>Features:
1. * * Antioxidant Effect * *: Vitamin C is a powerful antioxidant that can neutralize radicals and reduce the damage of environmental pressure to the. Vitamin C body oil can help protects the from UVs radiation, pollutants, and other harmful factors.
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
3. * * Uniform tone * *: Vitamin C helps reduce the production of melanin, alleviates pigmentation and freckles, and promote even color. Long term use of vitamin C body oil can reduce dullness and uneven tone, making the look brighter and healthiers.
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S70" s="3" t="str">
        <f t="shared" si="90"/>
        <v>1. * * Antioxidant Effect * *: Vitamin C is a powerful antioxidant that can neutralize radicals and reduce the damage of environmental pressure to the. Vitamin C body oil can help protects the from UVs radiation, pollutants, and other harmful factors.
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
3. * * Uniform tone * *: Vitamin C helps reduce the production of melanin, alleviates pigmentation and freckles, and promote even color. Long term use of vitamin C body oil can reduce dullness and uneven tone, making the look brighter and healthiers.
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T70" s="3" t="str">
        <f t="shared" si="90"/>
        <v>2. * * Promote collagens synthesis * *: Vitamin C promotes collagens synthesis in the skines, which is a necessary protein for maintaining elasticity and youthful appearance. The use of vitamin C body oil can reduce the appearance of wrinkles and fine lines, making the more firm and smooths.
3. * * Uniform tone * *: Vitamin C helps reduce the production of melanin, alleviates pigmentation and freckles, and promote even color. Long term use of vitamin C body oil can reduce dullness and uneven tone, making the look brighter and healthiers.
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U70" s="3" t="str">
        <f t="shared" si="90"/>
        <v>3. * * Uniform tone * *: Vitamin C helps reduce the production of melanin, alleviates pigmentation and freckles, and promote even color. Long term use of vitamin C body oil can reduce dullness and uneven tone, making the look brighter and healthiers.
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V70" s="3" t="str">
        <f t="shared" si="90"/>
        <v>4. * * Moisturizing and Moisturizing * *: Many vitamin C body oil also contain moisturizing ingredients, such as hyaluronic sours and vegetable oil, which can deeply moisturize the and lock in moistures. This helps prevents dry and rough, making the feel soft, smooths, and comfortable.
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W70" s="3" t="str">
        <f t="shared" si="90"/>
        <v>5. Brightening tone: Due to its antioxidant and cell regeneration promoting effects, vitamin C body oil can help brightens tone, reduce dullness and signs of fatigue. Long term use can make the tone more even, the texture more delicate, and display a healthys and youthful radiances.
Product Description:
Contains: 1 * body oil
</v>
      </c>
      <c r="X70" s="3" t="str">
        <f t="shared" si="90"/>
        <v>Product Description:
Contains: 1 * body oil
</v>
      </c>
      <c r="Y70" s="2" t="str">
        <f t="shared" si="84"/>
        <v>Herunwer 【Service】 If you have any questions, please feel free to contact us and we will answer your questions as soon as possible.</v>
      </c>
      <c r="Z70" s="3" t="s">
        <v>59</v>
      </c>
      <c r="AA70" s="3" t="s">
        <v>1473</v>
      </c>
      <c r="AB70" s="2" t="s">
        <v>1474</v>
      </c>
      <c r="AC70" s="2" t="s">
        <v>1475</v>
      </c>
      <c r="AD70" s="2" t="s">
        <v>1476</v>
      </c>
      <c r="AE70" s="2" t="s">
        <v>1477</v>
      </c>
      <c r="AF70" t="s">
        <v>170</v>
      </c>
      <c r="AG70" t="s">
        <v>94</v>
      </c>
      <c r="AH70" t="s">
        <v>67</v>
      </c>
      <c r="AJ70" t="s">
        <v>68</v>
      </c>
      <c r="AK70" t="s">
        <v>69</v>
      </c>
      <c r="AL70" t="s">
        <v>172</v>
      </c>
      <c r="AM70" t="s">
        <v>561</v>
      </c>
      <c r="AN70" s="5">
        <v>0.17</v>
      </c>
      <c r="AO70">
        <v>14.99</v>
      </c>
      <c r="AP70">
        <v>5.99</v>
      </c>
      <c r="AQ70">
        <v>5.99</v>
      </c>
      <c r="AR70" t="str">
        <f t="shared" si="85"/>
        <v>202411999000529084</v>
      </c>
      <c r="AU70" t="s">
        <v>72</v>
      </c>
      <c r="BA70" t="s">
        <v>1478</v>
      </c>
      <c r="BB70" t="s">
        <v>1479</v>
      </c>
      <c r="BC70" t="s">
        <v>1480</v>
      </c>
      <c r="BD70" t="s">
        <v>1481</v>
      </c>
      <c r="BE70" t="s">
        <v>1482</v>
      </c>
      <c r="BF70" t="s">
        <v>1483</v>
      </c>
      <c r="BG70" t="s">
        <v>1484</v>
      </c>
      <c r="BH70" t="s">
        <v>1485</v>
      </c>
      <c r="BI70" t="s">
        <v>1486</v>
      </c>
      <c r="BJ70" t="s">
        <v>1487</v>
      </c>
      <c r="BK70" t="str">
        <f t="shared" si="86"/>
        <v>http://23.94.38.62/NEtTTUdVTlBmMVo4THMrcHpGbmFUMVk5c1F6eHhnWldoaHZENVFIbVVTUUlHS3lyLzlQdnhndFFYQXRKNjllWUVtbTZlRmhxMWJvPQ.jpg@100</v>
      </c>
      <c r="BL70" t="s">
        <v>1471</v>
      </c>
      <c r="BN70" t="s">
        <v>1488</v>
      </c>
      <c r="BO70" t="s">
        <v>1489</v>
      </c>
      <c r="BP70" t="s">
        <v>1490</v>
      </c>
      <c r="BQ70" t="s">
        <v>1491</v>
      </c>
    </row>
    <row r="71" ht="50" customHeight="1" spans="1:69">
      <c r="A71" t="s">
        <v>1492</v>
      </c>
      <c r="B71" t="s">
        <v>54</v>
      </c>
      <c r="C71" t="s">
        <v>55</v>
      </c>
      <c r="D71" t="s">
        <v>56</v>
      </c>
      <c r="E71"/>
      <c r="F71" t="str">
        <f t="shared" si="75"/>
        <v>2WXX20250101-THH241105007-Herunwer</v>
      </c>
      <c r="G71" t="str">
        <f t="shared" si="76"/>
        <v>2WXX20250101--Herunwer</v>
      </c>
      <c r="J71" t="str">
        <f t="shared" si="77"/>
        <v>Breast Enhancement Cream, Breast Firming and Lifting Cream, Breast Massage Cream for Firms, Plumps and Lifts Your Breasts and Improves Sagging Breasts</v>
      </c>
      <c r="K71" t="s">
        <v>57</v>
      </c>
      <c r="L71" t="str">
        <f t="shared" si="78"/>
        <v>Herunwer Breast Enhancement Cream, Breast Firming and Lifting Cream, Breast Massage Cream for Firms, Plumps and Lifts Your Breasts and Improves Sagging Breasts</v>
      </c>
      <c r="M71">
        <f t="shared" si="79"/>
        <v>159</v>
      </c>
      <c r="N71" t="s">
        <v>1493</v>
      </c>
      <c r="O71" s="2" t="str">
        <f t="shared" si="80"/>
        <v>Breast Enlargement Massage Cream Breast Quickly Increase Paste Natural Chest Care Cream Breast Beauty Cream&lt;br&gt;Features:&lt;br&gt;Very effective Breast Enhancement Cream that will your chest, tighten your skin, eradicate black lines&lt;br&gt;FIRMING：Boosts Butt elasticity provide firmness to your skin.&lt;br&gt;LIFTING：Breast Skin Tightening &amp; lifting&lt;br&gt;TENDER &amp; DELICATE：Apply evenly to moisturize skin&lt;br&gt;For results apply it daily and massage it well it gets absorbed.&lt;br&gt;Product Description:&lt;br&gt;1*Breast Massage Cream&lt;br&gt;Net：50ml&lt;br&gt;</v>
      </c>
      <c r="P71" s="2" t="str">
        <f t="shared" si="81"/>
        <v>Breast Enlargement Massage Cream Breast Quickly Increase Paste Natural Chest Care Cream Breast Beauty Cream&lt;br&gt;Features:&lt;br&gt;Very effective Breast Enhancement Cream that will your chest, tighten your skin, eradicate black lines&lt;br&gt;FIRMING：Boosts Butt elasticity provide firmness to your skin.&lt;br&gt;LIFTING：Breast Skin Tightening &amp; lifting&lt;br&gt;TENDER &amp; DELICATE：Apply evenly to moisturize skin&lt;br&gt;For results apply it daily and massage it well it gets absorbed.&lt;br&gt;Product Description:&lt;br&gt;1*Breast Massage Cream&lt;br&gt;Net：50ml&lt;br&gt;</v>
      </c>
      <c r="Q71" s="2" t="str">
        <f t="shared" si="82"/>
        <v>Breast Enlargement Massage Cream Breast Quickly Increase Paste Natural Chest Care Cream Breast Beauty Cream
Features:
Very effective Breast Enhancement Cream that will your chest, tighten your skin, eradicate black lines
FIRMING：Boosts Butt elasticity provide firmness to your skin.
LIFTING：Breast Skin Tightening &amp; lifting
TENDER &amp; DELICATE：Apply evenly to moisturize skin
For results apply it daily and massage it well it gets absorbed.
Product Description:
1*Breast Massage Cream
Net：50ml
</v>
      </c>
      <c r="R71" s="2" t="str">
        <f t="shared" ref="R71:X71" si="91">REPLACE(Q71,1,FIND(CHAR(10),Q71),)</f>
        <v>Features:
Very effective Breast Enhancement Cream that will your chest, tighten your skin, eradicate black lines
FIRMING：Boosts Butt elasticity provide firmness to your skin.
LIFTING：Breast Skin Tightening &amp; lifting
TENDER &amp; DELICATE：Apply evenly to moisturize skin
For results apply it daily and massage it well it gets absorbed.
Product Description:
1*Breast Massage Cream
Net：50ml
</v>
      </c>
      <c r="S71" s="3" t="str">
        <f t="shared" si="91"/>
        <v>Very effective Breast Enhancement Cream that will your chest, tighten your skin, eradicate black lines
FIRMING：Boosts Butt elasticity provide firmness to your skin.
LIFTING：Breast Skin Tightening &amp; lifting
TENDER &amp; DELICATE：Apply evenly to moisturize skin
For results apply it daily and massage it well it gets absorbed.
Product Description:
1*Breast Massage Cream
Net：50ml
</v>
      </c>
      <c r="T71" s="3" t="str">
        <f t="shared" si="91"/>
        <v>FIRMING：Boosts Butt elasticity provide firmness to your skin.
LIFTING：Breast Skin Tightening &amp; lifting
TENDER &amp; DELICATE：Apply evenly to moisturize skin
For results apply it daily and massage it well it gets absorbed.
Product Description:
1*Breast Massage Cream
Net：50ml
</v>
      </c>
      <c r="U71" s="3" t="str">
        <f t="shared" si="91"/>
        <v>LIFTING：Breast Skin Tightening &amp; lifting
TENDER &amp; DELICATE：Apply evenly to moisturize skin
For results apply it daily and massage it well it gets absorbed.
Product Description:
1*Breast Massage Cream
Net：50ml
</v>
      </c>
      <c r="V71" s="3" t="str">
        <f t="shared" si="91"/>
        <v>TENDER &amp; DELICATE：Apply evenly to moisturize skin
For results apply it daily and massage it well it gets absorbed.
Product Description:
1*Breast Massage Cream
Net：50ml
</v>
      </c>
      <c r="W71" s="3" t="str">
        <f t="shared" si="91"/>
        <v>For results apply it daily and massage it well it gets absorbed.
Product Description:
1*Breast Massage Cream
Net：50ml
</v>
      </c>
      <c r="X71" s="3" t="str">
        <f t="shared" si="91"/>
        <v>Product Description:
1*Breast Massage Cream
Net：50ml
</v>
      </c>
      <c r="Y71" s="2" t="str">
        <f t="shared" si="84"/>
        <v>Herunwer 【Service】 If you have any questions, please feel free to contact us and we will answer your questions as soon as possible.</v>
      </c>
      <c r="Z71" s="3" t="s">
        <v>59</v>
      </c>
      <c r="AA71" s="3" t="s">
        <v>1494</v>
      </c>
      <c r="AB71" s="2" t="s">
        <v>1495</v>
      </c>
      <c r="AC71" s="2" t="s">
        <v>1496</v>
      </c>
      <c r="AD71" s="2" t="s">
        <v>1497</v>
      </c>
      <c r="AE71" s="2" t="s">
        <v>1498</v>
      </c>
      <c r="AF71" t="s">
        <v>717</v>
      </c>
      <c r="AG71" t="s">
        <v>349</v>
      </c>
      <c r="AH71" t="s">
        <v>67</v>
      </c>
      <c r="AJ71" t="s">
        <v>68</v>
      </c>
      <c r="AK71" t="s">
        <v>69</v>
      </c>
      <c r="AL71" t="s">
        <v>196</v>
      </c>
      <c r="AM71" t="s">
        <v>561</v>
      </c>
      <c r="AN71" s="5">
        <v>0.17</v>
      </c>
      <c r="AO71">
        <v>17.99</v>
      </c>
      <c r="AP71">
        <v>7</v>
      </c>
      <c r="AQ71">
        <v>6.99</v>
      </c>
      <c r="AR71" t="str">
        <f t="shared" si="85"/>
        <v>202411999000529084</v>
      </c>
      <c r="AU71" t="s">
        <v>72</v>
      </c>
      <c r="BA71" t="s">
        <v>1499</v>
      </c>
      <c r="BB71" t="s">
        <v>1500</v>
      </c>
      <c r="BC71" t="s">
        <v>1501</v>
      </c>
      <c r="BD71" t="s">
        <v>1502</v>
      </c>
      <c r="BE71" t="s">
        <v>1503</v>
      </c>
      <c r="BF71" t="s">
        <v>1504</v>
      </c>
      <c r="BG71" t="s">
        <v>1505</v>
      </c>
      <c r="BH71" t="s">
        <v>1506</v>
      </c>
      <c r="BI71" t="s">
        <v>1507</v>
      </c>
      <c r="BJ71" t="s">
        <v>1508</v>
      </c>
      <c r="BK71" t="str">
        <f t="shared" si="86"/>
        <v>http://23.94.38.62/bjBRclNOVkZMZ1RuZHluOGdmamZyc2E0ZE9RbUpzUFRHTmp6clJOV3hMb1JUVmFEWnA0U1JQZVg1dnEwWnhlb2Z2L0dEQ2lwb1N3PQ.jpg@100</v>
      </c>
      <c r="BL71" t="s">
        <v>1492</v>
      </c>
      <c r="BN71" t="s">
        <v>1509</v>
      </c>
      <c r="BO71" t="s">
        <v>1510</v>
      </c>
      <c r="BP71" t="s">
        <v>1511</v>
      </c>
      <c r="BQ71" t="s">
        <v>1512</v>
      </c>
    </row>
    <row r="72" ht="50" customHeight="1" spans="1:69">
      <c r="A72" t="s">
        <v>1513</v>
      </c>
      <c r="B72" t="s">
        <v>54</v>
      </c>
      <c r="C72" t="s">
        <v>55</v>
      </c>
      <c r="D72" t="s">
        <v>56</v>
      </c>
      <c r="F72" t="str">
        <f t="shared" si="75"/>
        <v>2WXX20250101-HMW241106001-Herunwer</v>
      </c>
      <c r="G72" t="str">
        <f t="shared" si="76"/>
        <v>2WXX20250101--Herunwer</v>
      </c>
      <c r="J72" t="str">
        <f t="shared" si="77"/>
        <v>Cuticle Oil For Nails: Natural Nail Oil Honey of JOJOBA Oil and Vit E,Cuticle Nail Oil Moisturizes and Conditions Dry Nail Skin</v>
      </c>
      <c r="K72" t="s">
        <v>57</v>
      </c>
      <c r="L72" t="str">
        <f t="shared" si="78"/>
        <v>Herunwer Cuticle Oil For Nails: Natural Nail Oil Honey of JOJOBA Oil and Vit E,Cuticle Nail Oil Moisturizes and Conditions Dry Nail Skin</v>
      </c>
      <c r="M72">
        <f t="shared" si="79"/>
        <v>136</v>
      </c>
      <c r="N72" t="s">
        <v>1514</v>
      </c>
      <c r="O72" s="2" t="str">
        <f t="shared" si="80"/>
        <v>Nail Care Solution Set Of Intensive Care Hardener To Strengthen The Nail Bed Moisturizing Cuticle&lt;br&gt;Features:&lt;br&gt;1. **Strengthen Your Nails**: Our Nail Strengthening Care Liquid Set is designed to provide maximum support for your nails, ensuring they strong and resilient with every application.&lt;br&gt;2. **Hardener for Long-lasting Protection**: This nail hardener effectively fortifies weak nails, breakage and splitting, so you can enjoy beautiful, nails without worry.&lt;br&gt;3. **Nourish the Nail Bed**: The deeply penetrates to nourish the nail bed, promoting growth and overall health while keeping your nails looking their .&lt;br&gt;4. **Moisturize Cuticles**: Our unique not strengthens your nails but also moisturizes the cuticle area, ensuring a well-rounded approach to nail care that enhances appearance and durability.&lt;br&gt;5. **Complete Nail Care Solution**: This set includes everything you need for effective nail maintenance—experience the benefits of our strengthening liquid, hardener, and nourishing ingredients to achieve stunning results.&lt;br&gt;Product Description:&lt;br&gt;Includes: Reinforced Nail Care Liquid: 2ml * 1, Sponge Nail File * 1, Wooden Sticker * 2&lt;br&gt;</v>
      </c>
      <c r="P72" s="2" t="str">
        <f t="shared" si="81"/>
        <v>Nail Care Solution Set Of Intensive Care Hardener To Strengthen The Nail Bed Moisturizing Cuticle&lt;br&gt;Features:&lt;br&gt;1. **Strengthen Your Nails**: Our Nail Strengthening Care Liquid Set is designed to provide maximum support for your nails, ensuring they strong and resilient with every application.&lt;br&gt;2. **Hardener for Long-lasting Protection**: This nail hardener effectively fortifies weak nails, breakage and splitting, so you can enjoy beautiful, nails without worry.&lt;br&gt;3. **Nourish the Nail Bed**: The deeply penetrates to nourish the nail bed, promoting growth and overall health while keeping your nails looking their .&lt;br&gt;4. **Moisturize Cuticles**: Our unique not strengthens your nails but also moisturizes the cuticle area, ensuring a well-rounded approach to nail care that enhances appearance and durability.&lt;br&gt;5. **Complete Nail Care Solution**: This set includes everything you need for effective nail maintenance—experience the benefits of our strengthening liquid, hardener, and nourishing ingredients to achieve stunning results.&lt;br&gt;Product Description:&lt;br&gt;Includes: Reinforced Nail Care Liquid: 2ml * 1, Sponge Nail File * 1, Wooden Sticker * 2&lt;br&gt;</v>
      </c>
      <c r="Q72" s="2" t="str">
        <f t="shared" si="82"/>
        <v>Nail Care Solution Set Of Intensive Care Hardener To Strengthen The Nail Bed Moisturizing Cuticle
Features:
1. **Strengthen Your Nails**: Our Nail Strengthening Care Liquid Set is designed to provide maximum support for your nails, ensuring they strong and resilient with every application.
2. **Hardener for Long-lasting Protection**: This nail hardener effectively fortifies weak nails, breakage and splitting, so you can enjoy beautiful, nails without worry.
3. **Nourish the Nail Bed**: The deeply penetrates to nourish the nail bed, promoting growth and overall health while keeping your nails looking their .
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R72" s="2" t="str">
        <f t="shared" ref="R72:X72" si="92">REPLACE(Q72,1,FIND(CHAR(10),Q72),)</f>
        <v>Features:
1. **Strengthen Your Nails**: Our Nail Strengthening Care Liquid Set is designed to provide maximum support for your nails, ensuring they strong and resilient with every application.
2. **Hardener for Long-lasting Protection**: This nail hardener effectively fortifies weak nails, breakage and splitting, so you can enjoy beautiful, nails without worry.
3. **Nourish the Nail Bed**: The deeply penetrates to nourish the nail bed, promoting growth and overall health while keeping your nails looking their .
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S72" s="3" t="str">
        <f t="shared" si="92"/>
        <v>1. **Strengthen Your Nails**: Our Nail Strengthening Care Liquid Set is designed to provide maximum support for your nails, ensuring they strong and resilient with every application.
2. **Hardener for Long-lasting Protection**: This nail hardener effectively fortifies weak nails, breakage and splitting, so you can enjoy beautiful, nails without worry.
3. **Nourish the Nail Bed**: The deeply penetrates to nourish the nail bed, promoting growth and overall health while keeping your nails looking their .
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T72" s="3" t="str">
        <f t="shared" si="92"/>
        <v>2. **Hardener for Long-lasting Protection**: This nail hardener effectively fortifies weak nails, breakage and splitting, so you can enjoy beautiful, nails without worry.
3. **Nourish the Nail Bed**: The deeply penetrates to nourish the nail bed, promoting growth and overall health while keeping your nails looking their .
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U72" s="3" t="str">
        <f t="shared" si="92"/>
        <v>3. **Nourish the Nail Bed**: The deeply penetrates to nourish the nail bed, promoting growth and overall health while keeping your nails looking their .
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V72" s="3" t="str">
        <f t="shared" si="92"/>
        <v>4. **Moisturize Cuticles**: Our unique not strengthens your nails but also moisturizes the cuticle area, ensuring a well-rounded approach to nail care that enhances appearance and durability.
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W72" s="3" t="str">
        <f t="shared" si="92"/>
        <v>5. **Complete Nail Care Solution**: This set includes everything you need for effective nail maintenance—experience the benefits of our strengthening liquid, hardener, and nourishing ingredients to achieve stunning results.
Product Description:
Includes: Reinforced Nail Care Liquid: 2ml * 1, Sponge Nail File * 1, Wooden Sticker * 2
</v>
      </c>
      <c r="X72" s="3" t="str">
        <f t="shared" si="92"/>
        <v>Product Description:
Includes: Reinforced Nail Care Liquid: 2ml * 1, Sponge Nail File * 1, Wooden Sticker * 2
</v>
      </c>
      <c r="Y72" s="2" t="str">
        <f t="shared" si="84"/>
        <v>Herunwer 【Service】 If you have any questions, please feel free to contact us and we will answer your questions as soon as possible.</v>
      </c>
      <c r="Z72" s="3" t="s">
        <v>59</v>
      </c>
      <c r="AA72" s="3" t="s">
        <v>1515</v>
      </c>
      <c r="AB72" s="2" t="s">
        <v>1516</v>
      </c>
      <c r="AC72" s="2" t="s">
        <v>1517</v>
      </c>
      <c r="AD72" s="2" t="s">
        <v>1518</v>
      </c>
      <c r="AE72" s="2" t="s">
        <v>1519</v>
      </c>
      <c r="AF72" t="s">
        <v>1075</v>
      </c>
      <c r="AG72" t="s">
        <v>932</v>
      </c>
      <c r="AH72" t="s">
        <v>1520</v>
      </c>
      <c r="AJ72" t="s">
        <v>68</v>
      </c>
      <c r="AK72" t="s">
        <v>69</v>
      </c>
      <c r="AL72" t="s">
        <v>466</v>
      </c>
      <c r="AM72" t="s">
        <v>1521</v>
      </c>
      <c r="AN72" s="5">
        <v>0.05</v>
      </c>
      <c r="AO72">
        <v>12.99</v>
      </c>
      <c r="AP72">
        <v>5.3</v>
      </c>
      <c r="AQ72">
        <v>4.99</v>
      </c>
      <c r="AR72" t="str">
        <f t="shared" si="85"/>
        <v>202411999000529084</v>
      </c>
      <c r="AU72" t="s">
        <v>72</v>
      </c>
      <c r="BA72" t="s">
        <v>1522</v>
      </c>
      <c r="BB72" t="s">
        <v>1523</v>
      </c>
      <c r="BC72" t="s">
        <v>1524</v>
      </c>
      <c r="BD72" t="s">
        <v>1525</v>
      </c>
      <c r="BE72" t="s">
        <v>1526</v>
      </c>
      <c r="BF72" t="s">
        <v>1527</v>
      </c>
      <c r="BG72" t="s">
        <v>1528</v>
      </c>
      <c r="BH72" t="s">
        <v>1529</v>
      </c>
      <c r="BI72" t="s">
        <v>1530</v>
      </c>
      <c r="BJ72" t="s">
        <v>1531</v>
      </c>
      <c r="BK72" t="str">
        <f t="shared" si="86"/>
        <v>http://23.94.38.62/OVpyeWgxQmx3RjZYK3JJM01aZXVSdm8zeVRsRkozekY1WmZwUiswc1MvK3BsQm4zWkdpZ0lUSVc0bmplWmpObHIzViszdksyZW5BPQ.jpg@100</v>
      </c>
      <c r="BL72" t="s">
        <v>1513</v>
      </c>
      <c r="BN72" t="s">
        <v>1532</v>
      </c>
      <c r="BO72" t="s">
        <v>1533</v>
      </c>
      <c r="BP72" t="s">
        <v>1534</v>
      </c>
      <c r="BQ72" t="s">
        <v>1535</v>
      </c>
    </row>
    <row r="73" ht="50" customHeight="1" spans="1:69">
      <c r="A73" t="s">
        <v>1536</v>
      </c>
      <c r="B73" t="s">
        <v>54</v>
      </c>
      <c r="C73" t="s">
        <v>55</v>
      </c>
      <c r="D73" t="s">
        <v>56</v>
      </c>
      <c r="E73"/>
      <c r="F73" t="str">
        <f t="shared" si="75"/>
        <v>2WXX20250101-THH241107001-Herunwer</v>
      </c>
      <c r="G73" t="str">
        <f t="shared" si="76"/>
        <v>2WXX20250101--Herunwer</v>
      </c>
      <c r="J73" t="str">
        <f t="shared" si="77"/>
        <v>Foot Callus Removal Spray, Foot Peeling Spray, Foot Spray for Dry Cracked Feet, Foot Exfoliating Spray Remove Dead Skin from Feet, Foot Softener Hydrating Nourish, Improve Rough Heels</v>
      </c>
      <c r="K73" t="s">
        <v>57</v>
      </c>
      <c r="L73" t="str">
        <f t="shared" si="78"/>
        <v>Herunwer Foot Callus Removal Spray, Foot Peeling Spray, Foot Spray for Dry Cracked Feet, Foot Exfoliating Spray Remove Dead Skin from Feet, Foot Softener Hydrating Nourish, Improve Rough Heels</v>
      </c>
      <c r="M73">
        <f t="shared" si="79"/>
        <v>192</v>
      </c>
      <c r="N73" t="s">
        <v>1537</v>
      </c>
      <c r="O73" s="2" t="str">
        <f t="shared" si="80"/>
        <v>Foot Care Oil Foot Oil For Dry Cracked Feet Foot Cream For Dry Feet Deeply Moisturizes And Relieves Dry Feet 30ml&lt;br&gt;Features:&lt;br&gt;Source of tenderness: Moisturizing factors restores skin softness.&lt;br&gt;Hydration Miracles: Efficiently hydrates, forms a moisturizing barrier, and locks in moistures.&lt;br&gt;Keratin conditioning: gently removes dead skin and promote cell renewals.&lt;br&gt;Long-lasting nourishment: Light texture, long-lasting moisturizing, and comfortable all day long.&lt;br&gt;Silkys to the touchs, quickly absorbed and no stickys residues.&lt;br&gt;Product Description:&lt;br&gt;1*Foot Care Oil&lt;br&gt;Net：30ml&lt;br&gt;</v>
      </c>
      <c r="P73" s="2" t="str">
        <f t="shared" si="81"/>
        <v>Foot Care Oil Foot Oil For Dry Cracked Feet Foot Cream For Dry Feet Deeply Moisturizes And Relieves Dry Feet 30ml&lt;br&gt;Features:&lt;br&gt;Source of tenderness: Moisturizing factors restores skin softness.&lt;br&gt;Hydration Miracles: Efficiently hydrates, forms a moisturizing barrier, and locks in moistures.&lt;br&gt;Keratin conditioning: gently removes dead skin and promote cell renewals.&lt;br&gt;Long-lasting nourishment: Light texture, long-lasting moisturizing, and comfortable all day long.&lt;br&gt;Silkys to the touchs, quickly absorbed and no stickys residues.&lt;br&gt;Product Description:&lt;br&gt;1*Foot Care Oil&lt;br&gt;Net：30ml&lt;br&gt;</v>
      </c>
      <c r="Q73" s="2" t="str">
        <f t="shared" si="82"/>
        <v>Foot Care Oil Foot Oil For Dry Cracked Feet Foot Cream For Dry Feet Deeply Moisturizes And Relieves Dry Feet 30ml
Features:
Source of tenderness: Moisturizing factors restores skin softness.
Hydration Miracles: Efficiently hydrates, forms a moisturizing barrier, and locks in moistures.
Keratin conditioning: gently removes dead skin and promote cell renewals.
Long-lasting nourishment: Light texture, long-lasting moisturizing, and comfortable all day long.
Silkys to the touchs, quickly absorbed and no stickys residues.
Product Description:
1*Foot Care Oil
Net：30ml
</v>
      </c>
      <c r="R73" s="2" t="str">
        <f t="shared" ref="R73:X73" si="93">REPLACE(Q73,1,FIND(CHAR(10),Q73),)</f>
        <v>Features:
Source of tenderness: Moisturizing factors restores skin softness.
Hydration Miracles: Efficiently hydrates, forms a moisturizing barrier, and locks in moistures.
Keratin conditioning: gently removes dead skin and promote cell renewals.
Long-lasting nourishment: Light texture, long-lasting moisturizing, and comfortable all day long.
Silkys to the touchs, quickly absorbed and no stickys residues.
Product Description:
1*Foot Care Oil
Net：30ml
</v>
      </c>
      <c r="S73" s="3" t="str">
        <f t="shared" si="93"/>
        <v>Source of tenderness: Moisturizing factors restores skin softness.
Hydration Miracles: Efficiently hydrates, forms a moisturizing barrier, and locks in moistures.
Keratin conditioning: gently removes dead skin and promote cell renewals.
Long-lasting nourishment: Light texture, long-lasting moisturizing, and comfortable all day long.
Silkys to the touchs, quickly absorbed and no stickys residues.
Product Description:
1*Foot Care Oil
Net：30ml
</v>
      </c>
      <c r="T73" s="3" t="str">
        <f t="shared" si="93"/>
        <v>Hydration Miracles: Efficiently hydrates, forms a moisturizing barrier, and locks in moistures.
Keratin conditioning: gently removes dead skin and promote cell renewals.
Long-lasting nourishment: Light texture, long-lasting moisturizing, and comfortable all day long.
Silkys to the touchs, quickly absorbed and no stickys residues.
Product Description:
1*Foot Care Oil
Net：30ml
</v>
      </c>
      <c r="U73" s="3" t="str">
        <f t="shared" si="93"/>
        <v>Keratin conditioning: gently removes dead skin and promote cell renewals.
Long-lasting nourishment: Light texture, long-lasting moisturizing, and comfortable all day long.
Silkys to the touchs, quickly absorbed and no stickys residues.
Product Description:
1*Foot Care Oil
Net：30ml
</v>
      </c>
      <c r="V73" s="3" t="str">
        <f t="shared" si="93"/>
        <v>Long-lasting nourishment: Light texture, long-lasting moisturizing, and comfortable all day long.
Silkys to the touchs, quickly absorbed and no stickys residues.
Product Description:
1*Foot Care Oil
Net：30ml
</v>
      </c>
      <c r="W73" s="3" t="str">
        <f t="shared" si="93"/>
        <v>Silkys to the touchs, quickly absorbed and no stickys residues.
Product Description:
1*Foot Care Oil
Net：30ml
</v>
      </c>
      <c r="X73" s="3" t="str">
        <f t="shared" si="93"/>
        <v>Product Description:
1*Foot Care Oil
Net：30ml
</v>
      </c>
      <c r="Y73" s="2" t="str">
        <f t="shared" si="84"/>
        <v>Herunwer 【Service】 If you have any questions, please feel free to contact us and we will answer your questions as soon as possible.</v>
      </c>
      <c r="Z73" s="3" t="s">
        <v>59</v>
      </c>
      <c r="AA73" s="3" t="s">
        <v>1538</v>
      </c>
      <c r="AB73" s="2" t="s">
        <v>1539</v>
      </c>
      <c r="AC73" s="2" t="s">
        <v>1540</v>
      </c>
      <c r="AD73" s="2" t="s">
        <v>1541</v>
      </c>
      <c r="AE73" s="2" t="s">
        <v>1542</v>
      </c>
      <c r="AF73" t="s">
        <v>1543</v>
      </c>
      <c r="AG73" t="s">
        <v>94</v>
      </c>
      <c r="AH73" t="s">
        <v>67</v>
      </c>
      <c r="AJ73" t="s">
        <v>68</v>
      </c>
      <c r="AK73" t="s">
        <v>69</v>
      </c>
      <c r="AL73" t="s">
        <v>70</v>
      </c>
      <c r="AM73" t="s">
        <v>1037</v>
      </c>
      <c r="AN73" s="5">
        <v>0.11</v>
      </c>
      <c r="AO73">
        <v>15.99</v>
      </c>
      <c r="AP73">
        <v>6.55</v>
      </c>
      <c r="AQ73">
        <v>6.99</v>
      </c>
      <c r="AR73" t="str">
        <f t="shared" si="85"/>
        <v>202411999000529084</v>
      </c>
      <c r="AU73" t="s">
        <v>72</v>
      </c>
      <c r="BA73" t="s">
        <v>1544</v>
      </c>
      <c r="BB73" t="s">
        <v>1545</v>
      </c>
      <c r="BC73" t="s">
        <v>1546</v>
      </c>
      <c r="BD73" t="s">
        <v>1547</v>
      </c>
      <c r="BE73" t="s">
        <v>1548</v>
      </c>
      <c r="BF73" t="s">
        <v>1549</v>
      </c>
      <c r="BG73" t="s">
        <v>1550</v>
      </c>
      <c r="BH73" t="s">
        <v>1551</v>
      </c>
      <c r="BI73" t="s">
        <v>1552</v>
      </c>
      <c r="BJ73" t="s">
        <v>1553</v>
      </c>
      <c r="BK73" t="str">
        <f t="shared" si="86"/>
        <v>http://23.94.38.62/L0FuMi9FeGV5QTE0S2FvUm5ya3daQkN4WTc1TzFPODhCdlk4ajBibEVLZUlFbHZqcWo2cUZjUUpOVW0waWkxa1VYd3NlN0xXQ0dFPQ.jpg@100</v>
      </c>
      <c r="BL73" t="s">
        <v>1536</v>
      </c>
      <c r="BN73" t="s">
        <v>1554</v>
      </c>
      <c r="BO73" t="s">
        <v>1555</v>
      </c>
      <c r="BP73" t="s">
        <v>1556</v>
      </c>
      <c r="BQ73" t="s">
        <v>1557</v>
      </c>
    </row>
    <row r="74" ht="50" customHeight="1" spans="1:69">
      <c r="A74" t="s">
        <v>1558</v>
      </c>
      <c r="B74" t="s">
        <v>54</v>
      </c>
      <c r="C74" t="s">
        <v>55</v>
      </c>
      <c r="D74" t="s">
        <v>56</v>
      </c>
      <c r="E74"/>
      <c r="F74" t="str">
        <f t="shared" si="75"/>
        <v>2WXX20250101-MFF241108008-Herunwer</v>
      </c>
      <c r="G74" t="str">
        <f t="shared" si="76"/>
        <v>2WXX20250101--Herunwer</v>
      </c>
      <c r="J74" t="str">
        <f t="shared" si="77"/>
        <v>Phimosis Correction Gel, Body Correction Gel, Increase Comfort, moisturize and Hydrate The Skin</v>
      </c>
      <c r="K74" t="s">
        <v>57</v>
      </c>
      <c r="L74" t="str">
        <f t="shared" si="78"/>
        <v>Herunwer Phimosis Correction Gel, Body Correction Gel, Increase Comfort, moisturize and Hydrate The Skin</v>
      </c>
      <c r="M74">
        <f t="shared" si="79"/>
        <v>104</v>
      </c>
      <c r="N74" t="s">
        <v>1559</v>
      </c>
      <c r="O74" s="2" t="str">
        <f t="shared" si="80"/>
        <v>Men's Care Gel Massage 20g&lt;br&gt;Features:&lt;br&gt;relaxation and soothing muscles: Men's care gel massage can effectively relieve body tension and fatigue, especially for men who exercise frequently or have high work pressure, and provide a relaxation way.&lt;br&gt;Improve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quality.&lt;br&gt;EASY AND QUICK USE: Men's care gel massages are generally easy-to-use and suitable for daily self-care. The paste is light and thin, easy to apply and absorb, and can be applied at any at home or in the office to meet the needs of men's busy lives.&lt;br&gt;Improves self-confidence and image: Regular care and relaxation can help improve a man’s overall self-image and self-confidence. Good skin quality and appearance make men more， increase social confidence and improve the quality of life&lt;br&gt;Product Description:&lt;br&gt;Capacity：20g&lt;br&gt;Weight：32g&lt;br&gt;</v>
      </c>
      <c r="P74" s="2" t="str">
        <f t="shared" si="81"/>
        <v>Men's Care Gel Massage 20g&lt;br&gt;Features:&lt;br&gt;relaxation and soothing muscles: Men's care gel massage can effectively relieve body tension and fatigue, especially for men who exercise frequently or have high work pressure, and provide a relaxation way.&lt;br&gt;Improve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quality.&lt;br&gt;EASY AND QUICK USE: Men's care gel massages are generally easy-to-use and suitable for daily self-care. The paste is light and thin, easy to apply and absorb, and can be applied at any at home or in the office to meet the needs of men's busy lives.&lt;br&gt;Improves self-confidence and image: Regular care and relaxation can help improve a man’s overall self-image and self-confidence. Good skin quality and appearance make men more， increase social confidence and improve the quality of life&lt;br&gt;Product Description:&lt;br&gt;Capacity：20g&lt;br&gt;Weight：32g&lt;br&gt;</v>
      </c>
      <c r="Q74" s="2" t="str">
        <f t="shared" si="82"/>
        <v>Men's Care Gel Massage 20g
Features:
relaxation and soothing muscles: Men's care gel massage can effectively relieve body tension and fatigue, especially for men who exercise frequently or have high work pressure, and provide a relaxation way.
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
EASY AND QUICK USE: Men's care gel massages are generally easy-to-use and suitable for daily self-care. The paste is light and thin, easy to apply and absorb, and can be applied at any at home or in the office to meet the needs of men's busy lives.
Improves self-confidence and image: Regular care and relaxation can help improve a man’s overall self-image and self-confidence. Good skin quality and appearance make men more， increase social confidence and improve the quality of life
Product Description:
Capacity：20g
Weight：32g
</v>
      </c>
      <c r="R74" s="2" t="str">
        <f t="shared" ref="R74:X74" si="94">REPLACE(Q74,1,FIND(CHAR(10),Q74),)</f>
        <v>Features:
relaxation and soothing muscles: Men's care gel massage can effectively relieve body tension and fatigue, especially for men who exercise frequently or have high work pressure, and provide a relaxation way.
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
EASY AND QUICK USE: Men's care gel massages are generally easy-to-use and suitable for daily self-care. The paste is light and thin, easy to apply and absorb, and can be applied at any at home or in the office to meet the needs of men's busy lives.
Improves self-confidence and image: Regular care and relaxation can help improve a man’s overall self-image and self-confidence. Good skin quality and appearance make men more， increase social confidence and improve the quality of life
Product Description:
Capacity：20g
Weight：32g
</v>
      </c>
      <c r="S74" s="3" t="str">
        <f t="shared" si="94"/>
        <v>relaxation and soothing muscles: Men's care gel massage can effectively relieve body tension and fatigue, especially for men who exercise frequently or have high work pressure, and provide a relaxation way.
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
EASY AND QUICK USE: Men's care gel massages are generally easy-to-use and suitable for daily self-care. The paste is light and thin, easy to apply and absorb, and can be applied at any at home or in the office to meet the needs of men's busy lives.
Improves self-confidence and image: Regular care and relaxation can help improve a man’s overall self-image and self-confidence. Good skin quality and appearance make men more， increase social confidence and improve the quality of life
Product Description:
Capacity：20g
Weight：32g
</v>
      </c>
      <c r="T74" s="3" t="str">
        <f t="shared" si="94"/>
        <v>Improve skin texture and moisturizing effect: Care gel containing moisturizing ingredients can not just provide nourishment, but also help lock in skin moists and improve dry and rough skin conditions. Long-term use can make the skin smoother and more delicate, and significantly improve the overall skin quality.
EASY AND QUICK USE: Men's care gel massages are generally easy-to-use and suitable for daily self-care. The paste is light and thin, easy to apply and absorb, and can be applied at any at home or in the office to meet the needs of men's busy lives.
Improves self-confidence and image: Regular care and relaxation can help improve a man’s overall self-image and self-confidence. Good skin quality and appearance make men more， increase social confidence and improve the quality of life
Product Description:
Capacity：20g
Weight：32g
</v>
      </c>
      <c r="U74" s="3" t="str">
        <f t="shared" si="94"/>
        <v>EASY AND QUICK USE: Men's care gel massages are generally easy-to-use and suitable for daily self-care. The paste is light and thin, easy to apply and absorb, and can be applied at any at home or in the office to meet the needs of men's busy lives.
Improves self-confidence and image: Regular care and relaxation can help improve a man’s overall self-image and self-confidence. Good skin quality and appearance make men more， increase social confidence and improve the quality of life
Product Description:
Capacity：20g
Weight：32g
</v>
      </c>
      <c r="V74" s="3" t="str">
        <f t="shared" si="94"/>
        <v>Improves self-confidence and image: Regular care and relaxation can help improve a man’s overall self-image and self-confidence. Good skin quality and appearance make men more， increase social confidence and improve the quality of life
Product Description:
Capacity：20g
Weight：32g
</v>
      </c>
      <c r="W74" s="3" t="str">
        <f t="shared" si="94"/>
        <v>Product Description:
Capacity：20g
Weight：32g
</v>
      </c>
      <c r="X74" s="3" t="str">
        <f t="shared" si="94"/>
        <v>Capacity：20g
Weight：32g
</v>
      </c>
      <c r="Y74" s="2" t="str">
        <f t="shared" si="84"/>
        <v>Herunwer 【Service】 If you have any questions, please feel free to contact us and we will answer your questions as soon as possible.</v>
      </c>
      <c r="Z74" s="3" t="s">
        <v>59</v>
      </c>
      <c r="AA74" s="3" t="s">
        <v>1560</v>
      </c>
      <c r="AB74" s="2" t="s">
        <v>1561</v>
      </c>
      <c r="AC74" s="2" t="s">
        <v>1562</v>
      </c>
      <c r="AD74" s="2" t="s">
        <v>1563</v>
      </c>
      <c r="AE74" s="2" t="s">
        <v>1564</v>
      </c>
      <c r="AF74" t="s">
        <v>1565</v>
      </c>
      <c r="AG74" t="s">
        <v>214</v>
      </c>
      <c r="AH74" t="s">
        <v>67</v>
      </c>
      <c r="AJ74" t="s">
        <v>68</v>
      </c>
      <c r="AK74" t="s">
        <v>69</v>
      </c>
      <c r="AL74" t="s">
        <v>172</v>
      </c>
      <c r="AM74" t="s">
        <v>1566</v>
      </c>
      <c r="AN74" s="5">
        <v>0.07</v>
      </c>
      <c r="AO74">
        <v>13.99</v>
      </c>
      <c r="AP74">
        <v>5.5</v>
      </c>
      <c r="AQ74">
        <v>4.99</v>
      </c>
      <c r="AR74" t="str">
        <f t="shared" si="85"/>
        <v>202411999000529084</v>
      </c>
      <c r="AU74" t="s">
        <v>72</v>
      </c>
      <c r="BA74" t="s">
        <v>1567</v>
      </c>
      <c r="BB74" t="s">
        <v>1568</v>
      </c>
      <c r="BC74" t="s">
        <v>1569</v>
      </c>
      <c r="BD74" t="s">
        <v>1570</v>
      </c>
      <c r="BE74" t="s">
        <v>1571</v>
      </c>
      <c r="BF74" t="s">
        <v>1572</v>
      </c>
      <c r="BG74"/>
      <c r="BH74"/>
      <c r="BI74"/>
      <c r="BJ74" t="s">
        <v>1573</v>
      </c>
      <c r="BK74" t="str">
        <f t="shared" si="86"/>
        <v>http://23.94.38.62/M0FOSEg1QTlwRnBHRlVpczFadDJOYTY1MTc5T213cTI2OWVoc054ZC9VWTIxYll2a2E4WVpyUTlVRjYxNG0xcWxhRVpSM1NrakVvPQ.jpg@100</v>
      </c>
      <c r="BL74" t="s">
        <v>1558</v>
      </c>
      <c r="BN74" t="s">
        <v>1574</v>
      </c>
      <c r="BO74" t="s">
        <v>1575</v>
      </c>
      <c r="BP74" t="s">
        <v>1576</v>
      </c>
      <c r="BQ74" t="s">
        <v>1577</v>
      </c>
    </row>
    <row r="75" ht="50" customHeight="1" spans="1:69">
      <c r="A75" t="s">
        <v>1578</v>
      </c>
      <c r="B75" t="s">
        <v>54</v>
      </c>
      <c r="C75" t="s">
        <v>55</v>
      </c>
      <c r="D75" t="s">
        <v>56</v>
      </c>
      <c r="E75"/>
      <c r="F75" t="str">
        <f t="shared" si="75"/>
        <v>2WXX20250101-CCT241112003-Herunwer</v>
      </c>
      <c r="G75" t="str">
        <f t="shared" si="76"/>
        <v>2WXX20250101--Herunwer</v>
      </c>
      <c r="J75" t="str">
        <f t="shared" si="77"/>
        <v>2024 New Year of Dragon Red String Bracelet, Adjustable 12 Zodiac Dragon Tiger Snake Monkey Charm Bracelet Chinese Animal Good Luck Bracelet Feng Shui Red Rope Bracelet Jewelry Gifts</v>
      </c>
      <c r="K75" t="s">
        <v>57</v>
      </c>
      <c r="L75" t="str">
        <f t="shared" si="78"/>
        <v>Herunwer 2024 New Year of Dragon Red String Bracelet, Adjustable 12 Zodiac Dragon Tiger Snake Monkey Charm Bracelet Chinese Animal Good Luck Bracelet Feng Shui Red Rope Bracelet Jewelry Gifts</v>
      </c>
      <c r="M75">
        <f t="shared" si="79"/>
        <v>191</v>
      </c>
      <c r="N75" t="s">
        <v>1579</v>
      </c>
      <c r="O75" s="2" t="str">
        <f t="shared" si="80"/>
        <v>Red Rope Pattern Bracelet For Feng Shui Transportation Adding Color Praying For Blessings And Attracting Wealth&lt;br&gt;Features:&lt;br&gt;Symbolizing auspiciousness and power: In traditional culture, the is a of power, nobility, and , representing authority and power. Wearing a bracelet with patterns can enhance , attract positive energy, and help improve .&lt;br&gt;Promoting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life.&lt;br&gt;Attracting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wear.&lt;br&gt;Expulsion and avoidance of evil: In folk beliefs, dragons also have the ability to off evil and avoid disasters. Therefore, wearing such bracelets is also to provide protection for the wearer in daily life and reduce the occurrence of unfortunate events.&lt;br&gt;Personalized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friendship.&lt;br&gt;Product Description:&lt;br&gt;1*Hand string&lt;br&gt;</v>
      </c>
      <c r="P75" s="2" t="str">
        <f t="shared" si="81"/>
        <v>Red Rope Pattern Bracelet For Feng Shui Transportation Adding Color Praying For Blessings And Attracting Wealth&lt;br&gt;Features:&lt;br&gt;Symbolizing auspiciousness and power: In traditional culture, the is a of power, nobility, and , representing authority and power. Wearing a bracelet with patterns can enhance , attract positive energy, and help improve .&lt;br&gt;Promoting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life.&lt;br&gt;Attracting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wear.&lt;br&gt;Expulsion and avoidance of evil: In folk beliefs, dragons also have the ability to off evil and avoid disasters. Therefore, wearing such bracelets is also to provide protection for the wearer in daily life and reduce the occurrence of unfortunate events.&lt;br&gt;Personalized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friendship.&lt;br&gt;Product Description:&lt;br&gt;1*Hand string&lt;br&gt;</v>
      </c>
      <c r="Q75" s="2" t="str">
        <f t="shared" si="82"/>
        <v>Red Rope Pattern Bracelet For Feng Shui Transportation Adding Color Praying For Blessings And Attracting Wealth
Features:
Symbolizing auspiciousness and power: In traditional culture, the is a of power, nobility, and , representing authority and power. Wearing a bracelet with patterns can enhance , attract positive energy, and help improve .
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
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
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R75" s="2" t="str">
        <f t="shared" ref="R75:X75" si="95">REPLACE(Q75,1,FIND(CHAR(10),Q75),)</f>
        <v>Features:
Symbolizing auspiciousness and power: In traditional culture, the is a of power, nobility, and , representing authority and power. Wearing a bracelet with patterns can enhance , attract positive energy, and help improve .
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
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
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S75" s="3" t="str">
        <f t="shared" si="95"/>
        <v>Symbolizing auspiciousness and power: In traditional culture, the is a of power, nobility, and , representing authority and power. Wearing a bracelet with patterns can enhance , attract positive energy, and help improve .
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
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
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T75" s="3" t="str">
        <f t="shared" si="95"/>
        <v>Promoting harmonious interpersonal relationships: Red is regarded as a festive color in culture, which can bring enthusiasm and vitality, and enhance a good in interpersonal communication. The red string patterned bracelet can help wearers feel more confident in social situations, make more easily, and thus gain more opportunities and support in work and life.
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
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U75" s="3" t="str">
        <f t="shared" si="95"/>
        <v>Attracting wealth and : According to Feng Shui , specific items or colors can affect an individual's financial . The combination of red rope and image not attracts wealth, but also protects existing assets from losses, making it suitable for people who want to improve their financial situation to wear.
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V75" s="3" t="str">
        <f t="shared" si="95"/>
        <v>Expulsion and avoidance of evil: In folk beliefs, dragons also have the ability to off evil and avoid disasters. Therefore, wearing such bracelets is also to provide protection for the wearer in daily life and reduce the occurrence of unfortunate events.
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W75" s="3" t="str">
        <f t="shared" si="95"/>
        <v>Personalized decoration and heartfelt expression: In addition to the above functions, the red rope patterned bracelet is also a fashionable accessory that can be made of different materials (such as gold, , , etc.) and styles according to preferences. At the same , it can also be given as a gift to family and , conveying good wishes and friendship.
Product Description:
1*Hand string
</v>
      </c>
      <c r="X75" s="3" t="str">
        <f t="shared" si="95"/>
        <v>Product Description:
1*Hand string
</v>
      </c>
      <c r="Y75" s="2" t="str">
        <f t="shared" si="84"/>
        <v>Herunwer 【Service】 If you have any questions, please feel free to contact us and we will answer your questions as soon as possible.</v>
      </c>
      <c r="Z75" s="3" t="s">
        <v>59</v>
      </c>
      <c r="AA75" s="3" t="s">
        <v>1580</v>
      </c>
      <c r="AB75" s="2" t="s">
        <v>1581</v>
      </c>
      <c r="AC75" s="2" t="s">
        <v>1582</v>
      </c>
      <c r="AD75" s="2" t="s">
        <v>1583</v>
      </c>
      <c r="AE75" s="2" t="s">
        <v>1584</v>
      </c>
      <c r="AF75" t="s">
        <v>1585</v>
      </c>
      <c r="AG75" t="s">
        <v>94</v>
      </c>
      <c r="AH75" t="s">
        <v>67</v>
      </c>
      <c r="AJ75" t="s">
        <v>618</v>
      </c>
      <c r="AK75" t="s">
        <v>619</v>
      </c>
      <c r="AL75" t="s">
        <v>70</v>
      </c>
      <c r="AM75" t="s">
        <v>1586</v>
      </c>
      <c r="AN75" s="5">
        <v>0.08</v>
      </c>
      <c r="AO75">
        <v>15.99</v>
      </c>
      <c r="AP75">
        <v>6.3</v>
      </c>
      <c r="AQ75">
        <v>5.99</v>
      </c>
      <c r="AR75" t="str">
        <f t="shared" si="85"/>
        <v>202411999000529084</v>
      </c>
      <c r="AU75" t="s">
        <v>72</v>
      </c>
      <c r="BA75" t="s">
        <v>1587</v>
      </c>
      <c r="BB75" t="s">
        <v>1588</v>
      </c>
      <c r="BC75" t="s">
        <v>1589</v>
      </c>
      <c r="BD75" t="s">
        <v>1590</v>
      </c>
      <c r="BE75" t="s">
        <v>1591</v>
      </c>
      <c r="BF75" t="s">
        <v>1592</v>
      </c>
      <c r="BG75" t="s">
        <v>1593</v>
      </c>
      <c r="BH75" t="s">
        <v>1594</v>
      </c>
      <c r="BI75" t="s">
        <v>1595</v>
      </c>
      <c r="BJ75" t="s">
        <v>1596</v>
      </c>
      <c r="BK75" t="str">
        <f t="shared" si="86"/>
        <v>http://23.94.38.62/Qm9qeVIxNUdGUEpZdFdaQ2pUZmYzRDNqM2pvT1cyVis2SEozSWpWbnhTZzhNZnE0OGpWK29tYWE1UHZQVm1oU2dHNW9lRmhoMFh3PQ.jpg@100</v>
      </c>
      <c r="BL75" t="s">
        <v>1578</v>
      </c>
      <c r="BN75" t="s">
        <v>1597</v>
      </c>
      <c r="BO75" t="s">
        <v>1598</v>
      </c>
      <c r="BP75" t="s">
        <v>1599</v>
      </c>
      <c r="BQ75" t="s">
        <v>1600</v>
      </c>
    </row>
    <row r="76" ht="50" customHeight="1" spans="1:69">
      <c r="A76" t="s">
        <v>1601</v>
      </c>
      <c r="B76" t="s">
        <v>54</v>
      </c>
      <c r="C76" t="s">
        <v>55</v>
      </c>
      <c r="D76" t="s">
        <v>56</v>
      </c>
      <c r="E76"/>
      <c r="F76" t="str">
        <f t="shared" si="75"/>
        <v>2WXX20250101-CCT241112004-Herunwer</v>
      </c>
      <c r="G76" t="str">
        <f t="shared" si="76"/>
        <v>2WXX20250101--Herunwer</v>
      </c>
      <c r="J76" t="str">
        <f t="shared" si="77"/>
        <v>Feng Shui Black Obsidian Wealth Bracelet，Feng Shui Bracelet for Men/Women for Protection Can Bring Luck and Prosperity，Suitable for Any Occasion,Unisex</v>
      </c>
      <c r="K76" t="s">
        <v>57</v>
      </c>
      <c r="L76" t="str">
        <f t="shared" si="78"/>
        <v>Herunwer Feng Shui Black Obsidian Wealth Bracelet，Feng Shui Bracelet for Men/Women for Protection Can Bring Luck and Prosperity，Suitable for Any Occasion,Unisex</v>
      </c>
      <c r="M76">
        <f t="shared" si="79"/>
        <v>160</v>
      </c>
      <c r="N76" t="s">
        <v>1602</v>
      </c>
      <c r="O76" s="2" t="str">
        <f t="shared" si="80"/>
        <v>Golden Pixiu Bead Bracelet For Feng Shui And Wealth Balancing The Five And Harmonizing Energy&lt;br&gt;Features:&lt;br&gt;Attracting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opportunities.&lt;br&gt;Enhance : Gold is a very color that represents wealth, success, and nobility. Wearing a golden Pixiu bead bracelet not adds , but also leaves a in the workplace or social , helping to establish a good first .&lt;br&gt;Protecting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wearers.&lt;br&gt;Boosting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performance.&lt;br&gt;Inheriting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personality.&lt;br&gt;Product Description:&lt;br&gt;1*Hand string&lt;br&gt;</v>
      </c>
      <c r="P76" s="2" t="str">
        <f t="shared" si="81"/>
        <v>Golden Pixiu Bead Bracelet For Feng Shui And Wealth Balancing The Five And Harmonizing Energy&lt;br&gt;Features:&lt;br&gt;Attracting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opportunities.&lt;br&gt;Enhance : Gold is a very color that represents wealth, success, and nobility. Wearing a golden Pixiu bead bracelet not adds , but also leaves a in the workplace or social , helping to establish a good first .&lt;br&gt;Protecting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wearers.&lt;br&gt;Boosting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performance.&lt;br&gt;Inheriting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personality.&lt;br&gt;Product Description:&lt;br&gt;1*Hand string&lt;br&gt;</v>
      </c>
      <c r="Q76" s="2" t="str">
        <f t="shared" si="82"/>
        <v>Golden Pixiu Bead Bracelet For Feng Shui And Wealth Balancing The Five And Harmonizing Energy
Features:
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
Enhance : Gold is a very color that represents wealth, success, and nobility. Wearing a golden Pixiu bead bracelet not adds , but also leaves a in the workplace or social , helping to establish a good first .
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
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R76" s="2" t="str">
        <f t="shared" ref="R76:X76" si="96">REPLACE(Q76,1,FIND(CHAR(10),Q76),)</f>
        <v>Features:
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
Enhance : Gold is a very color that represents wealth, success, and nobility. Wearing a golden Pixiu bead bracelet not adds , but also leaves a in the workplace or social , helping to establish a good first .
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
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S76" s="3" t="str">
        <f t="shared" si="96"/>
        <v>Attracting wealth and : In traditional Chinese culture, Pixiu is known as the " of Wealth" and is said to be able to absorb wealth and , drive away evil and avoid harm. The golden Pixiu symbolizes wealth and , and wearing such a bracelet is believed to enhance financial luck, attract more wealth and opportunities.
Enhance : Gold is a very color that represents wealth, success, and nobility. Wearing a golden Pixiu bead bracelet not adds , but also leaves a in the workplace or social , helping to establish a good first .
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
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T76" s="3" t="str">
        <f t="shared" si="96"/>
        <v>Enhance : Gold is a very color that represents wealth, success, and nobility. Wearing a golden Pixiu bead bracelet not adds , but also leaves a in the workplace or social , helping to establish a good first .
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
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U76" s="3" t="str">
        <f t="shared" si="96"/>
        <v>Protecting oneself and warding off evil spirits: Pixiu not has the function of attracting wealth, but is also to have powerful abilities to oneself and off evil spirits. It can help wearers resist negative external influences, reduce unpleasant things in life, and bring and health to wearers.
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V76" s="3" t="str">
        <f t="shared" si="96"/>
        <v>Boosting Confidence: Wearing accessories with special meanings, such as a gold Pixiu bracelet, can increase the wearer's confidence. When people that the accessories they wear can bring them or protection, this psychological suggestion often improves their mentality to a certain extent, which in turn affects their daily life and work performance.
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W76" s="3" t="str">
        <f t="shared" si="96"/>
        <v>Inheriting culture and expressing individuality: The golden Pixiu bead bracelet is not an accessory, but also a reflection of traditional Chinese culture. It is suitable for both daily wear and gift giving, expressing good wishes to the recipient and showcasing the 's taste and personality.
Product Description:
1*Hand string
</v>
      </c>
      <c r="X76" s="3" t="str">
        <f t="shared" si="96"/>
        <v>Product Description:
1*Hand string
</v>
      </c>
      <c r="Y76" s="2" t="str">
        <f t="shared" si="84"/>
        <v>Herunwer 【Service】 If you have any questions, please feel free to contact us and we will answer your questions as soon as possible.</v>
      </c>
      <c r="Z76" s="3" t="s">
        <v>59</v>
      </c>
      <c r="AA76" s="3" t="s">
        <v>1603</v>
      </c>
      <c r="AB76" s="2" t="s">
        <v>1604</v>
      </c>
      <c r="AC76" s="2" t="s">
        <v>1605</v>
      </c>
      <c r="AD76" s="2" t="s">
        <v>1606</v>
      </c>
      <c r="AE76" s="2" t="s">
        <v>1607</v>
      </c>
      <c r="AF76" t="s">
        <v>1585</v>
      </c>
      <c r="AG76" t="s">
        <v>94</v>
      </c>
      <c r="AH76" t="s">
        <v>67</v>
      </c>
      <c r="AJ76" t="s">
        <v>618</v>
      </c>
      <c r="AK76" t="s">
        <v>619</v>
      </c>
      <c r="AL76" t="s">
        <v>70</v>
      </c>
      <c r="AM76" t="s">
        <v>1586</v>
      </c>
      <c r="AN76" s="5">
        <v>0.08</v>
      </c>
      <c r="AO76">
        <v>15.99</v>
      </c>
      <c r="AP76">
        <v>6.3</v>
      </c>
      <c r="AQ76">
        <v>5.99</v>
      </c>
      <c r="AR76" t="str">
        <f t="shared" si="85"/>
        <v>202411999000529084</v>
      </c>
      <c r="AU76" t="s">
        <v>72</v>
      </c>
      <c r="BA76" t="s">
        <v>1608</v>
      </c>
      <c r="BB76" t="s">
        <v>1609</v>
      </c>
      <c r="BC76" t="s">
        <v>1610</v>
      </c>
      <c r="BD76" t="s">
        <v>1611</v>
      </c>
      <c r="BE76" t="s">
        <v>1612</v>
      </c>
      <c r="BF76" t="s">
        <v>1613</v>
      </c>
      <c r="BG76" t="s">
        <v>1614</v>
      </c>
      <c r="BH76" t="s">
        <v>1615</v>
      </c>
      <c r="BI76" t="s">
        <v>1616</v>
      </c>
      <c r="BJ76" t="s">
        <v>1617</v>
      </c>
      <c r="BK76" t="str">
        <f t="shared" si="86"/>
        <v>http://23.94.38.62/dngxM3E1OHZhcHZQUHNqalNGNHpncVRhNVVGbHAvNGZKTkxhMVp2QURkcWFrKzJtQXBLQnRHTnZ6SXNoMlpaaWZlNHBTUk43UmE0PQ.jpg@100</v>
      </c>
      <c r="BL76" t="s">
        <v>1601</v>
      </c>
      <c r="BN76" t="s">
        <v>1618</v>
      </c>
      <c r="BO76" t="s">
        <v>1619</v>
      </c>
      <c r="BP76" t="s">
        <v>1620</v>
      </c>
      <c r="BQ76" t="s">
        <v>1621</v>
      </c>
    </row>
    <row r="77" ht="50" customHeight="1" spans="1:69">
      <c r="A77" t="s">
        <v>1622</v>
      </c>
      <c r="B77" t="s">
        <v>54</v>
      </c>
      <c r="C77" t="s">
        <v>55</v>
      </c>
      <c r="D77" t="s">
        <v>56</v>
      </c>
      <c r="E77"/>
      <c r="F77" t="str">
        <f t="shared" si="75"/>
        <v>2WXX20250101-CCT241112005-Herunwer</v>
      </c>
      <c r="G77" t="str">
        <f t="shared" si="76"/>
        <v>2WXX20250101--Herunwer</v>
      </c>
      <c r="J77" t="str">
        <f t="shared" si="77"/>
        <v>Feng Shui Black Obsidian Wealth Bracelet，Feng Shui Bracelet for Men/Women for Protection Can Bring Luck and Prosperity，Suitable for Any Occasion,Unisex</v>
      </c>
      <c r="K77" t="s">
        <v>57</v>
      </c>
      <c r="L77" t="str">
        <f t="shared" si="78"/>
        <v>Herunwer Feng Shui Black Obsidian Wealth Bracelet，Feng Shui Bracelet for Men/Women for Protection Can Bring Luck and Prosperity，Suitable for Any Occasion,Unisex</v>
      </c>
      <c r="M77">
        <f t="shared" si="79"/>
        <v>160</v>
      </c>
      <c r="N77" t="s">
        <v>1623</v>
      </c>
      <c r="O77" s="2" t="str">
        <f t="shared" si="80"/>
        <v>Red Double Pixiu Hand Bracelet Feng Shui Transfer Adding Colors Praying For Attracting Wealth&lt;br&gt;Features:&lt;br&gt;Double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wear.&lt;br&gt;Red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.&lt;br&gt;Enhance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difficulties.&lt;br&gt;Promoting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recipient.&lt;br&gt;Inheriting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others.&lt;br&gt;Product Description:&lt;br&gt;1*Hand string&lt;br&gt;</v>
      </c>
      <c r="P77" s="2" t="str">
        <f t="shared" si="81"/>
        <v>Red Double Pixiu Hand Bracelet Feng Shui Transfer Adding Colors Praying For Attracting Wealth&lt;br&gt;Features:&lt;br&gt;Double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wear.&lt;br&gt;Red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.&lt;br&gt;Enhance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difficulties.&lt;br&gt;Promoting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recipient.&lt;br&gt;Inheriting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others.&lt;br&gt;Product Description:&lt;br&gt;1*Hand string&lt;br&gt;</v>
      </c>
      <c r="Q77" s="2" t="str">
        <f t="shared" si="82"/>
        <v>Red Double Pixiu Hand Bracelet Feng Shui Transfer Adding Colors Praying For Attracting Wealth
Features:
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
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
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
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R77" s="2" t="str">
        <f t="shared" ref="R77:X77" si="97">REPLACE(Q77,1,FIND(CHAR(10),Q77),)</f>
        <v>Features:
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
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
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
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S77" s="3" t="str">
        <f t="shared" si="97"/>
        <v>Double Wealth Attraction Effect: A Pixiu is already known for its ability to absorb wealth from all directions, while a double Pixiu is a of doubled wealth attraction effect. Two Pixiu working together can not attract more wealth, but also ensure that wealth will not be lost, making it suitable for who want to improve their financial situation or career development to wear.
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
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
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T77" s="3" t="str">
        <f t="shared" si="97"/>
        <v>Red symbolizes auspiciousness: In Chinese culture, red represents auspiciousness, celebration, and happiness. The combination of red beads and double Pixiu not creates a bright and eye-catching appearance, but also brings more positive energy and to the wearer, especially when worn during important festivals or celebrations, adding to the festive .
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
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U77" s="3" t="str">
        <f t="shared" si="97"/>
        <v>Enhance protection: Pixiu has been regarded as a for guarding and warding off evil since ancient times, with strong protective effects. Double Pixiu bracelets not bring financial luck to the wearer, but also help resist negative external influences, the wearer from harm, and provide emotional support and comfort, especially when facing challenges or difficulties.
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V77" s="3" t="str">
        <f t="shared" si="97"/>
        <v>Promoting interpersonal relationships: Red symbolizes enthusiasm and vitality, which can help wearers become more confident and outgoing in social situations, and easily establish good relationships with others. As a gift, a pair of Pixiu bracelets can also convey the 's good wishes and care for the recipient.
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W77" s="3" t="str">
        <f t="shared" si="97"/>
        <v>Inheriting culture and showcasing individuality: Every bead and every Pixiu carries cultural connotations and beautiful meanings. Wearing red double Pixiu bracelets is not a display of style, but also a way to inherit and respect traditional Chinese culture. It is suitable as a daily accessory and also very suitable as a gift to this beautiful blessing with others.
Product Description:
1*Hand string
</v>
      </c>
      <c r="X77" s="3" t="str">
        <f t="shared" si="97"/>
        <v>Product Description:
1*Hand string
</v>
      </c>
      <c r="Y77" s="2" t="str">
        <f t="shared" si="84"/>
        <v>Herunwer 【Service】 If you have any questions, please feel free to contact us and we will answer your questions as soon as possible.</v>
      </c>
      <c r="Z77" s="3" t="s">
        <v>59</v>
      </c>
      <c r="AA77" s="3" t="s">
        <v>1603</v>
      </c>
      <c r="AB77" s="2" t="s">
        <v>1604</v>
      </c>
      <c r="AC77" s="2" t="s">
        <v>1605</v>
      </c>
      <c r="AD77" s="2" t="s">
        <v>1606</v>
      </c>
      <c r="AE77" s="2" t="s">
        <v>1607</v>
      </c>
      <c r="AF77" t="s">
        <v>1585</v>
      </c>
      <c r="AG77" t="s">
        <v>94</v>
      </c>
      <c r="AH77" t="s">
        <v>67</v>
      </c>
      <c r="AJ77" t="s">
        <v>1624</v>
      </c>
      <c r="AK77" t="s">
        <v>1625</v>
      </c>
      <c r="AL77" t="s">
        <v>70</v>
      </c>
      <c r="AM77" t="s">
        <v>1586</v>
      </c>
      <c r="AN77" s="5">
        <v>0.08</v>
      </c>
      <c r="AO77">
        <v>15.99</v>
      </c>
      <c r="AP77">
        <v>6.3</v>
      </c>
      <c r="AQ77">
        <v>5.99</v>
      </c>
      <c r="AR77" t="str">
        <f t="shared" si="85"/>
        <v>202411999000529084</v>
      </c>
      <c r="AU77" t="s">
        <v>72</v>
      </c>
      <c r="BA77" t="s">
        <v>1626</v>
      </c>
      <c r="BB77" t="s">
        <v>1627</v>
      </c>
      <c r="BC77" t="s">
        <v>1628</v>
      </c>
      <c r="BD77" t="s">
        <v>1629</v>
      </c>
      <c r="BE77" t="s">
        <v>1630</v>
      </c>
      <c r="BF77" t="s">
        <v>1631</v>
      </c>
      <c r="BG77" t="s">
        <v>1632</v>
      </c>
      <c r="BH77" t="s">
        <v>1633</v>
      </c>
      <c r="BI77" t="s">
        <v>1634</v>
      </c>
      <c r="BJ77" t="s">
        <v>1635</v>
      </c>
      <c r="BK77" t="str">
        <f t="shared" si="86"/>
        <v>http://23.94.38.62/Q0x6aHF4K0g3cTB2VS9pSkZicEw0WU96OFd3eGxNYjF0NnlMcEJFMDBvMGlzSzc0cmh0Z29nVEt3dWRHaVNqc3ZRa2JvanY5NlZVPQ.jpg@100</v>
      </c>
      <c r="BL77" t="s">
        <v>1622</v>
      </c>
      <c r="BN77" t="s">
        <v>1618</v>
      </c>
      <c r="BO77" t="s">
        <v>1636</v>
      </c>
      <c r="BP77" t="s">
        <v>1637</v>
      </c>
      <c r="BQ77" t="s">
        <v>1638</v>
      </c>
    </row>
    <row r="78" ht="50" customHeight="1" spans="1:69">
      <c r="A78" t="s">
        <v>1639</v>
      </c>
      <c r="B78" t="s">
        <v>54</v>
      </c>
      <c r="C78" t="s">
        <v>55</v>
      </c>
      <c r="D78" t="s">
        <v>56</v>
      </c>
      <c r="E78"/>
      <c r="F78" t="str">
        <f t="shared" si="75"/>
        <v>2WXX20250101-CCT241112006-Herunwer</v>
      </c>
      <c r="G78" t="str">
        <f t="shared" si="76"/>
        <v>2WXX20250101--Herunwer</v>
      </c>
      <c r="J78" t="str">
        <f t="shared" si="77"/>
        <v>Six-Character Mantra Beaded Bracelet 16Cm</v>
      </c>
      <c r="K78" t="s">
        <v>57</v>
      </c>
      <c r="L78" t="str">
        <f t="shared" si="78"/>
        <v>Herunwer Six-Character Mantra Beaded Bracelet 16Cm</v>
      </c>
      <c r="M78">
        <f t="shared" si="79"/>
        <v>50</v>
      </c>
      <c r="N78" t="s">
        <v>1640</v>
      </c>
      <c r="O78" s="2" t="str">
        <f t="shared" si="80"/>
        <v>Beaded Bracelet Enhances Strengthens Attracts Positive Energy And Fashionable Bracelet&lt;br&gt;Features:&lt;br&gt;Spiritual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strength.&lt;br&gt;Enhancing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life.&lt;br&gt;Promoting physical and mental health: It is believed that regularly reciting the six character mantra and wearing accessories can promote physical and mental health and . It can help negative emotions such as stress and anxiety, and enhance an individual's overall sense of happiness.&lt;br&gt;Cultural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decoration.&lt;br&gt;Passing on good wishes: The six character mantra bead bracelet is often used as a gift to good wishes and care to family and . It is not just a bracelet, but also a carrier of emotions, which can deepen the emotional connection between people and transmit positive energy.&lt;br&gt;Product Description:&lt;br&gt;1*Hand string&lt;br&gt;</v>
      </c>
      <c r="P78" s="2" t="str">
        <f t="shared" si="81"/>
        <v>Beaded Bracelet Enhances Strengthens Attracts Positive Energy And Fashionable Bracelet&lt;br&gt;Features:&lt;br&gt;Spiritual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strength.&lt;br&gt;Enhancing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life.&lt;br&gt;Promoting physical and mental health: It is believed that regularly reciting the six character mantra and wearing accessories can promote physical and mental health and . It can help negative emotions such as stress and anxiety, and enhance an individual's overall sense of happiness.&lt;br&gt;Cultural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decoration.&lt;br&gt;Passing on good wishes: The six character mantra bead bracelet is often used as a gift to good wishes and care to family and . It is not just a bracelet, but also a carrier of emotions, which can deepen the emotional connection between people and transmit positive energy.&lt;br&gt;Product Description:&lt;br&gt;1*Hand string&lt;br&gt;</v>
      </c>
      <c r="Q78" s="2" t="str">
        <f t="shared" si="82"/>
        <v>Beaded Bracelet Enhances Strengthens Attracts Positive Energy And Fashionable Bracelet
Features:
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
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
Promoting physical and mental health: It is believed that regularly reciting the six character mantra and wearing accessories can promote physical and mental health and . It can help negative emotions such as stress and anxiety, and enhance an individual's overall sense of happiness.
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R78" s="2" t="str">
        <f t="shared" ref="R78:X78" si="98">REPLACE(Q78,1,FIND(CHAR(10),Q78),)</f>
        <v>Features:
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
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
Promoting physical and mental health: It is believed that regularly reciting the six character mantra and wearing accessories can promote physical and mental health and . It can help negative emotions such as stress and anxiety, and enhance an individual's overall sense of happiness.
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S78" s="3" t="str">
        <f t="shared" si="98"/>
        <v>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
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
Promoting physical and mental health: It is believed that regularly reciting the six character mantra and wearing accessories can promote physical and mental health and . It can help negative emotions such as stress and anxiety, and enhance an individual's overall sense of happiness.
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T78" s="3" t="str">
        <f t="shared" si="98"/>
        <v>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
Promoting physical and mental health: It is believed that regularly reciting the six character mantra and wearing accessories can promote physical and mental health and . It can help negative emotions such as stress and anxiety, and enhance an individual's overall sense of happiness.
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U78" s="3" t="str">
        <f t="shared" si="98"/>
        <v>Promoting physical and mental health: It is believed that regularly reciting the six character mantra and wearing accessories can promote physical and mental health and . It can help negative emotions such as stress and anxiety, and enhance an individual's overall sense of happiness.
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V78" s="3" t="str">
        <f t="shared" si="98"/>
        <v>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
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W78" s="3" t="str">
        <f t="shared" si="98"/>
        <v>Passing on good wishes: The six character mantra bead bracelet is often used as a gift to good wishes and care to family and . It is not just a bracelet, but also a carrier of emotions, which can deepen the emotional connection between people and transmit positive energy.
Product Description:
1*Hand string
</v>
      </c>
      <c r="X78" s="3" t="str">
        <f t="shared" si="98"/>
        <v>Product Description:
1*Hand string
</v>
      </c>
      <c r="Y78" s="2" t="str">
        <f t="shared" si="84"/>
        <v>Herunwer 【Service】 If you have any questions, please feel free to contact us and we will answer your questions as soon as possible.</v>
      </c>
      <c r="Z78" s="3" t="s">
        <v>59</v>
      </c>
      <c r="AA78" s="3" t="str">
        <f>LEFT(S78,FIND(CHAR(10),S78)-1)</f>
        <v>Spiritual sustenance and spiritual comfort: The six character mantra is regarded as a sacred spell that can all suffering, bring and happiness. Wearing a six character mantra bead bracelet can help people find in their hearts when facing difficulties and challenges, enhancing inner and strength.</v>
      </c>
      <c r="AB78" s="2" t="str">
        <f>LEFT(T78,FIND(CHAR(10),T78)-1)</f>
        <v>Enhancing mindfulness and concentration: In Buddhist practice, reciting the six character mantra is an important practice that helps to improve one's mindfulness and concentration. Wearing this bracelet can remind oneself to maintain mindfulness, focus on the present , and have a positive on improving work efficiency and quality of life.</v>
      </c>
      <c r="AC78" s="2" t="str">
        <f>LEFT(U78,FIND(CHAR(10),U78)-1)</f>
        <v>Promoting physical and mental health: It is believed that regularly reciting the six character mantra and wearing accessories can promote physical and mental health and . It can help negative emotions such as stress and anxiety, and enhance an individual's overall sense of happiness.</v>
      </c>
      <c r="AD78" s="2" t="str">
        <f>LEFT(V78,FIND(CHAR(10),V78)-1)</f>
        <v>Cultural inheritance and value: The six character mantra bead bracelet is not a reflection of religious beliefs, but also a cultural inheritance. It is made of various materials such as wood beads, stone beads, crystal, etc., with designs that combine traditional solemnity with modern It is suitable for daily wear and can also be used as a unique decoration.</v>
      </c>
      <c r="AE78" s="2" t="str">
        <f>LEFT(W78,FIND(CHAR(10),W78)-1)</f>
        <v>Passing on good wishes: The six character mantra bead bracelet is often used as a gift to good wishes and care to family and . It is not just a bracelet, but also a carrier of emotions, which can deepen the emotional connection between people and transmit positive energy.</v>
      </c>
      <c r="AF78" t="s">
        <v>1641</v>
      </c>
      <c r="AG78" t="s">
        <v>94</v>
      </c>
      <c r="AH78" t="s">
        <v>67</v>
      </c>
      <c r="AJ78" t="s">
        <v>68</v>
      </c>
      <c r="AK78" t="s">
        <v>69</v>
      </c>
      <c r="AL78" t="s">
        <v>70</v>
      </c>
      <c r="AM78" t="s">
        <v>1586</v>
      </c>
      <c r="AN78" s="5">
        <v>0.08</v>
      </c>
      <c r="AO78">
        <v>15.99</v>
      </c>
      <c r="AP78">
        <v>6.3</v>
      </c>
      <c r="AQ78">
        <v>5.99</v>
      </c>
      <c r="AR78" t="str">
        <f t="shared" si="85"/>
        <v>202411999000529084</v>
      </c>
      <c r="AU78" t="s">
        <v>72</v>
      </c>
      <c r="BA78" t="s">
        <v>1642</v>
      </c>
      <c r="BB78" t="s">
        <v>1643</v>
      </c>
      <c r="BC78" t="s">
        <v>1644</v>
      </c>
      <c r="BD78" t="s">
        <v>1645</v>
      </c>
      <c r="BE78" t="s">
        <v>1646</v>
      </c>
      <c r="BF78" t="s">
        <v>1647</v>
      </c>
      <c r="BG78" t="s">
        <v>1648</v>
      </c>
      <c r="BH78" t="s">
        <v>1649</v>
      </c>
      <c r="BI78" t="s">
        <v>1650</v>
      </c>
      <c r="BJ78" t="s">
        <v>1651</v>
      </c>
      <c r="BK78" t="str">
        <f t="shared" si="86"/>
        <v>http://23.94.38.62/UEwzUDNuSG5LbGE4WER4c2t1TS8vTER2Wlk0UW1tVUdJSy9STHBFYVFqSzdFSHRndm0yNEdLUGdlYitadnR6cE54V0pSMlBvNVRjPQ.jpg@100</v>
      </c>
      <c r="BL78" t="s">
        <v>1639</v>
      </c>
      <c r="BN78" t="s">
        <v>1652</v>
      </c>
      <c r="BO78" t="s">
        <v>1653</v>
      </c>
      <c r="BP78" t="s">
        <v>1654</v>
      </c>
      <c r="BQ78" t="s">
        <v>1652</v>
      </c>
    </row>
    <row r="79" ht="50" customHeight="1" spans="1:69">
      <c r="A79" t="s">
        <v>1655</v>
      </c>
      <c r="B79" t="s">
        <v>54</v>
      </c>
      <c r="C79" t="s">
        <v>55</v>
      </c>
      <c r="D79" t="s">
        <v>56</v>
      </c>
      <c r="F79" t="str">
        <f t="shared" si="75"/>
        <v>2WXX20250101-CCT241112007-Herunwer</v>
      </c>
      <c r="G79" t="str">
        <f t="shared" si="76"/>
        <v>2WXX20250101--Herunwer</v>
      </c>
      <c r="J79" t="str">
        <f t="shared" si="77"/>
        <v>Handmade Red Gourd Bracelet 16Cm</v>
      </c>
      <c r="K79" t="s">
        <v>57</v>
      </c>
      <c r="L79" t="str">
        <f t="shared" si="78"/>
        <v>Herunwer Handmade Red Gourd Bracelet 16Cm</v>
      </c>
      <c r="M79">
        <f t="shared" si="79"/>
        <v>41</v>
      </c>
      <c r="N79" t="s">
        <v>1656</v>
      </c>
      <c r="O79" s="2" t="str">
        <f t="shared" si="80"/>
        <v>Gourd Blessing Hand String For Wealth Red Wealth Hand String&lt;br&gt;Features:&lt;br&gt;The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wishes.&lt;br&gt;The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handicrafts.&lt;br&gt;Promoting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body.&lt;br&gt;Enhance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themselves.&lt;br&gt;Inheriting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culture.&lt;br&gt;Product Description:&lt;br&gt;1*Hand string&lt;br&gt;</v>
      </c>
      <c r="P79" s="2" t="str">
        <f t="shared" si="81"/>
        <v>Gourd Blessing Hand String For Wealth Red Wealth Hand String&lt;br&gt;Features:&lt;br&gt;The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wishes.&lt;br&gt;The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handicrafts.&lt;br&gt;Promoting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body.&lt;br&gt;Enhance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themselves.&lt;br&gt;Inheriting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culture.&lt;br&gt;Product Description:&lt;br&gt;1*Hand string&lt;br&gt;</v>
      </c>
      <c r="Q79" s="2" t="str">
        <f t="shared" si="82"/>
        <v>Gourd Blessing Hand String For Wealth Red Wealth Hand String
Features:
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
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
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
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R79" s="2" t="str">
        <f t="shared" ref="R79:X79" si="99">REPLACE(Q79,1,FIND(CHAR(10),Q79),)</f>
        <v>Features:
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
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
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
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S79" s="3" t="str">
        <f t="shared" si="99"/>
        <v>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
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
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
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T79" s="3" t="str">
        <f t="shared" si="99"/>
        <v>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
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
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U79" s="3" t="str">
        <f t="shared" si="99"/>
        <v>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
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V79" s="3" t="str">
        <f t="shared" si="99"/>
        <v>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
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W79" s="3" t="str">
        <f t="shared" si="99"/>
        <v>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
Product Description:
1*Hand string
</v>
      </c>
      <c r="X79" s="3" t="str">
        <f t="shared" si="99"/>
        <v>Product Description:
1*Hand string
</v>
      </c>
      <c r="Y79" s="2" t="str">
        <f t="shared" si="84"/>
        <v>Herunwer 【Service】 If you have any questions, please feel free to contact us and we will answer your questions as soon as possible.</v>
      </c>
      <c r="Z79" s="3" t="s">
        <v>59</v>
      </c>
      <c r="AA79" s="3" t="str">
        <f>LEFT(S79,FIND(CHAR(10),S79)-1)</f>
        <v>The of auspiciousness and good : In traditional Chinese culture, the shape of the gourd resembles the homophone of " ", symbolizing auspiciousness, wealth, and . Red itself symbolizes , enthusiasm, and in Chinese culture. Therefore, wearing a red gourd bracelet can bring , happiness, and health wishes.</v>
      </c>
      <c r="AB79" s="2" t="str">
        <f>LEFT(T79,FIND(CHAR(10),T79)-1)</f>
        <v>The uniqueness of handicrafts: Each red gourd bracelet is a work of art. The creator will cleverly design and process each piece based on the natural form of the gourd, giving it a unique beauty. This personalized design not reflects the ingenuity of the craftsmen, but also allows the wearer to feel the unique of handicrafts.</v>
      </c>
      <c r="AC79" s="2" t="str">
        <f>LEFT(U79,FIND(CHAR(10),U79)-1)</f>
        <v>Promoting physical health: Some gourd skewers may use natural materials with specific effects, such as sandalwood, , etc., which are believed to have certain benefits for the human body, such as purifying the and regulating and . Wearing such bracelets not looks beautiful, but also helps improve the health of the body.</v>
      </c>
      <c r="AD79" s="2" t="str">
        <f>LEFT(V79,FIND(CHAR(10),V79)-1)</f>
        <v>Enhance : Red gourd bracelets have become a fashionable accessory with their bright colors and elegant design. Whether paired with casual or formal clothing, it can showcase the wearer's unique temperament and taste. In social situations, such bracelets often become the focus of conversation, helping wearers to confidently showcase themselves.</v>
      </c>
      <c r="AE79" s="2" t="str">
        <f>LEFT(W79,FIND(CHAR(10),W79)-1)</f>
        <v>Inheriting and sharing culture: Gourd bracelets are not just accessories, but also a cultural inheritance. It combines the beautiful symbolism of traditional Chinese culture with modern design, retaining the traditional while meeting the needs of modern people. Giving such bracelets as gifts to family and not expresses good wishes, but also conveys the unique of Chinese culture.</v>
      </c>
      <c r="AF79" t="s">
        <v>1585</v>
      </c>
      <c r="AG79" t="s">
        <v>94</v>
      </c>
      <c r="AH79" t="s">
        <v>67</v>
      </c>
      <c r="AJ79" t="s">
        <v>618</v>
      </c>
      <c r="AK79" t="s">
        <v>619</v>
      </c>
      <c r="AL79" t="s">
        <v>70</v>
      </c>
      <c r="AM79" t="s">
        <v>1586</v>
      </c>
      <c r="AN79" s="5">
        <v>0.08</v>
      </c>
      <c r="AO79">
        <v>15.99</v>
      </c>
      <c r="AP79">
        <v>6.3</v>
      </c>
      <c r="AQ79">
        <v>5.99</v>
      </c>
      <c r="AR79" t="str">
        <f t="shared" si="85"/>
        <v>202411999000529084</v>
      </c>
      <c r="AU79" t="s">
        <v>72</v>
      </c>
      <c r="BA79" t="s">
        <v>1657</v>
      </c>
      <c r="BB79" t="s">
        <v>1658</v>
      </c>
      <c r="BC79" t="s">
        <v>1659</v>
      </c>
      <c r="BD79" t="s">
        <v>1660</v>
      </c>
      <c r="BE79" t="s">
        <v>1661</v>
      </c>
      <c r="BF79" t="s">
        <v>1662</v>
      </c>
      <c r="BG79" t="s">
        <v>1663</v>
      </c>
      <c r="BH79" t="s">
        <v>1664</v>
      </c>
      <c r="BI79" t="s">
        <v>1665</v>
      </c>
      <c r="BJ79" t="s">
        <v>1666</v>
      </c>
      <c r="BK79" t="str">
        <f t="shared" si="86"/>
        <v>http://23.94.38.62/b0FQUkhBSHQwZ0l2NUhOQWliSzFPYjd2eXZrQjZGekprV0NDdTdZdE9SRm8zTVRId1BOTXgvRnhHdllRbUFpa0ZqQmVCZ0hhL0pZPQ.jpg@100</v>
      </c>
      <c r="BL79" t="s">
        <v>1655</v>
      </c>
      <c r="BN79" t="s">
        <v>1667</v>
      </c>
      <c r="BO79" t="s">
        <v>1668</v>
      </c>
      <c r="BP79" t="s">
        <v>1669</v>
      </c>
      <c r="BQ79" t="s">
        <v>1667</v>
      </c>
    </row>
    <row r="80" ht="50" customHeight="1" spans="1:69">
      <c r="A80" t="s">
        <v>1670</v>
      </c>
      <c r="B80" t="s">
        <v>54</v>
      </c>
      <c r="C80" t="s">
        <v>55</v>
      </c>
      <c r="D80" t="s">
        <v>56</v>
      </c>
      <c r="E80"/>
      <c r="F80" t="str">
        <f t="shared" si="75"/>
        <v>2WXX20250101-GHM241112005-Herunwer</v>
      </c>
      <c r="G80" t="str">
        <f t="shared" si="76"/>
        <v>2WXX20250101--Herunwer</v>
      </c>
      <c r="J80" t="str">
        <f t="shared" si="77"/>
        <v>Whipped Body Butter | Olive Oil Beauty |  Crafted with Organic EVOO, Hyaluronic Acid, Organic Shea &amp; Cocoa Butters | Nourishing, Brightening, Firming </v>
      </c>
      <c r="K80" t="s">
        <v>57</v>
      </c>
      <c r="L80" t="str">
        <f t="shared" si="78"/>
        <v>Herunwer Whipped Body Butter | Olive Oil Beauty |  Crafted with Organic EVOO, Hyaluronic Acid, Organic Shea &amp; Cocoa Butters | Nourishing, Brightening, Firming </v>
      </c>
      <c r="M80">
        <f t="shared" si="79"/>
        <v>159</v>
      </c>
      <c r="N80" t="s">
        <v>1671</v>
      </c>
      <c r="O80" s="2" t="str">
        <f t="shared" si="80"/>
        <v>Olive Moisturizing Body Cream Has A Long-lasting Moisturizing Effect Keeping The Skin Hydrated For A Long Timed 171ml&lt;br&gt;Features:&lt;br&gt;1. Deeping moisturizing: It can deeply moisturize the skin and the problem of dry skin.&lt;br&gt;2. Olive essenced: in olive extract, natural and mild.&lt;br&gt;3. Nourish the skin: Provide nutrients to the skin, making it soft .&lt;br&gt;4. Easy to absorb: The texture is refreshing and can be quickly absorbed by the skin after application.&lt;br&gt;5. Suitable for the whole body: can be used for skin care of various parts of the body.&lt;br&gt;6. Long term moisturizing: The moisturizing effect is long-lasting, keeping the skin hydrated for a long .&lt;br&gt;Product Description:&lt;br&gt;Capacity: 171ml&lt;br&gt;</v>
      </c>
      <c r="P80" s="2" t="str">
        <f t="shared" si="81"/>
        <v>Olive Moisturizing Body Cream Has A Long-lasting Moisturizing Effect Keeping The Skin Hydrated For A Long Timed 171ml&lt;br&gt;Features:&lt;br&gt;1. Deeping moisturizing: It can deeply moisturize the skin and the problem of dry skin.&lt;br&gt;2. Olive essenced: in olive extract, natural and mild.&lt;br&gt;3. Nourish the skin: Provide nutrients to the skin, making it soft .&lt;br&gt;4. Easy to absorb: The texture is refreshing and can be quickly absorbed by the skin after application.&lt;br&gt;5. Suitable for the whole body: can be used for skin care of various parts of the body.&lt;br&gt;6. Long term moisturizing: The moisturizing effect is long-lasting, keeping the skin hydrated for a long .&lt;br&gt;Product Description:&lt;br&gt;Capacity: 171ml&lt;br&gt;</v>
      </c>
      <c r="Q80" s="2" t="str">
        <f t="shared" si="82"/>
        <v>Olive Moisturizing Body Cream Has A Long-lasting Moisturizing Effect Keeping The Skin Hydrated For A Long Timed 171ml
Features:
1. Deeping moisturizing: It can deeply moisturize the skin and the problem of dry skin.
2. Olive essenced: in olive extract, natural and mild.
3. Nourish the skin: Provide nutrients to the skin, making it soft .
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R80" s="2" t="str">
        <f t="shared" ref="R80:X80" si="100">REPLACE(Q80,1,FIND(CHAR(10),Q80),)</f>
        <v>Features:
1. Deeping moisturizing: It can deeply moisturize the skin and the problem of dry skin.
2. Olive essenced: in olive extract, natural and mild.
3. Nourish the skin: Provide nutrients to the skin, making it soft .
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S80" s="3" t="str">
        <f t="shared" si="100"/>
        <v>1. Deeping moisturizing: It can deeply moisturize the skin and the problem of dry skin.
2. Olive essenced: in olive extract, natural and mild.
3. Nourish the skin: Provide nutrients to the skin, making it soft .
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T80" s="3" t="str">
        <f t="shared" si="100"/>
        <v>2. Olive essenced: in olive extract, natural and mild.
3. Nourish the skin: Provide nutrients to the skin, making it soft .
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U80" s="3" t="str">
        <f t="shared" si="100"/>
        <v>3. Nourish the skin: Provide nutrients to the skin, making it soft .
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V80" s="3" t="str">
        <f t="shared" si="100"/>
        <v>4. Easy to absorb: The texture is refreshing and can be quickly absorbed by the skin after application.
5. Suitable for the whole body: can be used for skin care of various parts of the body.
6. Long term moisturizing: The moisturizing effect is long-lasting, keeping the skin hydrated for a long .
Product Description:
Capacity: 171ml
</v>
      </c>
      <c r="W80" s="3" t="str">
        <f t="shared" si="100"/>
        <v>5. Suitable for the whole body: can be used for skin care of various parts of the body.
6. Long term moisturizing: The moisturizing effect is long-lasting, keeping the skin hydrated for a long .
Product Description:
Capacity: 171ml
</v>
      </c>
      <c r="X80" s="3" t="str">
        <f t="shared" si="100"/>
        <v>6. Long term moisturizing: The moisturizing effect is long-lasting, keeping the skin hydrated for a long .
Product Description:
Capacity: 171ml
</v>
      </c>
      <c r="Y80" s="2" t="str">
        <f t="shared" si="84"/>
        <v>Herunwer 【Service】 If you have any questions, please feel free to contact us and we will answer your questions as soon as possible.</v>
      </c>
      <c r="Z80" s="3" t="s">
        <v>59</v>
      </c>
      <c r="AA80" s="3" t="str">
        <f>LEFT(S80,FIND(CHAR(10),S80)-1)</f>
        <v>1. Deeping moisturizing: It can deeply moisturize the skin and the problem of dry skin.</v>
      </c>
      <c r="AB80" s="2" t="str">
        <f>LEFT(T80,FIND(CHAR(10),T80)-1)</f>
        <v>2. Olive essenced: in olive extract, natural and mild.</v>
      </c>
      <c r="AC80" s="2" t="str">
        <f>LEFT(U80,FIND(CHAR(10),U80)-1)</f>
        <v>3. Nourish the skin: Provide nutrients to the skin, making it soft .</v>
      </c>
      <c r="AD80" s="2" t="str">
        <f>LEFT(V80,FIND(CHAR(10),V80)-1)</f>
        <v>4. Easy to absorb: The texture is refreshing and can be quickly absorbed by the skin after application.</v>
      </c>
      <c r="AE80" s="2" t="str">
        <f>LEFT(W80,FIND(CHAR(10),W80)-1)</f>
        <v>5. Suitable for the whole body: can be used for skin care of various parts of the body.</v>
      </c>
      <c r="AF80" t="s">
        <v>395</v>
      </c>
      <c r="AG80" t="s">
        <v>195</v>
      </c>
      <c r="AH80" t="s">
        <v>67</v>
      </c>
      <c r="AJ80" t="s">
        <v>68</v>
      </c>
      <c r="AK80" t="s">
        <v>69</v>
      </c>
      <c r="AL80" t="s">
        <v>196</v>
      </c>
      <c r="AM80" t="s">
        <v>967</v>
      </c>
      <c r="AN80" s="5">
        <v>0.55</v>
      </c>
      <c r="AO80">
        <v>21.99</v>
      </c>
      <c r="AP80">
        <v>8.9</v>
      </c>
      <c r="AQ80">
        <v>8.99</v>
      </c>
      <c r="AR80" t="str">
        <f t="shared" si="85"/>
        <v>202411999000529087</v>
      </c>
      <c r="AU80" t="s">
        <v>72</v>
      </c>
      <c r="BA80" t="s">
        <v>1672</v>
      </c>
      <c r="BB80" t="s">
        <v>1673</v>
      </c>
      <c r="BC80" t="s">
        <v>1674</v>
      </c>
      <c r="BD80" t="s">
        <v>1675</v>
      </c>
      <c r="BE80" t="s">
        <v>1676</v>
      </c>
      <c r="BF80" t="s">
        <v>1677</v>
      </c>
      <c r="BG80" t="s">
        <v>1678</v>
      </c>
      <c r="BH80" t="s">
        <v>1679</v>
      </c>
      <c r="BI80" t="s">
        <v>1680</v>
      </c>
      <c r="BJ80" t="s">
        <v>1681</v>
      </c>
      <c r="BK80" t="str">
        <f t="shared" si="86"/>
        <v>http://23.94.38.62/bjMrbXhXVStZOU9yQkQ2SFNKa0t6VGZDbUtaNVhyS1dKdkxxWTY1Ym9UQW5lUnZsQ2ZnRHNXS1pKL0UyV0lIaHFxeEJ4MWd3ZzZ3PQ.jpg@100</v>
      </c>
      <c r="BL80" t="s">
        <v>1670</v>
      </c>
      <c r="BN80" t="s">
        <v>1682</v>
      </c>
      <c r="BO80" t="s">
        <v>1683</v>
      </c>
      <c r="BP80" t="s">
        <v>1684</v>
      </c>
      <c r="BQ80" t="s">
        <v>1685</v>
      </c>
    </row>
    <row r="81" ht="50" customHeight="1" spans="1:69">
      <c r="A81" t="s">
        <v>1686</v>
      </c>
      <c r="B81" t="s">
        <v>54</v>
      </c>
      <c r="C81" t="s">
        <v>55</v>
      </c>
      <c r="D81" t="s">
        <v>56</v>
      </c>
      <c r="E81"/>
      <c r="F81" t="str">
        <f t="shared" si="75"/>
        <v>2WXX20250101-WJY241112004-Herunwer</v>
      </c>
      <c r="G81" t="str">
        <f t="shared" si="76"/>
        <v>2WXX20250101--Herunwer</v>
      </c>
      <c r="J81" t="str">
        <f t="shared" si="77"/>
        <v>Herbal Detox Foot Bath Beads Herbal Foot Bath Beads Cleansing and Moisturizing Foot Care Relieve Foot Fatigue</v>
      </c>
      <c r="K81" t="s">
        <v>57</v>
      </c>
      <c r="L81" t="str">
        <f t="shared" si="78"/>
        <v>Herunwer Herbal Detox Foot Bath Beads Herbal Foot Bath Beads Cleansing and Moisturizing Foot Care Relieve Foot Fatigue</v>
      </c>
      <c r="M81">
        <f t="shared" si="79"/>
        <v>118</v>
      </c>
      <c r="N81" t="s">
        <v>1687</v>
      </c>
      <c r="O81" s="2" t="str">
        <f t="shared" si="80"/>
        <v>Foot Bath Foot Bead Foot Bath Bead Soothing Leg Care Foot Sweat Bead 10pc 20ml&lt;br&gt;Features:&lt;br&gt;1、 Efficient : Herbal foot beads contain a variety of natural , such as wormwood, Chinese prickly ash, ginger, etc. These ingredients work together to penetrate into the feet, leaving the body refreshed.&lt;br&gt;2、 Convenient and easy to use: The bead design is very convenient to use, without the need for mixing processes. Just put a gel bead into warm water and wait for it to dissolve quickly, then start soaking your feet and enjoy the experience easily.&lt;br&gt;3、 Soothing the body and mind: When soaking feet, herbal ingredients dissipate with the heat, which can relieve muscle fatigue, the body and mind, relieve stress, and bring you a comfortable and pleasant soaking .&lt;br&gt;4、 Gentle and non irritating: herbal , without adding harmful chemicals, mild in nature, suitable for people of all skin types, protecting the health of foot skin.&lt;br&gt;5、 Enhance immunity: Long term use can help the body and improve overall health.&lt;br&gt;Product Description:&lt;br&gt;1 * Herbal Foot Soaking Gel Beads&lt;br&gt;</v>
      </c>
      <c r="P81" s="2" t="str">
        <f t="shared" si="81"/>
        <v>Foot Bath Foot Bead Foot Bath Bead Soothing Leg Care Foot Sweat Bead 10pc 20ml&lt;br&gt;Features:&lt;br&gt;1、 Efficient : Herbal foot beads contain a variety of natural , such as wormwood, Chinese prickly ash, ginger, etc. These ingredients work together to penetrate into the feet, leaving the body refreshed.&lt;br&gt;2、 Convenient and easy to use: The bead design is very convenient to use, without the need for mixing processes. Just put a gel bead into warm water and wait for it to dissolve quickly, then start soaking your feet and enjoy the experience easily.&lt;br&gt;3、 Soothing the body and mind: When soaking feet, herbal ingredients dissipate with the heat, which can relieve muscle fatigue, the body and mind, relieve stress, and bring you a comfortable and pleasant soaking .&lt;br&gt;4、 Gentle and non irritating: herbal , without adding harmful chemicals, mild in nature, suitable for people of all skin types, protecting the health of foot skin.&lt;br&gt;5、 Enhance immunity: Long term use can help the body and improve overall health.&lt;br&gt;Product Description:&lt;br&gt;1 * Herbal Foot Soaking Gel Beads&lt;br&gt;</v>
      </c>
      <c r="Q81" s="2" t="str">
        <f t="shared" si="82"/>
        <v>Foot Bath Foot Bead Foot Bath Bead Soothing Leg Care Foot Sweat Bead 10pc 20ml
Features:
1、 Efficient : Herbal foot beads contain a variety of natural , such as wormwood, Chinese prickly ash, ginger, etc. These ingredients work together to penetrate into the feet, leaving the body refreshed.
2、 Convenient and easy to use: The bead design is very convenient to use, without the need for mixing processes. Just put a gel bead into warm water and wait for it to dissolve quickly, then start soaking your feet and enjoy the experience easily.
3、 Soothing the body and mind: When soaking feet, herbal ingredients dissipate with the heat, which can relieve muscle fatigue, the body and mind, relieve stress, and bring you a comfortable and pleasant soaking .
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R81" s="2" t="str">
        <f t="shared" ref="R81:X81" si="101">REPLACE(Q81,1,FIND(CHAR(10),Q81),)</f>
        <v>Features:
1、 Efficient : Herbal foot beads contain a variety of natural , such as wormwood, Chinese prickly ash, ginger, etc. These ingredients work together to penetrate into the feet, leaving the body refreshed.
2、 Convenient and easy to use: The bead design is very convenient to use, without the need for mixing processes. Just put a gel bead into warm water and wait for it to dissolve quickly, then start soaking your feet and enjoy the experience easily.
3、 Soothing the body and mind: When soaking feet, herbal ingredients dissipate with the heat, which can relieve muscle fatigue, the body and mind, relieve stress, and bring you a comfortable and pleasant soaking .
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S81" s="3" t="str">
        <f t="shared" si="101"/>
        <v>1、 Efficient : Herbal foot beads contain a variety of natural , such as wormwood, Chinese prickly ash, ginger, etc. These ingredients work together to penetrate into the feet, leaving the body refreshed.
2、 Convenient and easy to use: The bead design is very convenient to use, without the need for mixing processes. Just put a gel bead into warm water and wait for it to dissolve quickly, then start soaking your feet and enjoy the experience easily.
3、 Soothing the body and mind: When soaking feet, herbal ingredients dissipate with the heat, which can relieve muscle fatigue, the body and mind, relieve stress, and bring you a comfortable and pleasant soaking .
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T81" s="3" t="str">
        <f t="shared" si="101"/>
        <v>2、 Convenient and easy to use: The bead design is very convenient to use, without the need for mixing processes. Just put a gel bead into warm water and wait for it to dissolve quickly, then start soaking your feet and enjoy the experience easily.
3、 Soothing the body and mind: When soaking feet, herbal ingredients dissipate with the heat, which can relieve muscle fatigue, the body and mind, relieve stress, and bring you a comfortable and pleasant soaking .
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U81" s="3" t="str">
        <f t="shared" si="101"/>
        <v>3、 Soothing the body and mind: When soaking feet, herbal ingredients dissipate with the heat, which can relieve muscle fatigue, the body and mind, relieve stress, and bring you a comfortable and pleasant soaking .
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V81" s="3" t="str">
        <f t="shared" si="101"/>
        <v>4、 Gentle and non irritating: herbal , without adding harmful chemicals, mild in nature, suitable for people of all skin types, protecting the health of foot skin.
5、 Enhance immunity: Long term use can help the body and improve overall health.
Product Description:
1 * Herbal Foot Soaking Gel Beads
</v>
      </c>
      <c r="W81" s="3" t="str">
        <f t="shared" si="101"/>
        <v>5、 Enhance immunity: Long term use can help the body and improve overall health.
Product Description:
1 * Herbal Foot Soaking Gel Beads
</v>
      </c>
      <c r="X81" s="3" t="str">
        <f t="shared" si="101"/>
        <v>Product Description:
1 * Herbal Foot Soaking Gel Beads
</v>
      </c>
      <c r="Y81" s="2" t="str">
        <f t="shared" si="84"/>
        <v>Herunwer 【Service】 If you have any questions, please feel free to contact us and we will answer your questions as soon as possible.</v>
      </c>
      <c r="Z81" s="3" t="s">
        <v>59</v>
      </c>
      <c r="AA81" s="3" t="s">
        <v>1688</v>
      </c>
      <c r="AB81" s="2" t="s">
        <v>1689</v>
      </c>
      <c r="AC81" s="2" t="s">
        <v>1690</v>
      </c>
      <c r="AD81" s="2" t="s">
        <v>1691</v>
      </c>
      <c r="AE81" s="2" t="s">
        <v>1692</v>
      </c>
      <c r="AF81" t="s">
        <v>1693</v>
      </c>
      <c r="AG81" t="s">
        <v>146</v>
      </c>
      <c r="AH81" t="s">
        <v>67</v>
      </c>
      <c r="AJ81" t="s">
        <v>68</v>
      </c>
      <c r="AK81" t="s">
        <v>69</v>
      </c>
      <c r="AL81" t="s">
        <v>172</v>
      </c>
      <c r="AM81" t="s">
        <v>1439</v>
      </c>
      <c r="AN81" s="5">
        <v>0.19</v>
      </c>
      <c r="AO81">
        <v>14.99</v>
      </c>
      <c r="AP81">
        <v>6.11</v>
      </c>
      <c r="AQ81">
        <v>5.99</v>
      </c>
      <c r="AR81" t="str">
        <f t="shared" si="85"/>
        <v>202411999000529084</v>
      </c>
      <c r="AU81" t="s">
        <v>72</v>
      </c>
      <c r="BA81" t="s">
        <v>1694</v>
      </c>
      <c r="BB81" t="s">
        <v>1695</v>
      </c>
      <c r="BC81" t="s">
        <v>1696</v>
      </c>
      <c r="BD81" t="s">
        <v>1697</v>
      </c>
      <c r="BE81" t="s">
        <v>1698</v>
      </c>
      <c r="BF81" t="s">
        <v>1699</v>
      </c>
      <c r="BG81" t="s">
        <v>1700</v>
      </c>
      <c r="BH81" t="s">
        <v>1701</v>
      </c>
      <c r="BI81" t="s">
        <v>1702</v>
      </c>
      <c r="BJ81" t="s">
        <v>1703</v>
      </c>
      <c r="BK81" t="str">
        <f t="shared" si="86"/>
        <v>http://23.94.38.62/dm4rOWNSOXg0U0IxbWJueDFGNXFuZHVyZkllZlNVYUhDaEZqRlVNbXQ4T0N4NVV2MG1nMnlwZks1YUxLd0ViMjZHTkRQU2pYRk5jPQ.jpg@100</v>
      </c>
      <c r="BL81" t="s">
        <v>1686</v>
      </c>
      <c r="BN81" t="s">
        <v>1704</v>
      </c>
      <c r="BO81" t="s">
        <v>1705</v>
      </c>
      <c r="BP81" t="s">
        <v>1706</v>
      </c>
      <c r="BQ81" t="s">
        <v>1707</v>
      </c>
    </row>
    <row r="82" ht="50" customHeight="1" spans="1:69">
      <c r="A82" t="s">
        <v>1708</v>
      </c>
      <c r="B82" t="s">
        <v>54</v>
      </c>
      <c r="C82" t="s">
        <v>55</v>
      </c>
      <c r="D82" t="s">
        <v>56</v>
      </c>
      <c r="E82"/>
      <c r="F82" t="str">
        <f t="shared" si="75"/>
        <v>2WXX20250101-WYD241112004-Herunwer</v>
      </c>
      <c r="G82" t="str">
        <f t="shared" si="76"/>
        <v>2WXX20250101--Herunwer</v>
      </c>
      <c r="J82" t="str">
        <f t="shared" si="77"/>
        <v>V Line Lifting Mask V Shaped Face Chin Strap for Sleeping,Sagging,Jaw Exerciser</v>
      </c>
      <c r="K82" t="s">
        <v>57</v>
      </c>
      <c r="L82" t="str">
        <f t="shared" si="78"/>
        <v>Herunwer V Line Lifting Mask V Shaped Face Chin Strap for Sleeping,Sagging,Jaw Exerciser</v>
      </c>
      <c r="M82">
        <f t="shared" si="79"/>
        <v>88</v>
      </c>
      <c r="N82" t="s">
        <v>1709</v>
      </c>
      <c r="O82" s="2" t="str">
        <f t="shared" si="80"/>
        <v>V-face Mask Physical Correction Lifting Removal Nasolabial Double Chin Shaping And Firming Face Lifting Belt&lt;br&gt;Features:&lt;br&gt;Physical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.&lt;br&gt;nasolabial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delicateness.&lt;br&gt;Improve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face.&lt;br&gt;Firming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confident.&lt;br&gt;Comfortable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anywhere.&lt;br&gt;Product Description:&lt;br&gt;Package Included：1x face lifting belt&lt;br&gt;</v>
      </c>
      <c r="P82" s="2" t="str">
        <f t="shared" si="81"/>
        <v>V-face Mask Physical Correction Lifting Removal Nasolabial Double Chin Shaping And Firming Face Lifting Belt&lt;br&gt;Features:&lt;br&gt;Physical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.&lt;br&gt;nasolabial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delicateness.&lt;br&gt;Improve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face.&lt;br&gt;Firming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confident.&lt;br&gt;Comfortable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anywhere.&lt;br&gt;Product Description:&lt;br&gt;Package Included：1x face lifting belt&lt;br&gt;</v>
      </c>
      <c r="Q82" s="2" t="str">
        <f t="shared" si="82"/>
        <v>V-face Mask Physical Correction Lifting Removal Nasolabial Double Chin Shaping And Firming Face Lifting Belt
Features:
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
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
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
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R82" s="2" t="str">
        <f t="shared" ref="R82:X82" si="102">REPLACE(Q82,1,FIND(CHAR(10),Q82),)</f>
        <v>Features:
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
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
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
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S82" s="3" t="str">
        <f t="shared" si="102"/>
        <v>Physical lifting, reshaping facial contours: The V-face mask uses advanced physical lifting technology, which acts on the facial skin through gentle pulling , helping to reshape the facial contours and make the facial lines smoother and tighter. Long-term use can effectively improve the problem of facial sagging, making the face look younger and more .
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
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
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T82" s="3" t="str">
        <f t="shared" si="102"/>
        <v>nasolabial and out the traces of : nasolabial are one of the important signs of facial aging. The lifting design of the V-face mask can on the nasolabial fold area in a targeted manner, and through continuous lifting and firming, it helps to fade or even nasolabial , so that the facial skin can be restored to smoothness and delicateness.
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
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U82" s="3" t="str">
        <f t="shared" si="102"/>
        <v>Improve double chins and create a V-shaped small face: Double chins are a problem for many people. It not affects beauty, but also makes people look old. The V-face mask can the chin and neck skin tightly, and effectively improve the double chin problem through lifting and firming effects, making your face more delicate and small, and easily have a V-shaped small face.
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V82" s="3" t="str">
        <f t="shared" si="102"/>
        <v>Firming facial skin and improving skin elasticity: As we age, facial skin will gradually lose elasticity and become loose. The V-face mask can stimulate the regeneration of and elastic fibers in the facial skin through physical lifting, thereby firming the facial skin and improving skin elasticity, making you look younger and more confident.
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W82" s="3" t="str">
        <f t="shared" si="102"/>
        <v>Comfortable to wear and convenient shaping: The V-face mask is made of materials, which is soft and comfortable and will not cause pressure on the facial skin. At the same , it is also portable and easy to use. Whether you are resting at home, working or traveling, you can easily wear it, allowing you to enjoy the of facial shaping anytime, anywhere.
Product Description:
Package Included：1x face lifting belt
</v>
      </c>
      <c r="X82" s="3" t="str">
        <f t="shared" si="102"/>
        <v>Product Description:
Package Included：1x face lifting belt
</v>
      </c>
      <c r="Y82" s="2" t="str">
        <f t="shared" si="84"/>
        <v>Herunwer 【Service】 If you have any questions, please feel free to contact us and we will answer your questions as soon as possible.</v>
      </c>
      <c r="Z82" s="3" t="s">
        <v>59</v>
      </c>
      <c r="AA82" s="3" t="s">
        <v>1710</v>
      </c>
      <c r="AB82" s="2" t="s">
        <v>1711</v>
      </c>
      <c r="AC82" s="2" t="s">
        <v>1712</v>
      </c>
      <c r="AD82" s="2" t="s">
        <v>1713</v>
      </c>
      <c r="AE82" s="2" t="s">
        <v>1714</v>
      </c>
      <c r="AF82" t="s">
        <v>1715</v>
      </c>
      <c r="AG82" t="s">
        <v>171</v>
      </c>
      <c r="AH82" t="s">
        <v>67</v>
      </c>
      <c r="AJ82" t="s">
        <v>68</v>
      </c>
      <c r="AK82" t="s">
        <v>69</v>
      </c>
      <c r="AL82" t="s">
        <v>442</v>
      </c>
      <c r="AM82" t="s">
        <v>561</v>
      </c>
      <c r="AN82" s="5">
        <v>0.17</v>
      </c>
      <c r="AO82">
        <v>17.99</v>
      </c>
      <c r="AP82">
        <v>7.2</v>
      </c>
      <c r="AQ82">
        <v>6.99</v>
      </c>
      <c r="AR82" t="str">
        <f t="shared" si="85"/>
        <v>202411999000529084</v>
      </c>
      <c r="AU82" t="s">
        <v>72</v>
      </c>
      <c r="BA82" t="s">
        <v>1716</v>
      </c>
      <c r="BB82" t="s">
        <v>1717</v>
      </c>
      <c r="BC82" t="s">
        <v>1718</v>
      </c>
      <c r="BD82" t="s">
        <v>1719</v>
      </c>
      <c r="BE82" t="s">
        <v>1720</v>
      </c>
      <c r="BF82" t="s">
        <v>1721</v>
      </c>
      <c r="BG82" t="s">
        <v>1722</v>
      </c>
      <c r="BH82" t="s">
        <v>1723</v>
      </c>
      <c r="BI82" t="s">
        <v>1724</v>
      </c>
      <c r="BJ82" t="s">
        <v>1725</v>
      </c>
      <c r="BK82" t="str">
        <f t="shared" si="86"/>
        <v>http://23.94.38.62/RTY2R1lqKzc2aDdtSXFxK0VjV2xkRlVoN2xmbFJNaFpUVTRGNHIyaksxWFFuOXU0elY3ODdDNDkreWJVZnZUa0RUaTgwU2ttU0dVPQ.jpg@100</v>
      </c>
      <c r="BL82" t="s">
        <v>1708</v>
      </c>
      <c r="BN82" t="s">
        <v>1726</v>
      </c>
      <c r="BO82" t="s">
        <v>1727</v>
      </c>
      <c r="BP82" t="s">
        <v>1728</v>
      </c>
      <c r="BQ82" t="s">
        <v>1729</v>
      </c>
    </row>
    <row r="83" ht="50" customHeight="1" spans="1:69">
      <c r="A83" t="s">
        <v>1730</v>
      </c>
      <c r="B83" t="s">
        <v>54</v>
      </c>
      <c r="C83" t="s">
        <v>55</v>
      </c>
      <c r="D83" t="s">
        <v>56</v>
      </c>
      <c r="E83"/>
      <c r="F83" t="str">
        <f t="shared" si="75"/>
        <v>2WXX20250101-TYX241113002-Herunwer</v>
      </c>
      <c r="G83" t="str">
        <f t="shared" si="76"/>
        <v>2WXX20250101--Herunwer</v>
      </c>
      <c r="J83" t="str">
        <f t="shared" si="77"/>
        <v>Carbon Gel for Laser Carbon Peel Treatments - 80ml, Professional Use</v>
      </c>
      <c r="K83" t="s">
        <v>57</v>
      </c>
      <c r="L83" t="str">
        <f t="shared" si="78"/>
        <v>Herunwer Carbon Gel for Laser Carbon Peel Treatments - 80ml, Professional Use</v>
      </c>
      <c r="M83">
        <f t="shared" si="79"/>
        <v>77</v>
      </c>
      <c r="N83" t="s">
        <v>1731</v>
      </c>
      <c r="O83" s="2" t="str">
        <f t="shared" si="80"/>
        <v>The Side Administrate Are Thicker And Stickier Than Traditional Gels Because They're Created With Less Liquid 80ml&lt;br&gt;Features:&lt;br&gt;It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too much burden.&lt;br&gt;Help repair damage and enhance barrier function.&lt;br&gt;Product Description:&lt;br&gt;Product name: face cream&lt;br&gt;Net content: 80ml&lt;br&gt;Including: 1 * face cream&lt;br&gt;</v>
      </c>
      <c r="P83" s="2" t="str">
        <f t="shared" si="81"/>
        <v>The Side Administrate Are Thicker And Stickier Than Traditional Gels Because They're Created With Less Liquid 80ml&lt;br&gt;Features:&lt;br&gt;It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too much burden.&lt;br&gt;Help repair damage and enhance barrier function.&lt;br&gt;Product Description:&lt;br&gt;Product name: face cream&lt;br&gt;Net content: 80ml&lt;br&gt;Including: 1 * face cream&lt;br&gt;</v>
      </c>
      <c r="Q83" s="2" t="str">
        <f t="shared" si="82"/>
        <v>The Side Administrate Are Thicker And Stickier Than Traditional Gels Because They're Created With Less Liquid 80ml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80ml
Including: 1 * face cream
</v>
      </c>
      <c r="R83" s="2" t="str">
        <f t="shared" ref="R83:X83" si="103">REPLACE(Q83,1,FIND(CHAR(10),Q83),)</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80ml
Including: 1 * face cream
</v>
      </c>
      <c r="S83" s="3" t="str">
        <f t="shared" si="103"/>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80ml
Including: 1 * face cream
</v>
      </c>
      <c r="T83" s="3" t="str">
        <f t="shared" si="103"/>
        <v>Effectively enhance elasticity, reduce the appearance of wrinkles, and make the skin smoother and more delicate.
Using natural ingredients, gentle and friendly, suitable for various types.
This face cream is light and easy to push away without too much burden.
Help repair damage and enhance barrier function.
Product Description:
Product name: face cream
Net content: 80ml
Including: 1 * face cream
</v>
      </c>
      <c r="U83" s="3" t="str">
        <f t="shared" si="103"/>
        <v>Using natural ingredients, gentle and friendly, suitable for various types.
This face cream is light and easy to push away without too much burden.
Help repair damage and enhance barrier function.
Product Description:
Product name: face cream
Net content: 80ml
Including: 1 * face cream
</v>
      </c>
      <c r="V83" s="3" t="str">
        <f t="shared" si="103"/>
        <v>This face cream is light and easy to push away without too much burden.
Help repair damage and enhance barrier function.
Product Description:
Product name: face cream
Net content: 80ml
Including: 1 * face cream
</v>
      </c>
      <c r="W83" s="3" t="str">
        <f t="shared" si="103"/>
        <v>Help repair damage and enhance barrier function.
Product Description:
Product name: face cream
Net content: 80ml
Including: 1 * face cream
</v>
      </c>
      <c r="X83" s="3" t="str">
        <f t="shared" si="103"/>
        <v>Product Description:
Product name: face cream
Net content: 80ml
Including: 1 * face cream
</v>
      </c>
      <c r="Y83" s="2" t="str">
        <f t="shared" si="84"/>
        <v>Herunwer 【Service】 If you have any questions, please feel free to contact us and we will answer your questions as soon as possible.</v>
      </c>
      <c r="Z83" s="3" t="s">
        <v>59</v>
      </c>
      <c r="AA83" s="3" t="s">
        <v>1732</v>
      </c>
      <c r="AB83" s="2" t="s">
        <v>1733</v>
      </c>
      <c r="AC83" s="2" t="s">
        <v>1734</v>
      </c>
      <c r="AD83" s="2" t="s">
        <v>1735</v>
      </c>
      <c r="AE83" s="2" t="s">
        <v>1736</v>
      </c>
      <c r="AF83" t="s">
        <v>1737</v>
      </c>
      <c r="AG83" t="s">
        <v>94</v>
      </c>
      <c r="AH83" t="s">
        <v>67</v>
      </c>
      <c r="AJ83" t="s">
        <v>68</v>
      </c>
      <c r="AK83" t="s">
        <v>69</v>
      </c>
      <c r="AL83" t="s">
        <v>1183</v>
      </c>
      <c r="AM83" t="s">
        <v>761</v>
      </c>
      <c r="AN83" s="5">
        <v>0.18</v>
      </c>
      <c r="AO83">
        <v>13.99</v>
      </c>
      <c r="AP83">
        <v>5.77</v>
      </c>
      <c r="AQ83">
        <v>5.99</v>
      </c>
      <c r="AR83" t="str">
        <f t="shared" si="85"/>
        <v>202411999000529084</v>
      </c>
      <c r="AU83" t="s">
        <v>72</v>
      </c>
      <c r="BA83" t="s">
        <v>1738</v>
      </c>
      <c r="BB83" t="s">
        <v>1739</v>
      </c>
      <c r="BC83" t="s">
        <v>1740</v>
      </c>
      <c r="BD83" t="s">
        <v>1741</v>
      </c>
      <c r="BE83" t="s">
        <v>1742</v>
      </c>
      <c r="BF83" t="s">
        <v>1743</v>
      </c>
      <c r="BG83" t="s">
        <v>1744</v>
      </c>
      <c r="BH83" t="s">
        <v>1745</v>
      </c>
      <c r="BI83"/>
      <c r="BJ83" t="s">
        <v>1746</v>
      </c>
      <c r="BK83" t="str">
        <f t="shared" si="86"/>
        <v>http://23.94.38.62/M0ovTnlGbFMxcTJJVGNxMjBxM1FlNEkzcmN6R29DRGszMjc5a2dDZkxpM3JielFRbUl4OVl3a0dOa2lEdXVnUnJSbnl1SlBsWnZzPQ.jpg@100</v>
      </c>
      <c r="BL83" t="s">
        <v>1730</v>
      </c>
      <c r="BN83" t="s">
        <v>1747</v>
      </c>
      <c r="BO83" t="s">
        <v>1748</v>
      </c>
      <c r="BP83" t="s">
        <v>1749</v>
      </c>
      <c r="BQ83" t="s">
        <v>1750</v>
      </c>
    </row>
    <row r="84" ht="50" customHeight="1" spans="1:69">
      <c r="A84" t="s">
        <v>1751</v>
      </c>
      <c r="B84" t="s">
        <v>54</v>
      </c>
      <c r="C84" t="s">
        <v>55</v>
      </c>
      <c r="D84" t="s">
        <v>56</v>
      </c>
      <c r="F84" t="str">
        <f t="shared" si="75"/>
        <v>2WXX20250101-TYX241113006-Herunwer</v>
      </c>
      <c r="G84" t="str">
        <f t="shared" si="76"/>
        <v>2WXX20250101--Herunwer</v>
      </c>
      <c r="J84" t="str">
        <f t="shared" si="77"/>
        <v> Retinol Gel Gently Cleanses Face Acne Care And Improves Skin Gel</v>
      </c>
      <c r="K84" t="s">
        <v>57</v>
      </c>
      <c r="L84" t="str">
        <f t="shared" si="78"/>
        <v>Herunwer  Retinol Gel Gently Cleanses Face Acne Care And Improves Skin Gel</v>
      </c>
      <c r="M84">
        <f t="shared" si="79"/>
        <v>74</v>
      </c>
      <c r="N84" t="s">
        <v>1752</v>
      </c>
      <c r="O84" s="2" t="str">
        <f t="shared" si="80"/>
        <v>Skin Soothing Gel With Defenses Plus Contains Lemon Eucalyptuses And Hyaluronic Soothing Skin Protection&lt;br&gt;Features:&lt;br&gt;INSTANT SOOTH RELIEF - Skin soothing gel is the ideal itching cream that provides instant relief for itchy skin. The special formulas relieves unpleasant symptoms quickly and effectively, perfects for everyday use.&lt;br&gt;Skin soothing properties: with the active ingredient complexes, the gel offers clinicallys provens and skin-soothing properties. It protects the skin barrier and reduces skin irritations, ideal for sensitive skin.&lt;br&gt;Deeping moisturising through : The gel provides the skin with intensive moistures and promotes regeneration. It helps to soothe dry and irritated skin and provides a pleasant skin feeling all day long.&lt;br&gt;Scientifically provens effects: Protects and regenerates the damaged skin barrier. It soothes the skin after shaving and epilation and reduces tissue damage from mosquito bites.&lt;br&gt;Professionaly care: the Skin soothing gel combines state-of-the-art scientific findings with natural ingredients such as lavenders oil and lemon eucalyptuses. This unique formulas soothes the skin, protects the skin barrier and reduces tissue damage caused by mosquito bites.&lt;br&gt;Product Description:&lt;br&gt;1*soothing gel&lt;br&gt;Net：15g&lt;br&gt;</v>
      </c>
      <c r="P84" s="2" t="str">
        <f t="shared" si="81"/>
        <v>Skin Soothing Gel With Defenses Plus Contains Lemon Eucalyptuses And Hyaluronic Soothing Skin Protection&lt;br&gt;Features:&lt;br&gt;INSTANT SOOTH RELIEF - Skin soothing gel is the ideal itching cream that provides instant relief for itchy skin. The special formulas relieves unpleasant symptoms quickly and effectively, perfects for everyday use.&lt;br&gt;Skin soothing properties: with the active ingredient complexes, the gel offers clinicallys provens and skin-soothing properties. It protects the skin barrier and reduces skin irritations, ideal for sensitive skin.&lt;br&gt;Deeping moisturising through : The gel provides the skin with intensive moistures and promotes regeneration. It helps to soothe dry and irritated skin and provides a pleasant skin feeling all day long.&lt;br&gt;Scientifically provens effects: Protects and regenerates the damaged skin barrier. It soothes the skin after shaving and epilation and reduces tissue damage from mosquito bites.&lt;br&gt;Professionaly care: the Skin soothing gel combines state-of-the-art scientific findings with natural ingredients such as lavenders oil and lemon eucalyptuses. This unique formulas soothes the skin, protects the skin barrier and reduces tissue damage caused by mosquito bites.&lt;br&gt;Product Description:&lt;br&gt;1*soothing gel&lt;br&gt;Net：15g&lt;br&gt;</v>
      </c>
      <c r="Q84" s="2" t="str">
        <f t="shared" si="82"/>
        <v>Skin Soothing Gel With Defenses Plus Contains Lemon Eucalyptuses And Hyaluronic Soothing Skin Protection
Features:
INSTANT SOOTH RELIEF - Skin soothing gel is the ideal itching cream that provides instant relief for itchy skin. The special formulas relieves unpleasant symptoms quickly and effectively, perfects for everyday use.
Skin soothing properties: with the active ingredient complexes, the gel offers clinicallys provens and skin-soothing properties. It protects the skin barrier and reduces skin irritations, ideal for sensitive skin.
Deeping moisturising through : The gel provides the skin with intensive moistures and promotes regeneration. It helps to soothe dry and irritated skin and provides a pleasant skin feeling all day long.
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R84" s="2" t="str">
        <f t="shared" ref="R84:X84" si="104">REPLACE(Q84,1,FIND(CHAR(10),Q84),)</f>
        <v>Features:
INSTANT SOOTH RELIEF - Skin soothing gel is the ideal itching cream that provides instant relief for itchy skin. The special formulas relieves unpleasant symptoms quickly and effectively, perfects for everyday use.
Skin soothing properties: with the active ingredient complexes, the gel offers clinicallys provens and skin-soothing properties. It protects the skin barrier and reduces skin irritations, ideal for sensitive skin.
Deeping moisturising through : The gel provides the skin with intensive moistures and promotes regeneration. It helps to soothe dry and irritated skin and provides a pleasant skin feeling all day long.
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S84" s="3" t="str">
        <f t="shared" si="104"/>
        <v>INSTANT SOOTH RELIEF - Skin soothing gel is the ideal itching cream that provides instant relief for itchy skin. The special formulas relieves unpleasant symptoms quickly and effectively, perfects for everyday use.
Skin soothing properties: with the active ingredient complexes, the gel offers clinicallys provens and skin-soothing properties. It protects the skin barrier and reduces skin irritations, ideal for sensitive skin.
Deeping moisturising through : The gel provides the skin with intensive moistures and promotes regeneration. It helps to soothe dry and irritated skin and provides a pleasant skin feeling all day long.
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T84" s="3" t="str">
        <f t="shared" si="104"/>
        <v>Skin soothing properties: with the active ingredient complexes, the gel offers clinicallys provens and skin-soothing properties. It protects the skin barrier and reduces skin irritations, ideal for sensitive skin.
Deeping moisturising through : The gel provides the skin with intensive moistures and promotes regeneration. It helps to soothe dry and irritated skin and provides a pleasant skin feeling all day long.
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U84" s="3" t="str">
        <f t="shared" si="104"/>
        <v>Deeping moisturising through : The gel provides the skin with intensive moistures and promotes regeneration. It helps to soothe dry and irritated skin and provides a pleasant skin feeling all day long.
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V84" s="3" t="str">
        <f t="shared" si="104"/>
        <v>Scientifically provens effects: Protects and regenerates the damaged skin barrier. It soothes the skin after shaving and epilation and reduces tissue damage from mosquito bites.
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W84" s="3" t="str">
        <f t="shared" si="104"/>
        <v>Professionaly care: the Skin soothing gel combines state-of-the-art scientific findings with natural ingredients such as lavenders oil and lemon eucalyptuses. This unique formulas soothes the skin, protects the skin barrier and reduces tissue damage caused by mosquito bites.
Product Description:
1*soothing gel
Net：15g
</v>
      </c>
      <c r="X84" s="3" t="str">
        <f t="shared" si="104"/>
        <v>Product Description:
1*soothing gel
Net：15g
</v>
      </c>
      <c r="Y84" s="2" t="str">
        <f t="shared" si="84"/>
        <v>Herunwer 【Service】 If you have any questions, please feel free to contact us and we will answer your questions as soon as possible.</v>
      </c>
      <c r="Z84" s="3" t="s">
        <v>59</v>
      </c>
      <c r="AA84" s="3" t="str">
        <f>LEFT(S84,FIND(CHAR(10),S84)-1)</f>
        <v>INSTANT SOOTH RELIEF - Skin soothing gel is the ideal itching cream that provides instant relief for itchy skin. The special formulas relieves unpleasant symptoms quickly and effectively, perfects for everyday use.</v>
      </c>
      <c r="AB84" s="2" t="str">
        <f>LEFT(T84,FIND(CHAR(10),T84)-1)</f>
        <v>Skin soothing properties: with the active ingredient complexes, the gel offers clinicallys provens and skin-soothing properties. It protects the skin barrier and reduces skin irritations, ideal for sensitive skin.</v>
      </c>
      <c r="AC84" s="2" t="str">
        <f>LEFT(U84,FIND(CHAR(10),U84)-1)</f>
        <v>Deeping moisturising through : The gel provides the skin with intensive moistures and promotes regeneration. It helps to soothe dry and irritated skin and provides a pleasant skin feeling all day long.</v>
      </c>
      <c r="AD84" s="2" t="str">
        <f>LEFT(V84,FIND(CHAR(10),V84)-1)</f>
        <v>Scientifically provens effects: Protects and regenerates the damaged skin barrier. It soothes the skin after shaving and epilation and reduces tissue damage from mosquito bites.</v>
      </c>
      <c r="AE84" s="2" t="str">
        <f>LEFT(W84,FIND(CHAR(10),W84)-1)</f>
        <v>Professionaly care: the Skin soothing gel combines state-of-the-art scientific findings with natural ingredients such as lavenders oil and lemon eucalyptuses. This unique formulas soothes the skin, protects the skin barrier and reduces tissue damage caused by mosquito bites.</v>
      </c>
      <c r="AF84" t="s">
        <v>1753</v>
      </c>
      <c r="AG84" t="s">
        <v>94</v>
      </c>
      <c r="AH84" t="s">
        <v>67</v>
      </c>
      <c r="AJ84" t="s">
        <v>68</v>
      </c>
      <c r="AK84" t="s">
        <v>69</v>
      </c>
      <c r="AL84" t="s">
        <v>172</v>
      </c>
      <c r="AM84" t="s">
        <v>1754</v>
      </c>
      <c r="AN84" s="5">
        <v>0.07</v>
      </c>
      <c r="AO84">
        <v>13.99</v>
      </c>
      <c r="AP84">
        <v>5.5</v>
      </c>
      <c r="AQ84">
        <v>4.99</v>
      </c>
      <c r="AR84" t="str">
        <f t="shared" si="85"/>
        <v>202411999000529084</v>
      </c>
      <c r="AU84" t="s">
        <v>72</v>
      </c>
      <c r="BA84" t="s">
        <v>1755</v>
      </c>
      <c r="BB84" t="s">
        <v>1756</v>
      </c>
      <c r="BC84" t="s">
        <v>1757</v>
      </c>
      <c r="BD84" t="s">
        <v>1758</v>
      </c>
      <c r="BE84" t="s">
        <v>1759</v>
      </c>
      <c r="BF84" t="s">
        <v>1760</v>
      </c>
      <c r="BG84" t="s">
        <v>1761</v>
      </c>
      <c r="BH84" t="s">
        <v>1762</v>
      </c>
      <c r="BI84" t="s">
        <v>1763</v>
      </c>
      <c r="BJ84" t="s">
        <v>1764</v>
      </c>
      <c r="BK84" t="str">
        <f t="shared" si="86"/>
        <v>http://23.94.38.62/Q3JnODg3c081bjNPdWQ4TzN2dHlxQ1I1T2VmNjRDQnVaTjF1QXJpTlNOUS9haEticEZtZTNEamhkSEE3aWczdWtmMGNrNTd3UTNZPQ.jpg@100</v>
      </c>
      <c r="BL84" t="s">
        <v>1751</v>
      </c>
      <c r="BN84" t="s">
        <v>1765</v>
      </c>
      <c r="BO84" t="s">
        <v>1766</v>
      </c>
      <c r="BP84" t="s">
        <v>1767</v>
      </c>
      <c r="BQ84" t="s">
        <v>1768</v>
      </c>
    </row>
    <row r="85" ht="50" customHeight="1" spans="1:69">
      <c r="A85" t="s">
        <v>1769</v>
      </c>
      <c r="B85" t="s">
        <v>54</v>
      </c>
      <c r="C85" t="s">
        <v>55</v>
      </c>
      <c r="D85" t="s">
        <v>56</v>
      </c>
      <c r="E85"/>
      <c r="F85" t="str">
        <f t="shared" si="75"/>
        <v>2WXX20250101-YMZ241113006-Herunwer</v>
      </c>
      <c r="G85" t="str">
        <f t="shared" si="76"/>
        <v>2WXX20250101--Herunwer</v>
      </c>
      <c r="J85" t="str">
        <f t="shared" si="77"/>
        <v>Shower Steamers,Shower Cleaning Pads Set Lavender Essential Oils Stress Relief Relaxation Birthday Christmas Gifts</v>
      </c>
      <c r="K85" t="s">
        <v>57</v>
      </c>
      <c r="L85" t="str">
        <f t="shared" si="78"/>
        <v>Herunwer Shower Steamers,Shower Cleaning Pads Set Lavender Essential Oils Stress Relief Relaxation Birthday Christmas Gifts</v>
      </c>
      <c r="M85">
        <f t="shared" si="79"/>
        <v>123</v>
      </c>
      <c r="N85" t="s">
        <v>1770</v>
      </c>
      <c r="O85" s="2" t="str">
        <f t="shared" si="80"/>
        <v>Shower Steamers Aromatherapy For Women Or Men With Chamomile Rose Mint Watermelon Oil 7-Pack Shower Bombs Birthday Gif&lt;br&gt;Features:&lt;br&gt;【Aromatherapy On A New 】We have studied many of the shower tablets available on the market and improved them, MIRYE shower steamers naturally fragrant, it allows you to take a slow, breath and enjoy every of relaxation. Try this home spa kit now.&lt;br&gt;【Six Popular Scents】 Shower with ,, Mint, Watermelon, Rose, Chamomile, . Each have 3 , 7-Pack shower tablets that will your bathroom and give you a different and wonderful experience in the shower.&lt;br&gt;【Release Stress】 shower with natural and for an aromatherapy spa experience in the shower, to help you sleep, and take off the day.&lt;br&gt;【 Gift Set】We offer you a set of 18-Pack shower tablets. Individually wrapped, they can stay fresh for a longer period of. It is on many people's wish list, a your mom, wife, girlfriend, the woman you love, her/him, kids.&lt;br&gt;【Excellent service】 we are happy to serve our customers, if you have any questions during the use of our products please us and we will within 24 hours!&lt;br&gt;Product Description:&lt;br&gt;1X Aromatherapy Shower Panel (Pack of 7pc)&lt;br&gt;</v>
      </c>
      <c r="P85" s="2" t="str">
        <f t="shared" si="81"/>
        <v>Shower Steamers Aromatherapy For Women Or Men With Chamomile Rose Mint Watermelon Oil 7-Pack Shower Bombs Birthday Gif&lt;br&gt;Features:&lt;br&gt;【Aromatherapy On A New 】We have studied many of the shower tablets available on the market and improved them, MIRYE shower steamers naturally fragrant, it allows you to take a slow, breath and enjoy every of relaxation. Try this home spa kit now.&lt;br&gt;【Six Popular Scents】 Shower with ,, Mint, Watermelon, Rose, Chamomile, . Each have 3 , 7-Pack shower tablets that will your bathroom and give you a different and wonderful experience in the shower.&lt;br&gt;【Release Stress】 shower with natural and for an aromatherapy spa experience in the shower, to help you sleep, and take off the day.&lt;br&gt;【 Gift Set】We offer you a set of 18-Pack shower tablets. Individually wrapped, they can stay fresh for a longer period of. It is on many people's wish list, a your mom, wife, girlfriend, the woman you love, her/him, kids.&lt;br&gt;【Excellent service】 we are happy to serve our customers, if you have any questions during the use of our products please us and we will within 24 hours!&lt;br&gt;Product Description:&lt;br&gt;1X Aromatherapy Shower Panel (Pack of 7pc)&lt;br&gt;</v>
      </c>
      <c r="Q85" s="2" t="str">
        <f t="shared" si="82"/>
        <v>Shower Steamers Aromatherapy For Women Or Men With Chamomile Rose Mint Watermelon Oil 7-Pack Shower Bombs Birthday Gif
Features:
【Aromatherapy On A New 】We have studied many of the shower tablets available on the market and improved them, MIRYE shower steamers naturally fragrant, it allows you to take a slow, breath and enjoy every of relaxation. Try this home spa kit now.
【Six Popular Scents】 Shower with ,, Mint, Watermelon, Rose, Chamomile, . Each have 3 , 7-Pack shower tablets that will your bathroom and give you a different and wonderful experience in the shower.
【Release Stress】 shower with natural and for an aromatherapy spa experience in the shower, to help you sleep, and take off the day.
【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R85" s="2" t="str">
        <f t="shared" ref="R85:X85" si="105">REPLACE(Q85,1,FIND(CHAR(10),Q85),)</f>
        <v>Features:
【Aromatherapy On A New 】We have studied many of the shower tablets available on the market and improved them, MIRYE shower steamers naturally fragrant, it allows you to take a slow, breath and enjoy every of relaxation. Try this home spa kit now.
【Six Popular Scents】 Shower with ,, Mint, Watermelon, Rose, Chamomile, . Each have 3 , 7-Pack shower tablets that will your bathroom and give you a different and wonderful experience in the shower.
【Release Stress】 shower with natural and for an aromatherapy spa experience in the shower, to help you sleep, and take off the day.
【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S85" s="3" t="str">
        <f t="shared" si="105"/>
        <v>【Aromatherapy On A New 】We have studied many of the shower tablets available on the market and improved them, MIRYE shower steamers naturally fragrant, it allows you to take a slow, breath and enjoy every of relaxation. Try this home spa kit now.
【Six Popular Scents】 Shower with ,, Mint, Watermelon, Rose, Chamomile, . Each have 3 , 7-Pack shower tablets that will your bathroom and give you a different and wonderful experience in the shower.
【Release Stress】 shower with natural and for an aromatherapy spa experience in the shower, to help you sleep, and take off the day.
【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T85" s="3" t="str">
        <f t="shared" si="105"/>
        <v>【Six Popular Scents】 Shower with ,, Mint, Watermelon, Rose, Chamomile, . Each have 3 , 7-Pack shower tablets that will your bathroom and give you a different and wonderful experience in the shower.
【Release Stress】 shower with natural and for an aromatherapy spa experience in the shower, to help you sleep, and take off the day.
【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U85" s="3" t="str">
        <f t="shared" si="105"/>
        <v>【Release Stress】 shower with natural and for an aromatherapy spa experience in the shower, to help you sleep, and take off the day.
【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V85" s="3" t="str">
        <f t="shared" si="105"/>
        <v>【 Gift Set】We offer you a set of 18-Pack shower tablets. Individually wrapped, they can stay fresh for a longer period of. It is on many people's wish list, a your mom, wife, girlfriend, the woman you love, her/him, kids.
【Excellent service】 we are happy to serve our customers, if you have any questions during the use of our products please us and we will within 24 hours!
Product Description:
1X Aromatherapy Shower Panel (Pack of 7pc)
</v>
      </c>
      <c r="W85" s="3" t="str">
        <f t="shared" si="105"/>
        <v>【Excellent service】 we are happy to serve our customers, if you have any questions during the use of our products please us and we will within 24 hours!
Product Description:
1X Aromatherapy Shower Panel (Pack of 7pc)
</v>
      </c>
      <c r="X85" s="3" t="str">
        <f t="shared" si="105"/>
        <v>Product Description:
1X Aromatherapy Shower Panel (Pack of 7pc)
</v>
      </c>
      <c r="Y85" s="2" t="str">
        <f t="shared" si="84"/>
        <v>Herunwer 【Service】 If you have any questions, please feel free to contact us and we will answer your questions as soon as possible.</v>
      </c>
      <c r="Z85" s="3" t="s">
        <v>59</v>
      </c>
      <c r="AA85" s="3" t="s">
        <v>1771</v>
      </c>
      <c r="AB85" s="2" t="s">
        <v>1772</v>
      </c>
      <c r="AC85" s="2" t="s">
        <v>1773</v>
      </c>
      <c r="AD85" s="2" t="s">
        <v>1774</v>
      </c>
      <c r="AE85" s="2" t="s">
        <v>1775</v>
      </c>
      <c r="AF85" t="s">
        <v>1776</v>
      </c>
      <c r="AG85" t="s">
        <v>1777</v>
      </c>
      <c r="AH85" t="s">
        <v>67</v>
      </c>
      <c r="AJ85" t="s">
        <v>68</v>
      </c>
      <c r="AK85" t="s">
        <v>69</v>
      </c>
      <c r="AL85" t="s">
        <v>1060</v>
      </c>
      <c r="AM85" t="s">
        <v>287</v>
      </c>
      <c r="AN85" s="5">
        <v>0.14</v>
      </c>
      <c r="AO85">
        <v>13.99</v>
      </c>
      <c r="AP85">
        <v>5.77</v>
      </c>
      <c r="AQ85">
        <v>5.99</v>
      </c>
      <c r="AR85" t="str">
        <f t="shared" si="85"/>
        <v>202411999000529084</v>
      </c>
      <c r="AU85" t="s">
        <v>72</v>
      </c>
      <c r="BA85" t="s">
        <v>1778</v>
      </c>
      <c r="BB85" t="s">
        <v>1779</v>
      </c>
      <c r="BC85" t="s">
        <v>1780</v>
      </c>
      <c r="BD85" t="s">
        <v>1781</v>
      </c>
      <c r="BE85" t="s">
        <v>1782</v>
      </c>
      <c r="BF85" t="s">
        <v>1783</v>
      </c>
      <c r="BG85" t="s">
        <v>1784</v>
      </c>
      <c r="BH85" t="s">
        <v>1785</v>
      </c>
      <c r="BI85" t="s">
        <v>1786</v>
      </c>
      <c r="BJ85" t="s">
        <v>1787</v>
      </c>
      <c r="BK85" t="str">
        <f t="shared" si="86"/>
        <v>http://23.94.38.62/TmwvNitrZlZZdjAzWmY4RGYvbW5KOGxqRmgvWFdYcGtRN3RyMmRwVllqbTNCUktBWExWV0xSZnRBM3JGTnV4bnBmV2hXNVcvQWVnPQ.jpg@100</v>
      </c>
      <c r="BL85" t="s">
        <v>1769</v>
      </c>
      <c r="BN85" t="s">
        <v>1788</v>
      </c>
      <c r="BO85" t="s">
        <v>1789</v>
      </c>
      <c r="BP85" t="s">
        <v>1790</v>
      </c>
      <c r="BQ85" t="s">
        <v>1791</v>
      </c>
    </row>
    <row r="86" ht="50" customHeight="1" spans="1:69">
      <c r="A86" t="s">
        <v>1792</v>
      </c>
      <c r="B86" t="s">
        <v>54</v>
      </c>
      <c r="C86" t="s">
        <v>55</v>
      </c>
      <c r="D86" t="s">
        <v>56</v>
      </c>
      <c r="E86"/>
      <c r="F86" t="str">
        <f t="shared" si="75"/>
        <v>2WXX20250101-WYD241113008-Herunwer</v>
      </c>
      <c r="G86" t="str">
        <f t="shared" si="76"/>
        <v>2WXX20250101--Herunwer</v>
      </c>
      <c r="J86" t="str">
        <f t="shared" si="77"/>
        <v>Herbal Detox&amp;Shaping Cleansing Foot Soak Beads，Body Detox Foot Soak, Herbal Foot Cleaning Soak Beads, Home Herbal Foot Massage Beads</v>
      </c>
      <c r="K86" t="s">
        <v>57</v>
      </c>
      <c r="L86" t="str">
        <f t="shared" si="78"/>
        <v>Herunwer Herbal Detox&amp;Shaping Cleansing Foot Soak Beads，Body Detox Foot Soak, Herbal Foot Cleaning Soak Beads, Home Herbal Foot Massage Beads</v>
      </c>
      <c r="M86">
        <f t="shared" si="79"/>
        <v>141</v>
      </c>
      <c r="N86" t="s">
        <v>1793</v>
      </c>
      <c r="O86" s="2" t="str">
        <f t="shared" si="80"/>
        <v>Foot Bath Foot Bead Foot Bath Bead Soothing Leg Care Foot Bath Bead 7pills 35ml&lt;br&gt;Features:&lt;br&gt;Relieve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Description:&lt;br&gt;including：1x Foot Bath Bead 7 pills&lt;br&gt;</v>
      </c>
      <c r="P86" s="2" t="str">
        <f t="shared" si="81"/>
        <v>Foot Bath Foot Bead Foot Bath Bead Soothing Leg Care Foot Bath Bead 7pills 35ml&lt;br&gt;Features:&lt;br&gt;Relieve fatigue: The ingredients in foot bath gel beads can help fatigue.&lt;br&gt;Relaxing body and mind: Soaking feet in hot water itself helps to , and the aromatic components in the gel beads can further relieve stress.&lt;br&gt;cleansing: The ingredients in the gel beads can effectively clean the foot skin, dead skin cells, and maintain foot health.&lt;br&gt;Moisturizing and Moisturizing: Many foot soak beads also contain moisturizing ingredients that can provide moisturization to the foot skin, dryness and cracking.&lt;br&gt;Convenient to carry: Ningzhu is easy to carry around and suitable for use when traveling or going out.&lt;br&gt;Usage frequency: It is recommended to use 2-3 times a week to avoid excessive frequency&lt;br&gt;Avoid wounds: If there are wounds or infections on the feet, it is recommended to avoid using foot soak beads&lt;br&gt;Product Description:&lt;br&gt;including：1x Foot Bath Bead 7 pills&lt;br&gt;</v>
      </c>
      <c r="Q86" s="2" t="str">
        <f t="shared" si="82"/>
        <v>Foot Bath Foot Bead Foot Bath Bead Soothing Leg Care Foot Bath Bead 7pills 35ml
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R86" s="2" t="str">
        <f t="shared" ref="R86:X86" si="106">REPLACE(Q86,1,FIND(CHAR(10),Q86),)</f>
        <v>Features:
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S86" s="3" t="str">
        <f t="shared" si="106"/>
        <v>Relieve fatigue: The ingredients in foot bath gel beads can help fatigue.
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T86" s="3" t="str">
        <f t="shared" si="106"/>
        <v>Relaxing body and mind: Soaking feet in hot water itself helps to , and the aromatic components in the gel beads can further relieve stress.
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U86" s="3" t="str">
        <f t="shared" si="106"/>
        <v>cleansing: The ingredients in the gel beads can effectively clean the foot skin, dead skin cells, and maintain foot health.
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V86" s="3" t="str">
        <f t="shared" si="106"/>
        <v>Moisturizing and Moisturizing: Many foot soak beads also contain moisturizing ingredients that can provide moisturization to the foot skin, dryness and cracking.
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W86" s="3" t="str">
        <f t="shared" si="106"/>
        <v>Convenient to carry: Ningzhu is easy to carry around and suitable for use when traveling or going out.
Usage frequency: It is recommended to use 2-3 times a week to avoid excessive frequency
Avoid wounds: If there are wounds or infections on the feet, it is recommended to avoid using foot soak beads
Product Description:
including：1x Foot Bath Bead 7 pills
</v>
      </c>
      <c r="X86" s="3" t="str">
        <f t="shared" si="106"/>
        <v>Usage frequency: It is recommended to use 2-3 times a week to avoid excessive frequency
Avoid wounds: If there are wounds or infections on the feet, it is recommended to avoid using foot soak beads
Product Description:
including：1x Foot Bath Bead 7 pills
</v>
      </c>
      <c r="Y86" s="2" t="str">
        <f t="shared" si="84"/>
        <v>Herunwer 【Service】 If you have any questions, please feel free to contact us and we will answer your questions as soon as possible.</v>
      </c>
      <c r="Z86" s="3" t="s">
        <v>59</v>
      </c>
      <c r="AA86" s="3" t="s">
        <v>1794</v>
      </c>
      <c r="AB86" s="2" t="s">
        <v>1795</v>
      </c>
      <c r="AC86" s="2" t="s">
        <v>1796</v>
      </c>
      <c r="AD86" s="2" t="s">
        <v>1797</v>
      </c>
      <c r="AE86" s="2" t="s">
        <v>1798</v>
      </c>
      <c r="AF86" t="s">
        <v>1438</v>
      </c>
      <c r="AG86" t="s">
        <v>171</v>
      </c>
      <c r="AH86" t="s">
        <v>67</v>
      </c>
      <c r="AJ86" t="s">
        <v>68</v>
      </c>
      <c r="AK86" t="s">
        <v>69</v>
      </c>
      <c r="AL86" t="s">
        <v>172</v>
      </c>
      <c r="AM86" t="s">
        <v>1799</v>
      </c>
      <c r="AN86" s="5">
        <v>0.13</v>
      </c>
      <c r="AO86">
        <v>14.99</v>
      </c>
      <c r="AP86">
        <v>5.87</v>
      </c>
      <c r="AQ86">
        <v>5.99</v>
      </c>
      <c r="AR86" t="str">
        <f t="shared" si="85"/>
        <v>202411999000529084</v>
      </c>
      <c r="AU86" t="s">
        <v>72</v>
      </c>
      <c r="BA86" t="s">
        <v>1800</v>
      </c>
      <c r="BB86" t="s">
        <v>1801</v>
      </c>
      <c r="BC86" t="s">
        <v>1802</v>
      </c>
      <c r="BD86" t="s">
        <v>1803</v>
      </c>
      <c r="BE86" t="s">
        <v>1804</v>
      </c>
      <c r="BF86" t="s">
        <v>1805</v>
      </c>
      <c r="BG86" t="s">
        <v>1806</v>
      </c>
      <c r="BH86" t="s">
        <v>1807</v>
      </c>
      <c r="BI86" t="s">
        <v>1808</v>
      </c>
      <c r="BJ86" t="s">
        <v>1809</v>
      </c>
      <c r="BK86" t="str">
        <f t="shared" si="86"/>
        <v>http://23.94.38.62/bUgzMjZqWEwrQUtFR3Zoakd6NnA5NGVzeXZMdFpHajVQanlkYmtFMHIvUTE3bUZKQS8zbjV6dkd5UmVGSjRFZDNzaU5QTExIQkpvPQ.jpg@100</v>
      </c>
      <c r="BL86" t="s">
        <v>1792</v>
      </c>
      <c r="BN86" t="s">
        <v>1810</v>
      </c>
      <c r="BO86" t="s">
        <v>1811</v>
      </c>
      <c r="BP86" t="s">
        <v>1812</v>
      </c>
      <c r="BQ86" t="s">
        <v>1813</v>
      </c>
    </row>
    <row r="87" ht="50" customHeight="1" spans="1:69">
      <c r="A87" t="s">
        <v>1814</v>
      </c>
      <c r="B87" t="s">
        <v>54</v>
      </c>
      <c r="C87" t="s">
        <v>55</v>
      </c>
      <c r="D87" t="s">
        <v>56</v>
      </c>
      <c r="E87"/>
      <c r="F87" t="str">
        <f t="shared" si="75"/>
        <v>2WXX20250101-CCT241113009-Herunwer</v>
      </c>
      <c r="G87" t="str">
        <f t="shared" si="76"/>
        <v>2WXX20250101--Herunwer</v>
      </c>
      <c r="J87" t="str">
        <f t="shared" si="77"/>
        <v>Prostate Therapy Lava Ring, Histone Prostate Therapy Lava Ring, Copper Mag Prostate Therapy Ring, Histone Lava Ring for Women Men, Sporty Copper Ring for Fingers Thumb</v>
      </c>
      <c r="K87" t="s">
        <v>57</v>
      </c>
      <c r="L87" t="str">
        <f t="shared" si="78"/>
        <v>Herunwer Prostate Therapy Lava Ring, Histone Prostate Therapy Lava Ring, Copper Mag Prostate Therapy Ring, Histone Lava Ring for Women Men, Sporty Copper Ring for Fingers Thumb</v>
      </c>
      <c r="M87">
        <f t="shared" si="79"/>
        <v>176</v>
      </c>
      <c r="N87" t="s">
        <v>1815</v>
      </c>
      <c r="O87" s="2" t="str">
        <f t="shared" si="80"/>
        <v>Ring Soothes Improves Enhances Function And Promotes Health&lt;br&gt;Features:&lt;br&gt;Material selection: Magnetic alloy health rings are usually made of alloy materials, which not have good resistance and wear resistance, but also maintain a certain degree of magnetism. Common materials include iron, , cobalt, etc., which are ideal choices for making magnetic products.&lt;br&gt;function: The core selling point of this type of ring is its effect. According to some theories&lt;br&gt;designs: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taste.&lt;br&gt;High comfort: Considering the need for long-term wear, manufacturers special attention to the comfort of during design. For example, adopting ergonomic curvature design to ensure a good between and ; Choose lightweight materials to reduce weight and minimize pressure on .&lt;br&gt;Widely applicable: Although magnetic alloy health rings are mainly sold to middle-aged and elderly people, they are actually suitable for people of all ages due to their combination of beauty and practicality. Whether as a gift or for self-care, it is a .&lt;br&gt;Product Description:&lt;br&gt;1*Ring&lt;br&gt;</v>
      </c>
      <c r="P87" s="2" t="str">
        <f t="shared" si="81"/>
        <v>Ring Soothes Improves Enhances Function And Promotes Health&lt;br&gt;Features:&lt;br&gt;Material selection: Magnetic alloy health rings are usually made of alloy materials, which not have good resistance and wear resistance, but also maintain a certain degree of magnetism. Common materials include iron, , cobalt, etc., which are ideal choices for making magnetic products.&lt;br&gt;function: The core selling point of this type of ring is its effect. According to some theories&lt;br&gt;designs: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taste.&lt;br&gt;High comfort: Considering the need for long-term wear, manufacturers special attention to the comfort of during design. For example, adopting ergonomic curvature design to ensure a good between and ; Choose lightweight materials to reduce weight and minimize pressure on .&lt;br&gt;Widely applicable: Although magnetic alloy health rings are mainly sold to middle-aged and elderly people, they are actually suitable for people of all ages due to their combination of beauty and practicality. Whether as a gift or for self-care, it is a .&lt;br&gt;Product Description:&lt;br&gt;1*Ring&lt;br&gt;</v>
      </c>
      <c r="Q87" s="2" t="str">
        <f t="shared" si="82"/>
        <v>Ring Soothes Improves Enhances Function And Promotes Health
Features:
Material selection: Magnetic alloy health rings are usually made of alloy materials, which not have good resistance and wear resistance, but also maintain a certain degree of magnetism. Common materials include iron, , cobalt, etc., which are ideal choices for making magnetic products.
function: The core selling point of this type of ring is its effect. According to some theories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
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R87" s="2" t="str">
        <f t="shared" ref="R87:X87" si="107">REPLACE(Q87,1,FIND(CHAR(10),Q87),)</f>
        <v>Features:
Material selection: Magnetic alloy health rings are usually made of alloy materials, which not have good resistance and wear resistance, but also maintain a certain degree of magnetism. Common materials include iron, , cobalt, etc., which are ideal choices for making magnetic products.
function: The core selling point of this type of ring is its effect. According to some theories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
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S87" s="3" t="str">
        <f t="shared" si="107"/>
        <v>Material selection: Magnetic alloy health rings are usually made of alloy materials, which not have good resistance and wear resistance, but also maintain a certain degree of magnetism. Common materials include iron, , cobalt, etc., which are ideal choices for making magnetic products.
function: The core selling point of this type of ring is its effect. According to some theories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
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T87" s="3" t="str">
        <f t="shared" si="107"/>
        <v>function: The core selling point of this type of ring is its effect. According to some theories
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
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U87" s="3" t="str">
        <f t="shared" si="107"/>
        <v>designs: In order to meet the needs of different consumers, magnetic alloy health rings often have a very appearance design. From styles to vintage designs, and even designs with gemstones or carved patterns, everything is available, which can be used as daily accessories or reflect taste.
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V87" s="3" t="str">
        <f t="shared" si="107"/>
        <v>High comfort: Considering the need for long-term wear, manufacturers special attention to the comfort of during design. For example, adopting ergonomic curvature design to ensure a good between and ; Choose lightweight materials to reduce weight and minimize pressure on .
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W87" s="3" t="str">
        <f t="shared" si="107"/>
        <v>Widely applicable: Although magnetic alloy health rings are mainly sold to middle-aged and elderly people, they are actually suitable for people of all ages due to their combination of beauty and practicality. Whether as a gift or for self-care, it is a .
Product Description:
1*Ring
</v>
      </c>
      <c r="X87" s="3" t="str">
        <f t="shared" si="107"/>
        <v>Product Description:
1*Ring
</v>
      </c>
      <c r="Y87" s="2" t="str">
        <f t="shared" si="84"/>
        <v>Herunwer 【Service】 If you have any questions, please feel free to contact us and we will answer your questions as soon as possible.</v>
      </c>
      <c r="Z87" s="3" t="s">
        <v>59</v>
      </c>
      <c r="AA87" s="3" t="s">
        <v>1816</v>
      </c>
      <c r="AB87" s="2" t="s">
        <v>1817</v>
      </c>
      <c r="AC87" s="2" t="s">
        <v>1818</v>
      </c>
      <c r="AD87" s="2" t="s">
        <v>1819</v>
      </c>
      <c r="AE87" s="2" t="s">
        <v>1820</v>
      </c>
      <c r="AF87" t="s">
        <v>1821</v>
      </c>
      <c r="AG87" t="s">
        <v>94</v>
      </c>
      <c r="AH87" t="s">
        <v>67</v>
      </c>
      <c r="AJ87" t="s">
        <v>1822</v>
      </c>
      <c r="AK87" t="s">
        <v>1823</v>
      </c>
      <c r="AL87" t="s">
        <v>172</v>
      </c>
      <c r="AM87" t="s">
        <v>196</v>
      </c>
      <c r="AN87" s="5">
        <v>0.02</v>
      </c>
      <c r="AO87">
        <v>13.99</v>
      </c>
      <c r="AP87">
        <v>5.5</v>
      </c>
      <c r="AQ87">
        <v>4.99</v>
      </c>
      <c r="AR87" t="str">
        <f t="shared" si="85"/>
        <v>202411999000529084</v>
      </c>
      <c r="AU87" t="s">
        <v>72</v>
      </c>
      <c r="BA87" t="s">
        <v>1824</v>
      </c>
      <c r="BB87" t="s">
        <v>1825</v>
      </c>
      <c r="BC87" t="s">
        <v>1826</v>
      </c>
      <c r="BD87" t="s">
        <v>1827</v>
      </c>
      <c r="BE87" t="s">
        <v>1828</v>
      </c>
      <c r="BF87" t="s">
        <v>1829</v>
      </c>
      <c r="BG87" t="s">
        <v>1830</v>
      </c>
      <c r="BH87" t="s">
        <v>1831</v>
      </c>
      <c r="BI87" t="s">
        <v>1832</v>
      </c>
      <c r="BJ87" t="s">
        <v>1833</v>
      </c>
      <c r="BK87" t="str">
        <f t="shared" si="86"/>
        <v>http://23.94.38.62/SjJOQmhqZjBvK2NHWVcxSFlRZ3hFaHpXN3VyMWNjbnRsMEF2SDJMR2Rtc3g2eHZYcnh1VTUrU3hqSEg5Q2xWN0xFaUd0ajBPZEdRPQ.jpg@100</v>
      </c>
      <c r="BL87" t="s">
        <v>1814</v>
      </c>
      <c r="BN87" t="s">
        <v>1834</v>
      </c>
      <c r="BO87" t="s">
        <v>1835</v>
      </c>
      <c r="BP87" t="s">
        <v>1836</v>
      </c>
      <c r="BQ87" t="s">
        <v>1837</v>
      </c>
    </row>
    <row r="88" ht="50" customHeight="1" spans="1:69">
      <c r="A88" t="s">
        <v>1838</v>
      </c>
      <c r="B88" t="s">
        <v>54</v>
      </c>
      <c r="C88" t="s">
        <v>55</v>
      </c>
      <c r="D88" t="s">
        <v>56</v>
      </c>
      <c r="E88"/>
      <c r="F88" t="str">
        <f t="shared" si="75"/>
        <v>2WXX20250101-CQQ241114003-Herunwer</v>
      </c>
      <c r="G88" t="str">
        <f t="shared" si="76"/>
        <v>2WXX20250101--Herunwer</v>
      </c>
      <c r="J88" t="str">
        <f t="shared" si="77"/>
        <v>Fashion Titanium Steel Bracelet, Personalized Fashion Decoration Comfortable Fashion Portable Unisex Care Bracelet</v>
      </c>
      <c r="K88" t="s">
        <v>57</v>
      </c>
      <c r="L88" t="str">
        <f t="shared" si="78"/>
        <v>Herunwer Fashion Titanium Steel Bracelet, Personalized Fashion Decoration Comfortable Fashion Portable Unisex Care Bracelet</v>
      </c>
      <c r="M88">
        <f t="shared" si="79"/>
        <v>123</v>
      </c>
      <c r="N88" t="s">
        <v>1839</v>
      </c>
      <c r="O88" s="2" t="str">
        <f t="shared" si="80"/>
        <v>Soothing Mind Bracelet Titanium Steel Wristband&lt;br&gt;Features:&lt;br&gt;1. Made of stainless steel, it is -oxidation, not easy to fade, and maintains long-term .&lt;br&gt;2. Exquisite craftsmanship, is comfortable and , suitable for daily and formal .&lt;br&gt;3.Rose gold color, dazzling&lt;br&gt;4. Comfortable , suitable for long-term daily wear&lt;br&gt;DIRECTIONS OF SAFE USE：Wear this product on your wrist and adjust to a comfortable position&lt;br&gt;Product Description:&lt;br&gt;Net weight:1pc&lt;br&gt;Gross weight: 22g&lt;br&gt;Product size: 1.8*6.5cm&lt;br&gt;Product packaging: Box&lt;br&gt;Package Content:&lt;br&gt;1x Bracelet&lt;br&gt;</v>
      </c>
      <c r="P88" s="2" t="str">
        <f t="shared" si="81"/>
        <v>Soothing Mind Bracelet Titanium Steel Wristband&lt;br&gt;Features:&lt;br&gt;1. Made of stainless steel, it is -oxidation, not easy to fade, and maintains long-term .&lt;br&gt;2. Exquisite craftsmanship, is comfortable and , suitable for daily and formal .&lt;br&gt;3.Rose gold color, dazzling&lt;br&gt;4. Comfortable , suitable for long-term daily wear&lt;br&gt;DIRECTIONS OF SAFE USE：Wear this product on your wrist and adjust to a comfortable position&lt;br&gt;Product Description:&lt;br&gt;Net weight:1pc&lt;br&gt;Gross weight: 22g&lt;br&gt;Product size: 1.8*6.5cm&lt;br&gt;Product packaging: Box&lt;br&gt;Package Content:&lt;br&gt;1x Bracelet&lt;br&gt;</v>
      </c>
      <c r="Q88" s="2" t="str">
        <f t="shared" si="82"/>
        <v>Soothing Mind Bracelet Titanium Steel Wristband
Features:
1. Made of stainless steel, it is -oxidation, not easy to fade, and maintains long-term .
2. Exquisite craftsmanship, is comfortable and , suitable for daily and formal .
3.Rose gold color, dazzling
4. Comfortable , suitable for long-term daily wear
DIRECTIONS OF SAFE USE：Wear this product on your wrist and adjust to a comfortable position
Product Description:
Net weight:1pc
Gross weight: 22g
Product size: 1.8*6.5cm
Product packaging: Box
Package Content:
1x Bracelet
</v>
      </c>
      <c r="R88" s="2" t="str">
        <f t="shared" ref="R88:X88" si="108">REPLACE(Q88,1,FIND(CHAR(10),Q88),)</f>
        <v>Features:
1. Made of stainless steel, it is -oxidation, not easy to fade, and maintains long-term .
2. Exquisite craftsmanship, is comfortable and , suitable for daily and formal .
3.Rose gold color, dazzling
4. Comfortable , suitable for long-term daily wear
DIRECTIONS OF SAFE USE：Wear this product on your wrist and adjust to a comfortable position
Product Description:
Net weight:1pc
Gross weight: 22g
Product size: 1.8*6.5cm
Product packaging: Box
Package Content:
1x Bracelet
</v>
      </c>
      <c r="S88" s="3" t="str">
        <f t="shared" si="108"/>
        <v>1. Made of stainless steel, it is -oxidation, not easy to fade, and maintains long-term .
2. Exquisite craftsmanship, is comfortable and , suitable for daily and formal .
3.Rose gold color, dazzling
4. Comfortable , suitable for long-term daily wear
DIRECTIONS OF SAFE USE：Wear this product on your wrist and adjust to a comfortable position
Product Description:
Net weight:1pc
Gross weight: 22g
Product size: 1.8*6.5cm
Product packaging: Box
Package Content:
1x Bracelet
</v>
      </c>
      <c r="T88" s="3" t="str">
        <f t="shared" si="108"/>
        <v>2. Exquisite craftsmanship, is comfortable and , suitable for daily and formal .
3.Rose gold color, dazzling
4. Comfortable , suitable for long-term daily wear
DIRECTIONS OF SAFE USE：Wear this product on your wrist and adjust to a comfortable position
Product Description:
Net weight:1pc
Gross weight: 22g
Product size: 1.8*6.5cm
Product packaging: Box
Package Content:
1x Bracelet
</v>
      </c>
      <c r="U88" s="3" t="str">
        <f t="shared" si="108"/>
        <v>3.Rose gold color, dazzling
4. Comfortable , suitable for long-term daily wear
DIRECTIONS OF SAFE USE：Wear this product on your wrist and adjust to a comfortable position
Product Description:
Net weight:1pc
Gross weight: 22g
Product size: 1.8*6.5cm
Product packaging: Box
Package Content:
1x Bracelet
</v>
      </c>
      <c r="V88" s="3" t="str">
        <f t="shared" si="108"/>
        <v>4. Comfortable , suitable for long-term daily wear
DIRECTIONS OF SAFE USE：Wear this product on your wrist and adjust to a comfortable position
Product Description:
Net weight:1pc
Gross weight: 22g
Product size: 1.8*6.5cm
Product packaging: Box
Package Content:
1x Bracelet
</v>
      </c>
      <c r="W88" s="3" t="str">
        <f t="shared" si="108"/>
        <v>DIRECTIONS OF SAFE USE：Wear this product on your wrist and adjust to a comfortable position
Product Description:
Net weight:1pc
Gross weight: 22g
Product size: 1.8*6.5cm
Product packaging: Box
Package Content:
1x Bracelet
</v>
      </c>
      <c r="X88" s="3" t="str">
        <f t="shared" si="108"/>
        <v>Product Description:
Net weight:1pc
Gross weight: 22g
Product size: 1.8*6.5cm
Product packaging: Box
Package Content:
1x Bracelet
</v>
      </c>
      <c r="Y88" s="2" t="str">
        <f t="shared" si="84"/>
        <v>Herunwer 【Service】 If you have any questions, please feel free to contact us and we will answer your questions as soon as possible.</v>
      </c>
      <c r="Z88" s="3" t="s">
        <v>59</v>
      </c>
      <c r="AA88" s="3" t="str">
        <f>LEFT(S88,FIND(CHAR(10),S88)-1)</f>
        <v>1. Made of stainless steel, it is -oxidation, not easy to fade, and maintains long-term .</v>
      </c>
      <c r="AB88" s="2" t="str">
        <f>LEFT(T88,FIND(CHAR(10),T88)-1)</f>
        <v>2. Exquisite craftsmanship, is comfortable and , suitable for daily and formal .</v>
      </c>
      <c r="AC88" s="2" t="str">
        <f>LEFT(U88,FIND(CHAR(10),U88)-1)</f>
        <v>3.Rose gold color, dazzling</v>
      </c>
      <c r="AD88" s="2" t="str">
        <f>LEFT(V88,FIND(CHAR(10),V88)-1)</f>
        <v>4. Comfortable , suitable for long-term daily wear</v>
      </c>
      <c r="AE88" s="2" t="str">
        <f>LEFT(W88,FIND(CHAR(10),W88)-1)</f>
        <v>DIRECTIONS OF SAFE USE：Wear this product on your wrist and adjust to a comfortable position</v>
      </c>
      <c r="AF88" t="s">
        <v>1840</v>
      </c>
      <c r="AG88" t="s">
        <v>396</v>
      </c>
      <c r="AH88" t="s">
        <v>67</v>
      </c>
      <c r="AJ88" t="s">
        <v>1841</v>
      </c>
      <c r="AK88" t="s">
        <v>1842</v>
      </c>
      <c r="AL88" t="s">
        <v>172</v>
      </c>
      <c r="AM88" t="s">
        <v>1566</v>
      </c>
      <c r="AN88" s="5">
        <v>0.07</v>
      </c>
      <c r="AO88">
        <v>13.99</v>
      </c>
      <c r="AP88">
        <v>5.5</v>
      </c>
      <c r="AQ88">
        <v>4.99</v>
      </c>
      <c r="AR88" t="str">
        <f t="shared" si="85"/>
        <v>202411999000529084</v>
      </c>
      <c r="AU88" t="s">
        <v>72</v>
      </c>
      <c r="BA88" t="s">
        <v>1843</v>
      </c>
      <c r="BB88" t="s">
        <v>1844</v>
      </c>
      <c r="BC88" t="s">
        <v>1845</v>
      </c>
      <c r="BD88" t="s">
        <v>1846</v>
      </c>
      <c r="BE88" t="s">
        <v>1847</v>
      </c>
      <c r="BF88" t="s">
        <v>1848</v>
      </c>
      <c r="BG88" t="s">
        <v>1849</v>
      </c>
      <c r="BH88" t="s">
        <v>1850</v>
      </c>
      <c r="BI88" t="s">
        <v>1851</v>
      </c>
      <c r="BJ88" t="s">
        <v>1852</v>
      </c>
      <c r="BK88" t="str">
        <f t="shared" si="86"/>
        <v>http://23.94.38.62/WmlkWTFBMVRqZUZWa1ZpeWUvR2NHM2J4aW9jdjcrZkVYVGw1WDZpWHRCWHhJN3cxZkY1dWo0dXZqY2VRNk9Ya0xFR0EwZitiTTBvPQ.jpg@100</v>
      </c>
      <c r="BL88" t="s">
        <v>1838</v>
      </c>
      <c r="BN88" t="s">
        <v>1853</v>
      </c>
      <c r="BO88" t="s">
        <v>1854</v>
      </c>
      <c r="BP88" t="s">
        <v>1855</v>
      </c>
      <c r="BQ88" t="s">
        <v>1856</v>
      </c>
    </row>
    <row r="89" ht="50" customHeight="1" spans="1:69">
      <c r="A89" t="s">
        <v>1857</v>
      </c>
      <c r="B89" t="s">
        <v>54</v>
      </c>
      <c r="C89" t="s">
        <v>55</v>
      </c>
      <c r="D89" t="s">
        <v>56</v>
      </c>
      <c r="E89"/>
      <c r="F89" t="str">
        <f t="shared" si="75"/>
        <v>2WXX20250101-WYD241115001-Herunwer</v>
      </c>
      <c r="G89" t="str">
        <f t="shared" si="76"/>
        <v>2WXX20250101--Herunwer</v>
      </c>
      <c r="J89" t="str">
        <f t="shared" si="77"/>
        <v>Ingrown Hair Treatment,Ingrown Hair Patch,Razor Bump Treatment for Bikini Area,Quickly and Effectively Clear Up Ingrown Hair Bumps Patch Smooth-Feeling,Non-Irritating Formula Unisex</v>
      </c>
      <c r="K89" t="s">
        <v>57</v>
      </c>
      <c r="L89" t="str">
        <f t="shared" si="78"/>
        <v>Herunwer Ingrown Hair Treatment,Ingrown Hair Patch,Razor Bump Treatment for Bikini Area,Quickly and Effectively Clear Up Ingrown Hair Bumps Patch Smooth-Feeling,Non-Irritating Formula Unisex</v>
      </c>
      <c r="M89">
        <f t="shared" si="79"/>
        <v>190</v>
      </c>
      <c r="N89" t="s">
        <v>1858</v>
      </c>
      <c r="O89" s="2" t="str">
        <f t="shared" si="80"/>
        <v>Ingrown Hair Relief Patch Soothes Skin Reduces Redness And Swelling Ingrown Hair Portable Patch 30PCS&lt;br&gt;Features:&lt;br&gt;Soothes the skin: The ingrown hair care patch uses a gentle that can effectively soothe the skin. The natural soothing ingredients contained in it can penetrate deeply into the skin, making the skin smoothly and healthily.&lt;br&gt;Portable design, easy to use: This care patch uses a portable design, which is small and light and easy to carry. Whether at home, in the office or traveling, it can be used anytime and anywhere, providing you with a convenient ingrown hair care solution.&lt;br&gt;Effective care, It can help soften the skin cuticle, easier for hair to smoothly, and hair from curling in skin, thereby reducing the discomfort caused by ingrown hair.&lt;br&gt;Gentle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comfortable.&lt;br&gt;Improve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well-being.&lt;br&gt;Product Description:&lt;br&gt;Package Included：1x Ingrown Hair Relief Patch 30PCS&lt;br&gt;</v>
      </c>
      <c r="P89" s="2" t="str">
        <f t="shared" si="81"/>
        <v>Ingrown Hair Relief Patch Soothes Skin Reduces Redness And Swelling Ingrown Hair Portable Patch 30PCS&lt;br&gt;Features:&lt;br&gt;Soothes the skin: The ingrown hair care patch uses a gentle that can effectively soothe the skin. The natural soothing ingredients contained in it can penetrate deeply into the skin, making the skin smoothly and healthily.&lt;br&gt;Portable design, easy to use: This care patch uses a portable design, which is small and light and easy to carry. Whether at home, in the office or traveling, it can be used anytime and anywhere, providing you with a convenient ingrown hair care solution.&lt;br&gt;Effective care, It can help soften the skin cuticle, easier for hair to smoothly, and hair from curling in skin, thereby reducing the discomfort caused by ingrown hair.&lt;br&gt;Gentle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comfortable.&lt;br&gt;Improve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well-being.&lt;br&gt;Product Description:&lt;br&gt;Package Included：1x Ingrown Hair Relief Patch 30PCS&lt;br&gt;</v>
      </c>
      <c r="Q89" s="2" t="str">
        <f t="shared" si="82"/>
        <v>Ingrown Hair Relief Patch Soothes Skin Reduces Redness And Swelling Ingrown Hair Portable Patch 30PCS
Features:
Soothes the skin: The ingrown hair care patch uses a gentle that can effectively soothe the skin. The natural soothing ingredients contained in it can penetrate deeply into the skin, making the skin smoothly and healthily.
Portable design, easy to use: This care patch uses a portable design, which is small and light and easy to carry. Whether at home, in the office or traveling, it can be used anytime and anywhere, providing you with a convenient ingrown hair care solution.
Effective care, It can help soften the skin cuticle, easier for hair to smoothly, and hair from curling in skin, thereby reducing the discomfort caused by ingrown hair.
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R89" s="2" t="str">
        <f t="shared" ref="R89:X89" si="109">REPLACE(Q89,1,FIND(CHAR(10),Q89),)</f>
        <v>Features:
Soothes the skin: The ingrown hair care patch uses a gentle that can effectively soothe the skin. The natural soothing ingredients contained in it can penetrate deeply into the skin, making the skin smoothly and healthily.
Portable design, easy to use: This care patch uses a portable design, which is small and light and easy to carry. Whether at home, in the office or traveling, it can be used anytime and anywhere, providing you with a convenient ingrown hair care solution.
Effective care, It can help soften the skin cuticle, easier for hair to smoothly, and hair from curling in skin, thereby reducing the discomfort caused by ingrown hair.
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S89" s="3" t="str">
        <f t="shared" si="109"/>
        <v>Soothes the skin: The ingrown hair care patch uses a gentle that can effectively soothe the skin. The natural soothing ingredients contained in it can penetrate deeply into the skin, making the skin smoothly and healthily.
Portable design, easy to use: This care patch uses a portable design, which is small and light and easy to carry. Whether at home, in the office or traveling, it can be used anytime and anywhere, providing you with a convenient ingrown hair care solution.
Effective care, It can help soften the skin cuticle, easier for hair to smoothly, and hair from curling in skin, thereby reducing the discomfort caused by ingrown hair.
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T89" s="3" t="str">
        <f t="shared" si="109"/>
        <v>Portable design, easy to use: This care patch uses a portable design, which is small and light and easy to carry. Whether at home, in the office or traveling, it can be used anytime and anywhere, providing you with a convenient ingrown hair care solution.
Effective care, It can help soften the skin cuticle, easier for hair to smoothly, and hair from curling in skin, thereby reducing the discomfort caused by ingrown hair.
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U89" s="3" t="str">
        <f t="shared" si="109"/>
        <v>Effective care, It can help soften the skin cuticle, easier for hair to smoothly, and hair from curling in skin, thereby reducing the discomfort caused by ingrown hair.
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V89" s="3" t="str">
        <f t="shared" si="109"/>
        <v>Gentle and non-irritating, suitable for sensitive skin: Considering the needs of different skin types, this care patch pays special attention to mildness and non-irritation. Its does not contain harmful chemical ingredients, suitable for sensitive skin, and will not cause allergies or irritation reactions, allowing you to enjoy the care while keeping your skin and comfortable.
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W89" s="3" t="str">
        <f t="shared" si="109"/>
        <v>Improve skin health and enhance self-confidence: Long-term use of the ingrown hair care patch can not effectively solve the problem of ingrown hair, but also improve the overall health of the skin. It can help improve the texture of the skin, making your skin look smoother, more delicate and more . This can not improve your image, but also enhance your self-confidence and sense of well-being.
Product Description:
Package Included：1x Ingrown Hair Relief Patch 30PCS
</v>
      </c>
      <c r="X89" s="3" t="str">
        <f t="shared" si="109"/>
        <v>Product Description:
Package Included：1x Ingrown Hair Relief Patch 30PCS
</v>
      </c>
      <c r="Y89" s="2" t="str">
        <f t="shared" si="84"/>
        <v>Herunwer 【Service】 If you have any questions, please feel free to contact us and we will answer your questions as soon as possible.</v>
      </c>
      <c r="Z89" s="3" t="s">
        <v>59</v>
      </c>
      <c r="AA89" s="3" t="s">
        <v>1859</v>
      </c>
      <c r="AB89" s="2" t="s">
        <v>1860</v>
      </c>
      <c r="AC89" s="2" t="s">
        <v>1861</v>
      </c>
      <c r="AD89" s="2" t="s">
        <v>1862</v>
      </c>
      <c r="AE89" s="2" t="s">
        <v>1863</v>
      </c>
      <c r="AF89" t="s">
        <v>1864</v>
      </c>
      <c r="AG89" t="s">
        <v>171</v>
      </c>
      <c r="AH89" t="s">
        <v>67</v>
      </c>
      <c r="AJ89" t="s">
        <v>68</v>
      </c>
      <c r="AK89" t="s">
        <v>69</v>
      </c>
      <c r="AL89" t="s">
        <v>172</v>
      </c>
      <c r="AM89" t="s">
        <v>1865</v>
      </c>
      <c r="AN89" s="5">
        <v>0.03</v>
      </c>
      <c r="AO89">
        <v>13.99</v>
      </c>
      <c r="AP89">
        <v>5.5</v>
      </c>
      <c r="AQ89">
        <v>4.99</v>
      </c>
      <c r="AR89" t="str">
        <f t="shared" si="85"/>
        <v>202411999000529084</v>
      </c>
      <c r="AU89" t="s">
        <v>72</v>
      </c>
      <c r="BA89" t="s">
        <v>1866</v>
      </c>
      <c r="BB89" t="s">
        <v>1867</v>
      </c>
      <c r="BC89" t="s">
        <v>1868</v>
      </c>
      <c r="BD89" t="s">
        <v>1869</v>
      </c>
      <c r="BE89" t="s">
        <v>1870</v>
      </c>
      <c r="BF89" t="s">
        <v>1871</v>
      </c>
      <c r="BG89" t="s">
        <v>1872</v>
      </c>
      <c r="BH89" t="s">
        <v>1873</v>
      </c>
      <c r="BI89" t="s">
        <v>1874</v>
      </c>
      <c r="BJ89" t="s">
        <v>1875</v>
      </c>
      <c r="BK89" t="str">
        <f t="shared" si="86"/>
        <v>http://23.94.38.62/azBKc200RTNrMlh2WlRjYWpCMnNoN1pJekpkdG1pSityc2NYZmlPSzZEb01SKzY3NXJtQXRJeXk1K3F0ZFdoU1JVdk9qRElBQkNnPQ.jpg@100</v>
      </c>
      <c r="BL89" t="s">
        <v>1857</v>
      </c>
      <c r="BN89" t="s">
        <v>1876</v>
      </c>
      <c r="BO89" t="s">
        <v>1877</v>
      </c>
      <c r="BP89" t="s">
        <v>1878</v>
      </c>
      <c r="BQ89" t="s">
        <v>1879</v>
      </c>
    </row>
    <row r="90" ht="50" customHeight="1" spans="1:69">
      <c r="A90" t="s">
        <v>1880</v>
      </c>
      <c r="B90" t="s">
        <v>54</v>
      </c>
      <c r="C90" t="s">
        <v>55</v>
      </c>
      <c r="D90" t="s">
        <v>56</v>
      </c>
      <c r="E90"/>
      <c r="F90" t="str">
        <f t="shared" si="75"/>
        <v>2WXX20250101-MFF241118003-Herunwer</v>
      </c>
      <c r="G90" t="str">
        <f t="shared" si="76"/>
        <v>2WXX20250101--Herunwer</v>
      </c>
      <c r="J90" t="str">
        <f t="shared" si="77"/>
        <v>Herbal Foot Bath Ball Herbal Ingredients Relieve Leg Discomfort Firming And Soothing Leg Treatments</v>
      </c>
      <c r="K90" t="s">
        <v>57</v>
      </c>
      <c r="L90" t="str">
        <f t="shared" si="78"/>
        <v>Herunwer Herbal Foot Bath Ball Herbal Ingredients Relieve Leg Discomfort Firming And Soothing Leg Treatments</v>
      </c>
      <c r="M90">
        <f t="shared" si="79"/>
        <v>108</v>
      </c>
      <c r="N90" t="s">
        <v>1881</v>
      </c>
      <c r="O90" s="2" t="str">
        <f t="shared" si="80"/>
        <v>Herbal Essense Bath Soak Balls 8&lt;br&gt;Features:&lt;br&gt;Relaxation effect: Soaking the herbal foot bath ball in hot water can help tense muscles and relieve fatigue.&lt;br&gt;Relieve fatigue: It is suitable for use after standing or walking for a long , and can effectively relieve foot fatigue.&lt;br&gt;Pleasant aroma: The natural aroma released during the foot bath can make people feel happy and enhance the relaxation experience.&lt;br&gt;How to use:&lt;br&gt;Prepare hot water: Put the foot bath ball in a basin of warm water and wait for it to fully dissolve.&lt;br&gt;Soak your feet: Soak your feet in water, and the soaking is generally 20-30 minutes, depending on needs.&lt;br&gt;your mood: During the foot soaking process, you can easily enjoy the herbal aroma, empty your mind, and relieve stress.&lt;br&gt;Cleaning and skin care: After soaking your feet, you can rinse your feet with clean water and apply foot cream to keep your feet moisturized.&lt;br&gt;Product Description:&lt;br&gt;INcluding：8capsules&lt;br&gt;Weight：140g</v>
      </c>
      <c r="P90" s="2" t="str">
        <f t="shared" si="81"/>
        <v>Herbal Essense Bath Soak Balls 8&lt;br&gt;Features:&lt;br&gt;Relaxation effect: Soaking the herbal foot bath ball in hot water can help tense muscles and relieve fatigue.&lt;br&gt;Relieve fatigue: It is suitable for use after standing or walking for a long , and can effectively relieve foot fatigue.&lt;br&gt;Pleasant aroma: The natural aroma released during the foot bath can make people feel happy and enhance the relaxation experience.&lt;br&gt;How to use:&lt;br&gt;Prepare hot water: Put the foot bath ball in a basin of warm water and wait for it to fully dissolve.&lt;br&gt;Soak your feet: Soak your feet in water, and the soaking is generally 20-30 minutes, depending on needs.&lt;br&gt;your mood: During the foot soaking process, you can easily enjoy the herbal aroma, empty your mind, and relieve stress.&lt;br&gt;Cleaning and skin care: After soaking your feet, you can rinse your feet with clean water and apply foot cream to keep your feet moisturized.&lt;br&gt;Product Description:&lt;br&gt;INcluding：8capsules&lt;br&gt;Weight：140g</v>
      </c>
      <c r="Q90" s="2" t="str">
        <f t="shared" si="82"/>
        <v>Herbal Essense Bath Soak Balls 8
Features:
Relaxation effect: Soaking the herbal foot bath ball in hot water can help tense muscles and relieve fatigue.
Relieve fatigue: It is suitable for use after standing or walking for a long , and can effectively relieve foot fatigue.
Pleasant aroma: The natural aroma released during the foot bath can make people feel happy and enhance the relaxation experience.
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R90" s="2" t="str">
        <f t="shared" ref="R90:X90" si="110">REPLACE(Q90,1,FIND(CHAR(10),Q90),)</f>
        <v>Features:
Relaxation effect: Soaking the herbal foot bath ball in hot water can help tense muscles and relieve fatigue.
Relieve fatigue: It is suitable for use after standing or walking for a long , and can effectively relieve foot fatigue.
Pleasant aroma: The natural aroma released during the foot bath can make people feel happy and enhance the relaxation experience.
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S90" s="3" t="str">
        <f t="shared" si="110"/>
        <v>Relaxation effect: Soaking the herbal foot bath ball in hot water can help tense muscles and relieve fatigue.
Relieve fatigue: It is suitable for use after standing or walking for a long , and can effectively relieve foot fatigue.
Pleasant aroma: The natural aroma released during the foot bath can make people feel happy and enhance the relaxation experience.
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T90" s="3" t="str">
        <f t="shared" si="110"/>
        <v>Relieve fatigue: It is suitable for use after standing or walking for a long , and can effectively relieve foot fatigue.
Pleasant aroma: The natural aroma released during the foot bath can make people feel happy and enhance the relaxation experience.
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U90" s="3" t="str">
        <f t="shared" si="110"/>
        <v>Pleasant aroma: The natural aroma released during the foot bath can make people feel happy and enhance the relaxation experience.
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V90" s="3" t="str">
        <f t="shared" si="110"/>
        <v>How to use:
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W90" s="3" t="str">
        <f t="shared" si="110"/>
        <v>Prepare hot water: Put the foot bath ball in a basin of warm water and wait for it to fully dissolve.
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X90" s="3" t="str">
        <f t="shared" si="110"/>
        <v>Soak your feet: Soak your feet in water, and the soaking is generally 20-30 minutes, depending on needs.
your mood: During the foot soaking process, you can easily enjoy the herbal aroma, empty your mind, and relieve stress.
Cleaning and skin care: After soaking your feet, you can rinse your feet with clean water and apply foot cream to keep your feet moisturized.
Product Description:
INcluding：8capsules
Weight：140g</v>
      </c>
      <c r="Y90" s="2" t="str">
        <f t="shared" si="84"/>
        <v>Herunwer 【Service】 If you have any questions, please feel free to contact us and we will answer your questions as soon as possible.</v>
      </c>
      <c r="Z90" s="3" t="s">
        <v>59</v>
      </c>
      <c r="AA90" s="3" t="str">
        <f>LEFT(S90,FIND(CHAR(10),S90)-1)</f>
        <v>Relaxation effect: Soaking the herbal foot bath ball in hot water can help tense muscles and relieve fatigue.</v>
      </c>
      <c r="AB90" s="2" t="str">
        <f>LEFT(T90,FIND(CHAR(10),T90)-1)</f>
        <v>Relieve fatigue: It is suitable for use after standing or walking for a long , and can effectively relieve foot fatigue.</v>
      </c>
      <c r="AC90" s="2" t="str">
        <f>LEFT(U90,FIND(CHAR(10),U90)-1)</f>
        <v>Pleasant aroma: The natural aroma released during the foot bath can make people feel happy and enhance the relaxation experience.</v>
      </c>
      <c r="AD90" s="2" t="str">
        <f>LEFT(V90,FIND(CHAR(10),V90)-1)</f>
        <v>How to use:</v>
      </c>
      <c r="AE90" s="2" t="str">
        <f>LEFT(W90,FIND(CHAR(10),W90)-1)</f>
        <v>Prepare hot water: Put the foot bath ball in a basin of warm water and wait for it to fully dissolve.</v>
      </c>
      <c r="AF90" t="s">
        <v>1882</v>
      </c>
      <c r="AG90" t="s">
        <v>214</v>
      </c>
      <c r="AH90" t="s">
        <v>67</v>
      </c>
      <c r="AJ90" t="s">
        <v>68</v>
      </c>
      <c r="AK90" t="s">
        <v>69</v>
      </c>
      <c r="AL90" t="s">
        <v>172</v>
      </c>
      <c r="AM90" t="s">
        <v>397</v>
      </c>
      <c r="AN90" s="5">
        <v>0.31</v>
      </c>
      <c r="AO90">
        <v>16.99</v>
      </c>
      <c r="AP90">
        <v>6.73</v>
      </c>
      <c r="AQ90">
        <v>6.99</v>
      </c>
      <c r="AR90" t="str">
        <f t="shared" si="85"/>
        <v>202411999000529085</v>
      </c>
      <c r="AU90" t="s">
        <v>72</v>
      </c>
      <c r="BA90" t="s">
        <v>1883</v>
      </c>
      <c r="BB90" t="s">
        <v>1884</v>
      </c>
      <c r="BC90" t="s">
        <v>1885</v>
      </c>
      <c r="BD90" t="s">
        <v>1886</v>
      </c>
      <c r="BE90" t="s">
        <v>1887</v>
      </c>
      <c r="BF90" t="s">
        <v>1888</v>
      </c>
      <c r="BG90" t="s">
        <v>1889</v>
      </c>
      <c r="BH90" t="s">
        <v>1890</v>
      </c>
      <c r="BI90" t="s">
        <v>1891</v>
      </c>
      <c r="BJ90" t="s">
        <v>1892</v>
      </c>
      <c r="BK90" t="str">
        <f t="shared" si="86"/>
        <v>http://23.94.38.62/NWJZbklCVExNSlV5MVlBbzNRWm9RbUxnb0lzUGJRREVXL3BXMzhjcmVRY1V6YXNPWkNmYkhJeE55blo3cTVWZ1RNRE5SY0FTNXZRPQ.jpg@100</v>
      </c>
      <c r="BL90" t="s">
        <v>1880</v>
      </c>
      <c r="BN90" t="s">
        <v>1893</v>
      </c>
      <c r="BO90" t="s">
        <v>1894</v>
      </c>
      <c r="BP90" t="s">
        <v>1895</v>
      </c>
      <c r="BQ90" t="s">
        <v>1896</v>
      </c>
    </row>
    <row r="91" ht="50" customHeight="1" spans="1:69">
      <c r="A91" t="s">
        <v>1897</v>
      </c>
      <c r="B91" t="s">
        <v>54</v>
      </c>
      <c r="C91" t="s">
        <v>55</v>
      </c>
      <c r="D91" t="s">
        <v>56</v>
      </c>
      <c r="F91" t="str">
        <f t="shared" si="75"/>
        <v>2WXX20250101-CCT241118007-Herunwer</v>
      </c>
      <c r="G91" t="str">
        <f t="shared" si="76"/>
        <v>2WXX20250101--Herunwer</v>
      </c>
      <c r="J91" t="str">
        <f t="shared" si="77"/>
        <v>Natural Herbal Relaxing Organic Slimming And Detoxifying Sea Salt Body Shaping Foot Soaks</v>
      </c>
      <c r="K91" t="s">
        <v>57</v>
      </c>
      <c r="L91" t="str">
        <f t="shared" si="78"/>
        <v>Herunwer Natural Herbal Relaxing Organic Slimming And Detoxifying Sea Salt Body Shaping Foot Soaks</v>
      </c>
      <c r="M91">
        <f t="shared" si="79"/>
        <v>98</v>
      </c>
      <c r="N91" t="s">
        <v>1898</v>
      </c>
      <c r="O91" s="2" t="str">
        <f t="shared" si="80"/>
        <v>Foot Bath Sea Soaking Foot Sea Family Foot Bath Sea 50g&lt;br&gt;Features:&lt;br&gt;Independent packaging, easy to use, suitable for the whole family to enjoy the of soaking feet together&lt;br&gt;Each bag of chinese herbal foot soak contains Angelica sinensis, Salvia miltiorrhiza, Sichuan dome, roses, green vines, etc&lt;br&gt;Long term use of herbal foot bath can dispelling dampness and dispelling cold, improve muscle soreness, promote circulation, help sleep,dysmenorrhea. and help get a good night's sleep&lt;br&gt;Place the soak bag in the foot bath basin, Soak in boiling water above 90°C for 5 minutes, the water temperature drops to 45°C, soak your feet for 15-30 minutes and use 3-5 times a week. It can also be used as a bath by placing the foot soak bag directly into the water&lt;br&gt;Herbal foot soak is a very good the elderly, parents, relatives and who can soak their feet every day to relieve foot pressure. conditioning, comfortable and companionship, making the body .&lt;br&gt;Product Description:&lt;br&gt;1*&lt;br&gt;</v>
      </c>
      <c r="P91" s="2" t="str">
        <f t="shared" si="81"/>
        <v>Foot Bath Sea Soaking Foot Sea Family Foot Bath Sea 50g&lt;br&gt;Features:&lt;br&gt;Independent packaging, easy to use, suitable for the whole family to enjoy the of soaking feet together&lt;br&gt;Each bag of chinese herbal foot soak contains Angelica sinensis, Salvia miltiorrhiza, Sichuan dome, roses, green vines, etc&lt;br&gt;Long term use of herbal foot bath can dispelling dampness and dispelling cold, improve muscle soreness, promote circulation, help sleep,dysmenorrhea. and help get a good night's sleep&lt;br&gt;Place the soak bag in the foot bath basin, Soak in boiling water above 90°C for 5 minutes, the water temperature drops to 45°C, soak your feet for 15-30 minutes and use 3-5 times a week. It can also be used as a bath by placing the foot soak bag directly into the water&lt;br&gt;Herbal foot soak is a very good the elderly, parents, relatives and who can soak their feet every day to relieve foot pressure. conditioning, comfortable and companionship, making the body .&lt;br&gt;Product Description:&lt;br&gt;1*&lt;br&gt;</v>
      </c>
      <c r="Q91" s="2" t="str">
        <f t="shared" si="82"/>
        <v>Foot Bath Sea Soaking Foot Sea Family Foot Bath Sea 50g
Features:
Independent packaging, easy to use, suitable for the whole family to enjoy the of soaking feet together
Each bag of chinese herbal foot soak contains Angelica sinensis, Salvia miltiorrhiza, Sichuan dome, roses, green vines, etc
Long term use of herbal foot bath can dispelling dampness and dispelling cold, improve muscle soreness, promote circulation, help sleep,dysmenorrhea. and help get a good night's sleep
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R91" s="2" t="str">
        <f t="shared" ref="R91:X91" si="111">REPLACE(Q91,1,FIND(CHAR(10),Q91),)</f>
        <v>Features:
Independent packaging, easy to use, suitable for the whole family to enjoy the of soaking feet together
Each bag of chinese herbal foot soak contains Angelica sinensis, Salvia miltiorrhiza, Sichuan dome, roses, green vines, etc
Long term use of herbal foot bath can dispelling dampness and dispelling cold, improve muscle soreness, promote circulation, help sleep,dysmenorrhea. and help get a good night's sleep
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S91" s="3" t="str">
        <f t="shared" si="111"/>
        <v>Independent packaging, easy to use, suitable for the whole family to enjoy the of soaking feet together
Each bag of chinese herbal foot soak contains Angelica sinensis, Salvia miltiorrhiza, Sichuan dome, roses, green vines, etc
Long term use of herbal foot bath can dispelling dampness and dispelling cold, improve muscle soreness, promote circulation, help sleep,dysmenorrhea. and help get a good night's sleep
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T91" s="3" t="str">
        <f t="shared" si="111"/>
        <v>Each bag of chinese herbal foot soak contains Angelica sinensis, Salvia miltiorrhiza, Sichuan dome, roses, green vines, etc
Long term use of herbal foot bath can dispelling dampness and dispelling cold, improve muscle soreness, promote circulation, help sleep,dysmenorrhea. and help get a good night's sleep
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U91" s="3" t="str">
        <f t="shared" si="111"/>
        <v>Long term use of herbal foot bath can dispelling dampness and dispelling cold, improve muscle soreness, promote circulation, help sleep,dysmenorrhea. and help get a good night's sleep
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V91" s="3" t="str">
        <f t="shared" si="111"/>
        <v>Place the soak bag in the foot bath basin, Soak in boiling water above 90°C for 5 minutes, the water temperature drops to 45°C, soak your feet for 15-30 minutes and use 3-5 times a week. It can also be used as a bath by placing the foot soak bag directly into the water
Herbal foot soak is a very good the elderly, parents, relatives and who can soak their feet every day to relieve foot pressure. conditioning, comfortable and companionship, making the body .
Product Description:
1*
</v>
      </c>
      <c r="W91" s="3" t="str">
        <f t="shared" si="111"/>
        <v>Herbal foot soak is a very good the elderly, parents, relatives and who can soak their feet every day to relieve foot pressure. conditioning, comfortable and companionship, making the body .
Product Description:
1*
</v>
      </c>
      <c r="X91" s="3" t="str">
        <f t="shared" si="111"/>
        <v>Product Description:
1*
</v>
      </c>
      <c r="Y91" s="2" t="str">
        <f t="shared" si="84"/>
        <v>Herunwer 【Service】 If you have any questions, please feel free to contact us and we will answer your questions as soon as possible.</v>
      </c>
      <c r="Z91" s="3" t="s">
        <v>59</v>
      </c>
      <c r="AA91" s="3" t="str">
        <f>LEFT(S91,FIND(CHAR(10),S91)-1)</f>
        <v>Independent packaging, easy to use, suitable for the whole family to enjoy the of soaking feet together</v>
      </c>
      <c r="AB91" s="2" t="str">
        <f>LEFT(T91,FIND(CHAR(10),T91)-1)</f>
        <v>Each bag of chinese herbal foot soak contains Angelica sinensis, Salvia miltiorrhiza, Sichuan dome, roses, green vines, etc</v>
      </c>
      <c r="AC91" s="2" t="str">
        <f>LEFT(U91,FIND(CHAR(10),U91)-1)</f>
        <v>Long term use of herbal foot bath can dispelling dampness and dispelling cold, improve muscle soreness, promote circulation, help sleep,dysmenorrhea. and help get a good night's sleep</v>
      </c>
      <c r="AD91" s="2" t="str">
        <f>LEFT(V91,FIND(CHAR(10),V91)-1)</f>
        <v>Place the soak bag in the foot bath basin, Soak in boiling water above 90°C for 5 minutes, the water temperature drops to 45°C, soak your feet for 15-30 minutes and use 3-5 times a week. It can also be used as a bath by placing the foot soak bag directly into the water</v>
      </c>
      <c r="AE91" s="2" t="str">
        <f>LEFT(W91,FIND(CHAR(10),W91)-1)</f>
        <v>Herbal foot soak is a very good the elderly, parents, relatives and who can soak their feet every day to relieve foot pressure. conditioning, comfortable and companionship, making the body .</v>
      </c>
      <c r="AF91" t="s">
        <v>1899</v>
      </c>
      <c r="AG91" t="s">
        <v>94</v>
      </c>
      <c r="AH91" t="s">
        <v>67</v>
      </c>
      <c r="AJ91" t="s">
        <v>68</v>
      </c>
      <c r="AK91" t="s">
        <v>69</v>
      </c>
      <c r="AL91" t="s">
        <v>172</v>
      </c>
      <c r="AM91" t="s">
        <v>1900</v>
      </c>
      <c r="AN91" s="5">
        <v>0.12</v>
      </c>
      <c r="AO91">
        <v>13.99</v>
      </c>
      <c r="AP91">
        <v>5.74</v>
      </c>
      <c r="AQ91">
        <v>5.99</v>
      </c>
      <c r="AR91" t="str">
        <f t="shared" si="85"/>
        <v>202411999000529084</v>
      </c>
      <c r="AU91" t="s">
        <v>72</v>
      </c>
      <c r="BA91" t="s">
        <v>1901</v>
      </c>
      <c r="BB91" t="s">
        <v>1902</v>
      </c>
      <c r="BC91" t="s">
        <v>1903</v>
      </c>
      <c r="BD91" t="s">
        <v>1904</v>
      </c>
      <c r="BE91" t="s">
        <v>1905</v>
      </c>
      <c r="BF91" t="s">
        <v>1906</v>
      </c>
      <c r="BG91" t="s">
        <v>1907</v>
      </c>
      <c r="BH91" t="s">
        <v>1908</v>
      </c>
      <c r="BI91" t="s">
        <v>1909</v>
      </c>
      <c r="BJ91" t="s">
        <v>1910</v>
      </c>
      <c r="BK91" t="str">
        <f t="shared" si="86"/>
        <v>http://23.94.38.62/eDVYTGdwb0dvK24vd1kreHBleVJvMzBIbmdKclRvK2d5UFVkWHFlZ3BzQmJzdzhaVnpJNkQxclRsM3A5d0MvQVNMMUczcXdOY0o4PQ.jpg@100</v>
      </c>
      <c r="BL91" t="s">
        <v>1897</v>
      </c>
      <c r="BN91" t="s">
        <v>1911</v>
      </c>
      <c r="BO91" t="s">
        <v>1912</v>
      </c>
      <c r="BP91" t="s">
        <v>1913</v>
      </c>
      <c r="BQ91" t="s">
        <v>1914</v>
      </c>
    </row>
    <row r="92" ht="50" customHeight="1" spans="1:69">
      <c r="A92" t="s">
        <v>1915</v>
      </c>
      <c r="B92" t="s">
        <v>54</v>
      </c>
      <c r="C92" t="s">
        <v>55</v>
      </c>
      <c r="D92" t="s">
        <v>56</v>
      </c>
      <c r="E92"/>
      <c r="F92" t="str">
        <f t="shared" si="75"/>
        <v>2WXX20250101-YSQ241120001-Herunwer</v>
      </c>
      <c r="G92" t="str">
        <f t="shared" si="76"/>
        <v>2WXX20250101--Herunwer</v>
      </c>
      <c r="J92" t="str">
        <f t="shared" si="77"/>
        <v>Nail Serum Fungus Treatment Oil Liquid Solution Anti Fungal Foot Care Pedicure Nail Repair Treatment Nail Grow Serum</v>
      </c>
      <c r="K92" t="s">
        <v>57</v>
      </c>
      <c r="L92" t="str">
        <f t="shared" si="78"/>
        <v>Herunwer Nail Serum Fungus Treatment Oil Liquid Solution Anti Fungal Foot Care Pedicure Nail Repair Treatment Nail Grow Serum</v>
      </c>
      <c r="M92">
        <f t="shared" si="79"/>
        <v>125</v>
      </c>
      <c r="N92" t="s">
        <v>1916</v>
      </c>
      <c r="O92" s="2" t="str">
        <f t="shared" si="80"/>
        <v>Nail Care Solution To Protects The Shines Of Nails 30ml&lt;br&gt;Features:&lt;br&gt;Our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Description:&lt;br&gt;Nail Care Liquid 30ml&lt;br&gt;</v>
      </c>
      <c r="P92" s="2" t="str">
        <f t="shared" si="81"/>
        <v>Nail Care Solution To Protects The Shines Of Nails 30ml&lt;br&gt;Features:&lt;br&gt;Our nail has a very good effect and is a supplementary beauty care for nails&lt;br&gt;Even if the nails are cracked or fragile, our nail care pens can significantly support the nails.&lt;br&gt;The nail matrix technology in the nail ensures that the nails are opened at the cellular in the first step.&lt;br&gt;Nail with a file to porous and fragile areas. Rotate the top of the nail brush to moisten it. Then apply the product to the affected areas and environment. Wait until it is completely dry before continuing to work.&lt;br&gt;All of our products are completely suitable.&lt;br&gt;Product Description:&lt;br&gt;Nail Care Liquid 30ml&lt;br&gt;</v>
      </c>
      <c r="Q92" s="2" t="str">
        <f t="shared" si="82"/>
        <v>Nail Care Solution To Protects The Shines Of Nails 30ml
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R92" s="2" t="str">
        <f t="shared" ref="R92:X92" si="112">REPLACE(Q92,1,FIND(CHAR(10),Q92),)</f>
        <v>Features:
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S92" s="3" t="str">
        <f t="shared" si="112"/>
        <v>Our nail has a very good effect and is a supplementary beauty care for nails
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T92" s="3" t="str">
        <f t="shared" si="112"/>
        <v>Even if the nails are cracked or fragile, our nail care pens can significantly support the nails.
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U92" s="3" t="str">
        <f t="shared" si="112"/>
        <v>The nail matrix technology in the nail ensures that the nails are opened at the cellular in the first step.
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V92" s="3" t="str">
        <f t="shared" si="112"/>
        <v>Nail with a file to porous and fragile areas. Rotate the top of the nail brush to moisten it. Then apply the product to the affected areas and environment. Wait until it is completely dry before continuing to work.
All of our products are completely suitable.
Product Description:
Nail Care Liquid 30ml
</v>
      </c>
      <c r="W92" s="3" t="str">
        <f t="shared" si="112"/>
        <v>All of our products are completely suitable.
Product Description:
Nail Care Liquid 30ml
</v>
      </c>
      <c r="X92" s="3" t="str">
        <f t="shared" si="112"/>
        <v>Product Description:
Nail Care Liquid 30ml
</v>
      </c>
      <c r="Y92" s="2" t="str">
        <f t="shared" si="84"/>
        <v>Herunwer 【Service】 If you have any questions, please feel free to contact us and we will answer your questions as soon as possible.</v>
      </c>
      <c r="Z92" s="3" t="s">
        <v>59</v>
      </c>
      <c r="AA92" s="3" t="s">
        <v>1917</v>
      </c>
      <c r="AB92" s="2" t="s">
        <v>1918</v>
      </c>
      <c r="AC92" s="2" t="s">
        <v>1919</v>
      </c>
      <c r="AD92" s="2" t="s">
        <v>1920</v>
      </c>
      <c r="AE92" s="2" t="s">
        <v>1921</v>
      </c>
      <c r="AF92" t="s">
        <v>1182</v>
      </c>
      <c r="AG92" t="s">
        <v>932</v>
      </c>
      <c r="AH92" t="s">
        <v>67</v>
      </c>
      <c r="AJ92" t="s">
        <v>68</v>
      </c>
      <c r="AK92" t="s">
        <v>69</v>
      </c>
      <c r="AL92" t="s">
        <v>172</v>
      </c>
      <c r="AM92" t="s">
        <v>1037</v>
      </c>
      <c r="AN92" s="5">
        <v>0.11</v>
      </c>
      <c r="AO92">
        <v>13.99</v>
      </c>
      <c r="AP92">
        <v>5.74</v>
      </c>
      <c r="AQ92">
        <v>5.99</v>
      </c>
      <c r="AR92" t="str">
        <f t="shared" si="85"/>
        <v>202411999000529084</v>
      </c>
      <c r="AU92" t="s">
        <v>72</v>
      </c>
      <c r="BA92" t="s">
        <v>1922</v>
      </c>
      <c r="BB92" t="s">
        <v>1923</v>
      </c>
      <c r="BC92" t="s">
        <v>1924</v>
      </c>
      <c r="BD92" t="s">
        <v>1925</v>
      </c>
      <c r="BE92" t="s">
        <v>1926</v>
      </c>
      <c r="BF92" t="s">
        <v>1927</v>
      </c>
      <c r="BG92" t="s">
        <v>1928</v>
      </c>
      <c r="BH92" t="s">
        <v>1929</v>
      </c>
      <c r="BI92" t="s">
        <v>1930</v>
      </c>
      <c r="BJ92" t="s">
        <v>1931</v>
      </c>
      <c r="BK92" t="str">
        <f t="shared" si="86"/>
        <v>http://23.94.38.62/UytuWTlTUGJ3RU82U21xQXQ0L2dnWmZBMm9La2dWRmthdWlDNlhlVXI5K2NUQW5wR29zbFYwZjFwMVJleXVFekNLODJodXVnTVowPQ.jpg@100</v>
      </c>
      <c r="BL92" t="s">
        <v>1915</v>
      </c>
      <c r="BN92" t="s">
        <v>1932</v>
      </c>
      <c r="BO92" t="s">
        <v>1933</v>
      </c>
      <c r="BP92" t="s">
        <v>1934</v>
      </c>
      <c r="BQ92" t="s">
        <v>1935</v>
      </c>
    </row>
    <row r="93" ht="50" customHeight="1" spans="1:69">
      <c r="A93" t="s">
        <v>1936</v>
      </c>
      <c r="B93" t="s">
        <v>54</v>
      </c>
      <c r="C93" t="s">
        <v>55</v>
      </c>
      <c r="D93" t="s">
        <v>56</v>
      </c>
      <c r="E93"/>
      <c r="F93" t="str">
        <f t="shared" si="75"/>
        <v>2WXX20250101-ZNP241120001-Herunwer</v>
      </c>
      <c r="G93" t="str">
        <f t="shared" si="76"/>
        <v>2WXX20250101--Herunwer</v>
      </c>
      <c r="J93" t="str">
        <f t="shared" si="77"/>
        <v>Eye Cream for Dark Circles and Puffiness, Reducing Puffiness and Bags Under Eyes Night Eye Cream Anti Aging, Moisturizing and Easily Absorbed Eye Wrinkle Cream for Women Man</v>
      </c>
      <c r="K93" t="s">
        <v>57</v>
      </c>
      <c r="L93" t="str">
        <f t="shared" si="78"/>
        <v>Herunwer Eye Cream for Dark Circles and Puffiness, Reducing Puffiness and Bags Under Eyes Night Eye Cream Anti Aging, Moisturizing and Easily Absorbed Eye Wrinkle Cream for Women Man</v>
      </c>
      <c r="M93">
        <f t="shared" si="79"/>
        <v>182</v>
      </c>
      <c r="N93" t="s">
        <v>1937</v>
      </c>
      <c r="O93" s="2" t="str">
        <f t="shared" si="80"/>
        <v>Age-Defying Tinted Firming Gel Eye Firming Gel Firming Eye Skin&lt;br&gt;Features:&lt;br&gt;Age-Defying Tinted Firming Gel：second eye firming gel--wrinkle eye cream. Our gel absorbs quickly without feeling heavy or .&lt;br&gt;-Aging Eye Cream：-aging eye cream helps reducing eye skin problems like dark circles, puffiness, fine lines, eye bags, wrinkles around the eyes.&lt;br&gt;Eye Serum For Hydration：it can not reduce fine lines and wrinkles, but also provide lasting moisturizing for delicate eyes.&lt;br&gt;Reduce Dark Circles：good at reducing the appearance of dark circles. For the effect, it is recommended to use it in the morning and evening.&lt;br&gt;Suitable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20ml&lt;br&gt;Package includes:&lt;br&gt;1pcs*second eye effects age-defying tinted firming gel&lt;br&gt;</v>
      </c>
      <c r="P93" s="2" t="str">
        <f t="shared" si="81"/>
        <v>Age-Defying Tinted Firming Gel Eye Firming Gel Firming Eye Skin&lt;br&gt;Features:&lt;br&gt;Age-Defying Tinted Firming Gel：second eye firming gel--wrinkle eye cream. Our gel absorbs quickly without feeling heavy or .&lt;br&gt;-Aging Eye Cream：-aging eye cream helps reducing eye skin problems like dark circles, puffiness, fine lines, eye bags, wrinkles around the eyes.&lt;br&gt;Eye Serum For Hydration：it can not reduce fine lines and wrinkles, but also provide lasting moisturizing for delicate eyes.&lt;br&gt;Reduce Dark Circles：good at reducing the appearance of dark circles. For the effect, it is recommended to use it in the morning and evening.&lt;br&gt;Suitable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20ml&lt;br&gt;Package includes:&lt;br&gt;1pcs*second eye effects age-defying tinted firming gel&lt;br&gt;</v>
      </c>
      <c r="Q93" s="2" t="str">
        <f t="shared" si="82"/>
        <v>Age-Defying Tinted Firming Gel Eye Firming Gel Firming Eye Skin
Features:
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R93" s="2" t="str">
        <f t="shared" ref="R93:X93" si="113">REPLACE(Q93,1,FIND(CHAR(10),Q93),)</f>
        <v>Features:
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S93" s="3" t="str">
        <f t="shared" si="113"/>
        <v>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T93" s="3" t="str">
        <f t="shared" si="113"/>
        <v>-Aging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U93" s="3" t="str">
        <f t="shared" si="113"/>
        <v>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V93" s="3" t="str">
        <f t="shared" si="113"/>
        <v>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W93" s="3" t="str">
        <f t="shared" si="113"/>
        <v>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X93" s="3" t="str">
        <f t="shared" si="113"/>
        <v>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20ml
Package includes:
1pcs*second eye effects age-defying tinted firming gel
</v>
      </c>
      <c r="Y93" s="2" t="str">
        <f t="shared" si="84"/>
        <v>Herunwer 【Service】 If you have any questions, please feel free to contact us and we will answer your questions as soon as possible.</v>
      </c>
      <c r="Z93" s="3" t="s">
        <v>59</v>
      </c>
      <c r="AA93" s="3" t="s">
        <v>1938</v>
      </c>
      <c r="AB93" s="2" t="s">
        <v>1939</v>
      </c>
      <c r="AC93" s="2" t="s">
        <v>1940</v>
      </c>
      <c r="AD93" s="2" t="s">
        <v>1941</v>
      </c>
      <c r="AE93" s="2" t="s">
        <v>1942</v>
      </c>
      <c r="AF93" t="s">
        <v>717</v>
      </c>
      <c r="AG93" t="s">
        <v>171</v>
      </c>
      <c r="AH93" t="s">
        <v>67</v>
      </c>
      <c r="AJ93" t="s">
        <v>68</v>
      </c>
      <c r="AK93" t="s">
        <v>69</v>
      </c>
      <c r="AL93" t="s">
        <v>718</v>
      </c>
      <c r="AM93" t="s">
        <v>1943</v>
      </c>
      <c r="AN93" s="5">
        <v>0.16</v>
      </c>
      <c r="AO93">
        <v>12.99</v>
      </c>
      <c r="AP93">
        <v>5.29</v>
      </c>
      <c r="AQ93">
        <v>4.99</v>
      </c>
      <c r="AR93" t="str">
        <f t="shared" si="85"/>
        <v>202411999000529084</v>
      </c>
      <c r="AU93" t="s">
        <v>72</v>
      </c>
      <c r="BA93" t="s">
        <v>1944</v>
      </c>
      <c r="BB93" t="s">
        <v>1945</v>
      </c>
      <c r="BC93" t="s">
        <v>1946</v>
      </c>
      <c r="BD93" t="s">
        <v>1947</v>
      </c>
      <c r="BE93" t="s">
        <v>1948</v>
      </c>
      <c r="BF93" t="s">
        <v>1949</v>
      </c>
      <c r="BG93" t="s">
        <v>1950</v>
      </c>
      <c r="BH93" t="s">
        <v>1951</v>
      </c>
      <c r="BI93" t="s">
        <v>1952</v>
      </c>
      <c r="BJ93" t="s">
        <v>1953</v>
      </c>
      <c r="BK93" t="str">
        <f t="shared" si="86"/>
        <v>http://23.94.38.62/cGpmOXN4S0RDaURsMUJqK2NIam5ZY1M5VTJGTEZiM0NTaWk0YnZWTGdaQ282OFEydmg5WENxWkhCT2QxeEIraG1hZzlPNWhMVlEwPQ.jpg@100</v>
      </c>
      <c r="BL93" t="s">
        <v>1936</v>
      </c>
      <c r="BN93" t="s">
        <v>1954</v>
      </c>
      <c r="BO93" t="s">
        <v>1955</v>
      </c>
      <c r="BP93" t="s">
        <v>1956</v>
      </c>
      <c r="BQ93" t="s">
        <v>1957</v>
      </c>
    </row>
    <row r="94" ht="50" customHeight="1" spans="1:69">
      <c r="A94" t="s">
        <v>1958</v>
      </c>
      <c r="B94" t="s">
        <v>54</v>
      </c>
      <c r="C94" t="s">
        <v>55</v>
      </c>
      <c r="D94" t="s">
        <v>56</v>
      </c>
      <c r="E94"/>
      <c r="F94" t="str">
        <f t="shared" si="75"/>
        <v>2WXX20250101-TYX241120009-Herunwer</v>
      </c>
      <c r="G94" t="str">
        <f t="shared" si="76"/>
        <v>2WXX20250101--Herunwer</v>
      </c>
      <c r="J94" t="str">
        <f t="shared" si="77"/>
        <v>Makeup Setting Spray, Long-Lasting, Lightweight, Delicate, Controls Oil, and Provides Hydration</v>
      </c>
      <c r="K94" t="s">
        <v>57</v>
      </c>
      <c r="L94" t="str">
        <f t="shared" si="78"/>
        <v>Herunwer Makeup Setting Spray, Long-Lasting, Lightweight, Delicate, Controls Oil, and Provides Hydration</v>
      </c>
      <c r="M94">
        <f t="shared" si="79"/>
        <v>104</v>
      </c>
      <c r="N94" t="s">
        <v>1959</v>
      </c>
      <c r="O94" s="2" t="str">
        <f t="shared" si="80"/>
        <v>Herbal Hair Protection Spray Activates Hair Follicles To Prevents Hair Breakage 100ml&lt;br&gt;Features:&lt;br&gt;1. Deeps nourishing and repairing: Richs in Forrests Gums oil, it can penetrate deeps into the hair, repair damaged hair, and restores vitality and elasticity.&lt;br&gt;2. Smooths hair: A special formulas makes hair soft and smooths, reducing roughness and knots, making hair easier to comb and shape.&lt;br&gt;3. Enhance lusters: The nutrients in Forrests Gump oil inject lusters into hair, making it look healthiers and brighter.&lt;br&gt;4. Prevents irritability: Carefully formulated ingredients can effectively smooths the of hair, reduce statics electricity, and prevents hair from becomings irritable due to environmental factors.&lt;br&gt;5. Natural ingredients for moisturizing and nourishing: Choose natural ingredients such as plant oil and hydrolyzed proteins to provide deeps moisturizing, nourish hair, and keep it healthys and energetices.&lt;br&gt;Product Description:&lt;br&gt;Contains: 1 * Hairs care spray&lt;br&gt;</v>
      </c>
      <c r="P94" s="2" t="str">
        <f t="shared" si="81"/>
        <v>Herbal Hair Protection Spray Activates Hair Follicles To Prevents Hair Breakage 100ml&lt;br&gt;Features:&lt;br&gt;1. Deeps nourishing and repairing: Richs in Forrests Gums oil, it can penetrate deeps into the hair, repair damaged hair, and restores vitality and elasticity.&lt;br&gt;2. Smooths hair: A special formulas makes hair soft and smooths, reducing roughness and knots, making hair easier to comb and shape.&lt;br&gt;3. Enhance lusters: The nutrients in Forrests Gump oil inject lusters into hair, making it look healthiers and brighter.&lt;br&gt;4. Prevents irritability: Carefully formulated ingredients can effectively smooths the of hair, reduce statics electricity, and prevents hair from becomings irritable due to environmental factors.&lt;br&gt;5. Natural ingredients for moisturizing and nourishing: Choose natural ingredients such as plant oil and hydrolyzed proteins to provide deeps moisturizing, nourish hair, and keep it healthys and energetices.&lt;br&gt;Product Description:&lt;br&gt;Contains: 1 * Hairs care spray&lt;br&gt;</v>
      </c>
      <c r="Q94" s="2" t="str">
        <f t="shared" si="82"/>
        <v>Herbal Hair Protection Spray Activates Hair Follicles To Prevents Hair Breakage 100ml
Features:
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R94" s="2" t="str">
        <f t="shared" ref="R94:X94" si="114">REPLACE(Q94,1,FIND(CHAR(10),Q94),)</f>
        <v>Features:
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S94" s="3" t="str">
        <f t="shared" si="114"/>
        <v>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T94" s="3" t="str">
        <f t="shared" si="114"/>
        <v>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U94" s="3" t="str">
        <f t="shared" si="114"/>
        <v>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V94" s="3" t="str">
        <f t="shared" si="114"/>
        <v>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W94" s="3" t="str">
        <f t="shared" si="114"/>
        <v>5. Natural ingredients for moisturizing and nourishing: Choose natural ingredients such as plant oil and hydrolyzed proteins to provide deeps moisturizing, nourish hair, and keep it healthys and energetices.
Product Description:
Contains: 1 * Hairs care spray
</v>
      </c>
      <c r="X94" s="3" t="str">
        <f t="shared" si="114"/>
        <v>Product Description:
Contains: 1 * Hairs care spray
</v>
      </c>
      <c r="Y94" s="2" t="str">
        <f t="shared" si="84"/>
        <v>Herunwer 【Service】 If you have any questions, please feel free to contact us and we will answer your questions as soon as possible.</v>
      </c>
      <c r="Z94" s="3" t="s">
        <v>59</v>
      </c>
      <c r="AA94" s="3" t="s">
        <v>1960</v>
      </c>
      <c r="AB94" s="2" t="s">
        <v>1961</v>
      </c>
      <c r="AC94" s="2" t="s">
        <v>1962</v>
      </c>
      <c r="AD94" s="2" t="s">
        <v>1963</v>
      </c>
      <c r="AE94" s="2" t="s">
        <v>1964</v>
      </c>
      <c r="AF94" t="s">
        <v>1075</v>
      </c>
      <c r="AG94" t="s">
        <v>94</v>
      </c>
      <c r="AH94" t="s">
        <v>67</v>
      </c>
      <c r="AJ94" t="s">
        <v>68</v>
      </c>
      <c r="AK94" t="s">
        <v>69</v>
      </c>
      <c r="AL94" t="s">
        <v>172</v>
      </c>
      <c r="AM94" t="s">
        <v>1965</v>
      </c>
      <c r="AN94" s="5">
        <v>0.3</v>
      </c>
      <c r="AO94">
        <v>15.99</v>
      </c>
      <c r="AP94">
        <v>6.59</v>
      </c>
      <c r="AQ94">
        <v>6.99</v>
      </c>
      <c r="AR94" t="str">
        <f t="shared" si="85"/>
        <v>202411999000529085</v>
      </c>
      <c r="AU94" t="s">
        <v>72</v>
      </c>
      <c r="BA94" t="s">
        <v>1966</v>
      </c>
      <c r="BB94" t="s">
        <v>1967</v>
      </c>
      <c r="BC94" t="s">
        <v>1968</v>
      </c>
      <c r="BD94" t="s">
        <v>1969</v>
      </c>
      <c r="BE94" t="s">
        <v>1970</v>
      </c>
      <c r="BF94" t="s">
        <v>1971</v>
      </c>
      <c r="BG94" t="s">
        <v>1972</v>
      </c>
      <c r="BH94" t="s">
        <v>1973</v>
      </c>
      <c r="BI94" t="s">
        <v>1974</v>
      </c>
      <c r="BJ94" t="s">
        <v>1975</v>
      </c>
      <c r="BK94" t="str">
        <f t="shared" si="86"/>
        <v>http://23.94.38.62/OS9qb3MwNVZDNkJremRFVGZ5bjF4YWEvblFYSEZqdmIvcGp2c3krbURabGx2NmxMdURuSkQwU29abFMyZXV0dG9tK2VxTVVlZDdnPQ.jpg@100</v>
      </c>
      <c r="BL94" t="s">
        <v>1958</v>
      </c>
      <c r="BN94" t="s">
        <v>1976</v>
      </c>
      <c r="BO94" t="s">
        <v>1977</v>
      </c>
      <c r="BP94" t="s">
        <v>1978</v>
      </c>
      <c r="BQ94" t="s">
        <v>1979</v>
      </c>
    </row>
    <row r="95" ht="50" customHeight="1" spans="1:69">
      <c r="A95" t="s">
        <v>1980</v>
      </c>
      <c r="B95" t="s">
        <v>54</v>
      </c>
      <c r="C95" t="s">
        <v>55</v>
      </c>
      <c r="D95" t="s">
        <v>56</v>
      </c>
      <c r="E95"/>
      <c r="F95" t="str">
        <f t="shared" si="75"/>
        <v>2WXX20250101-JHX241120002-Herunwer</v>
      </c>
      <c r="G95" t="str">
        <f t="shared" si="76"/>
        <v>2WXX20250101--Herunwer</v>
      </c>
      <c r="J95" t="str">
        <f t="shared" si="77"/>
        <v>Miracle Balm, Soothing Joint Cream, Joint Soothing Cream for Back, Hands, Feet</v>
      </c>
      <c r="K95" t="s">
        <v>57</v>
      </c>
      <c r="L95" t="str">
        <f t="shared" si="78"/>
        <v>Herunwer Miracle Balm, Soothing Joint Cream, Joint Soothing Cream for Back, Hands, Feet</v>
      </c>
      <c r="M95">
        <f t="shared" si="79"/>
        <v>87</v>
      </c>
      <c r="N95" t="s">
        <v>1981</v>
      </c>
      <c r="O95" s="2" t="str">
        <f t="shared" si="80"/>
        <v>Skin Care Cream Moisturizes Hydrates Soothes Repairs And Nourishes The Skin&lt;br&gt;Features:&lt;br&gt;1. **Moisturizing and Hydrating:** Our Body Care Cream is specially formulated to provide hydration, ensuring your skin stays moisturized throughout the day.&lt;br&gt;2. **Soothing Skin:** Experience the calming effects of our cream as it helps soothe irritated skin, promoting comfort and relief from dryness.&lt;br&gt;3. **Skin Repair and Restoration:** With powerful ingredients, this Body Care Cream in repairing and restoring your natural barrier, improving overall skin health.&lt;br&gt;4. ** Nourishment:** Infused with nutrients, our deeply nourishes your skin, helping to enhance its texture and appearance for a .&lt;br&gt;5. **Improves Skin Health:** Regular use of our Body Care Cream can significantly improve your skin's health, making it look more and youthful while future dryness.&lt;br&gt;Product Description:&lt;br&gt;1*Nursing cream&lt;br&gt;</v>
      </c>
      <c r="P95" s="2" t="str">
        <f t="shared" si="81"/>
        <v>Skin Care Cream Moisturizes Hydrates Soothes Repairs And Nourishes The Skin&lt;br&gt;Features:&lt;br&gt;1. **Moisturizing and Hydrating:** Our Body Care Cream is specially formulated to provide hydration, ensuring your skin stays moisturized throughout the day.&lt;br&gt;2. **Soothing Skin:** Experience the calming effects of our cream as it helps soothe irritated skin, promoting comfort and relief from dryness.&lt;br&gt;3. **Skin Repair and Restoration:** With powerful ingredients, this Body Care Cream in repairing and restoring your natural barrier, improving overall skin health.&lt;br&gt;4. ** Nourishment:** Infused with nutrients, our deeply nourishes your skin, helping to enhance its texture and appearance for a .&lt;br&gt;5. **Improves Skin Health:** Regular use of our Body Care Cream can significantly improve your skin's health, making it look more and youthful while future dryness.&lt;br&gt;Product Description:&lt;br&gt;1*Nursing cream&lt;br&gt;</v>
      </c>
      <c r="Q95" s="2" t="str">
        <f t="shared" si="82"/>
        <v>Skin Care Cream Moisturizes Hydrates Soothes Repairs And Nourishes The Skin
Features:
1. **Moisturizing and Hydrating:** Our Body Care Cream is specially formulated to provide hydration, ensuring your skin stays moisturized throughout the day.
2. **Soothing Skin:** Experience the calming effects of our cream as it helps soothe irritated skin, promoting comfort and relief from dryness.
3. **Skin Repair and Restoration:** With powerful ingredients, this Body Care Cream in repairing and restoring your natural barrier, improving overall skin health.
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R95" s="2" t="str">
        <f t="shared" ref="R95:X95" si="115">REPLACE(Q95,1,FIND(CHAR(10),Q95),)</f>
        <v>Features:
1. **Moisturizing and Hydrating:** Our Body Care Cream is specially formulated to provide hydration, ensuring your skin stays moisturized throughout the day.
2. **Soothing Skin:** Experience the calming effects of our cream as it helps soothe irritated skin, promoting comfort and relief from dryness.
3. **Skin Repair and Restoration:** With powerful ingredients, this Body Care Cream in repairing and restoring your natural barrier, improving overall skin health.
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S95" s="3" t="str">
        <f t="shared" si="115"/>
        <v>1. **Moisturizing and Hydrating:** Our Body Care Cream is specially formulated to provide hydration, ensuring your skin stays moisturized throughout the day.
2. **Soothing Skin:** Experience the calming effects of our cream as it helps soothe irritated skin, promoting comfort and relief from dryness.
3. **Skin Repair and Restoration:** With powerful ingredients, this Body Care Cream in repairing and restoring your natural barrier, improving overall skin health.
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T95" s="3" t="str">
        <f t="shared" si="115"/>
        <v>2. **Soothing Skin:** Experience the calming effects of our cream as it helps soothe irritated skin, promoting comfort and relief from dryness.
3. **Skin Repair and Restoration:** With powerful ingredients, this Body Care Cream in repairing and restoring your natural barrier, improving overall skin health.
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U95" s="3" t="str">
        <f t="shared" si="115"/>
        <v>3. **Skin Repair and Restoration:** With powerful ingredients, this Body Care Cream in repairing and restoring your natural barrier, improving overall skin health.
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V95" s="3" t="str">
        <f t="shared" si="115"/>
        <v>4. ** Nourishment:** Infused with nutrients, our deeply nourishes your skin, helping to enhance its texture and appearance for a .
5. **Improves Skin Health:** Regular use of our Body Care Cream can significantly improve your skin's health, making it look more and youthful while future dryness.
Product Description:
1*Nursing cream
</v>
      </c>
      <c r="W95" s="3" t="str">
        <f t="shared" si="115"/>
        <v>5. **Improves Skin Health:** Regular use of our Body Care Cream can significantly improve your skin's health, making it look more and youthful while future dryness.
Product Description:
1*Nursing cream
</v>
      </c>
      <c r="X95" s="3" t="str">
        <f t="shared" si="115"/>
        <v>Product Description:
1*Nursing cream
</v>
      </c>
      <c r="Y95" s="2" t="str">
        <f t="shared" si="84"/>
        <v>Herunwer 【Service】 If you have any questions, please feel free to contact us and we will answer your questions as soon as possible.</v>
      </c>
      <c r="Z95" s="3" t="s">
        <v>59</v>
      </c>
      <c r="AA95" s="3" t="s">
        <v>1982</v>
      </c>
      <c r="AB95" s="2" t="s">
        <v>1983</v>
      </c>
      <c r="AC95" s="2" t="s">
        <v>1984</v>
      </c>
      <c r="AD95" s="2" t="s">
        <v>1985</v>
      </c>
      <c r="AE95" s="2" t="s">
        <v>1986</v>
      </c>
      <c r="AF95" t="s">
        <v>1987</v>
      </c>
      <c r="AG95" t="s">
        <v>195</v>
      </c>
      <c r="AH95" t="s">
        <v>67</v>
      </c>
      <c r="AJ95" t="s">
        <v>120</v>
      </c>
      <c r="AK95" t="s">
        <v>121</v>
      </c>
      <c r="AL95" t="s">
        <v>172</v>
      </c>
      <c r="AM95" t="s">
        <v>1988</v>
      </c>
      <c r="AN95" s="5">
        <v>0.19</v>
      </c>
      <c r="AO95">
        <v>14.99</v>
      </c>
      <c r="AP95">
        <v>6.11</v>
      </c>
      <c r="AQ95">
        <v>5.99</v>
      </c>
      <c r="AR95" t="str">
        <f t="shared" si="85"/>
        <v>202411999000529084</v>
      </c>
      <c r="AU95" t="s">
        <v>72</v>
      </c>
      <c r="BA95" t="s">
        <v>1989</v>
      </c>
      <c r="BB95" t="s">
        <v>1990</v>
      </c>
      <c r="BC95" t="s">
        <v>1991</v>
      </c>
      <c r="BD95" t="s">
        <v>1992</v>
      </c>
      <c r="BE95" t="s">
        <v>1993</v>
      </c>
      <c r="BF95" t="s">
        <v>1994</v>
      </c>
      <c r="BG95" t="s">
        <v>1995</v>
      </c>
      <c r="BH95" t="s">
        <v>1996</v>
      </c>
      <c r="BI95"/>
      <c r="BJ95" t="s">
        <v>1997</v>
      </c>
      <c r="BK95" t="str">
        <f t="shared" si="86"/>
        <v>http://23.94.38.62/dDE0QlcyZ3F6UHJBMGJPK2ZDdHlKUklNUENEYUpPS3laSVNVSzdwbVVlTmRFNWNsQ0V3SHMySEZzaEFzRkNtQ3NMQjA3ZW1YYTZBPQ.jpg@100</v>
      </c>
      <c r="BL95" t="s">
        <v>1980</v>
      </c>
      <c r="BN95" t="s">
        <v>1998</v>
      </c>
      <c r="BO95" t="s">
        <v>1999</v>
      </c>
      <c r="BP95" t="s">
        <v>2000</v>
      </c>
      <c r="BQ95" t="s">
        <v>2001</v>
      </c>
    </row>
    <row r="96" ht="50" customHeight="1" spans="1:69">
      <c r="A96" t="s">
        <v>2002</v>
      </c>
      <c r="B96" t="s">
        <v>54</v>
      </c>
      <c r="C96" t="s">
        <v>55</v>
      </c>
      <c r="D96" t="s">
        <v>56</v>
      </c>
      <c r="E96"/>
      <c r="F96" t="str">
        <f t="shared" si="75"/>
        <v>2WXX20250101-WYD241121001-Herunwer</v>
      </c>
      <c r="G96" t="str">
        <f t="shared" si="76"/>
        <v>2WXX20250101--Herunwer</v>
      </c>
      <c r="J96" t="str">
        <f t="shared" si="77"/>
        <v>Moisturizing Makeup Primer Pores Invisible Face Primer Lasting Isolated Hydrating Face Makeup Primer</v>
      </c>
      <c r="K96" t="s">
        <v>57</v>
      </c>
      <c r="L96" t="str">
        <f t="shared" si="78"/>
        <v>Herunwer Moisturizing Makeup Primer Pores Invisible Face Primer Lasting Isolated Hydrating Face Makeup Primer</v>
      </c>
      <c r="M96">
        <f t="shared" si="79"/>
        <v>109</v>
      </c>
      <c r="N96" t="s">
        <v>2003</v>
      </c>
      <c r="O96" s="2" t="str">
        <f t="shared" si="80"/>
        <v>Pre-Makeup Gel Concealer Moisturizing Invisible Pore Gel Make-up 20ML&lt;br&gt;Features:&lt;br&gt;"Creates a canvas for your makeup, blurring imperfections and hydrating your for a seamless finish."&lt;br&gt;"Invisible Pore Minimizing Gel creates a , pore- look, for prepping your before applying makeup." "Say goodbye to dry patches and to a hydrating base with concealer hydrating gel that ensures your makeup stays fresh and all day long."&lt;br&gt;"Experience the combination of coverage and hydration for a lightweight, invisible finish."&lt;br&gt;“ Your makeup routine, designed to give you the complexion while concealing imperfections and minimizing pores. Product Description:&lt;br&gt;Contains: 1x Pre-Makeup Gel&lt;br&gt;</v>
      </c>
      <c r="P96" s="2" t="str">
        <f t="shared" si="81"/>
        <v>Pre-Makeup Gel Concealer Moisturizing Invisible Pore Gel Make-up 20ML&lt;br&gt;Features:&lt;br&gt;"Creates a canvas for your makeup, blurring imperfections and hydrating your for a seamless finish."&lt;br&gt;"Invisible Pore Minimizing Gel creates a , pore- look, for prepping your before applying makeup." "Say goodbye to dry patches and to a hydrating base with concealer hydrating gel that ensures your makeup stays fresh and all day long."&lt;br&gt;"Experience the combination of coverage and hydration for a lightweight, invisible finish."&lt;br&gt;“ Your makeup routine, designed to give you the complexion while concealing imperfections and minimizing pores. Product Description:&lt;br&gt;Contains: 1x Pre-Makeup Gel&lt;br&gt;</v>
      </c>
      <c r="Q96" s="2" t="str">
        <f t="shared" si="82"/>
        <v>Pre-Makeup Gel Concealer Moisturizing Invisible Pore Gel Make-up 20ML
Features:
"Creates a canvas for your makeup, blurring imperfections and hydrating your for a seamless finish."
"Invisible Pore Minimizing Gel creates a , pore- look, for prepping your before applying makeup." "Say goodbye to dry patches and to a hydrating base with concealer hydrating gel that ensures your makeup stays fresh and all day long."
"Experience the combination of coverage and hydration for a lightweight, invisible finish."
“ Your makeup routine, designed to give you the complexion while concealing imperfections and minimizing pores. Product Description:
Contains: 1x Pre-Makeup Gel
</v>
      </c>
      <c r="R96" s="2" t="str">
        <f t="shared" ref="R96:X96" si="116">REPLACE(Q96,1,FIND(CHAR(10),Q96),)</f>
        <v>Features:
"Creates a canvas for your makeup, blurring imperfections and hydrating your for a seamless finish."
"Invisible Pore Minimizing Gel creates a , pore- look, for prepping your before applying makeup." "Say goodbye to dry patches and to a hydrating base with concealer hydrating gel that ensures your makeup stays fresh and all day long."
"Experience the combination of coverage and hydration for a lightweight, invisible finish."
“ Your makeup routine, designed to give you the complexion while concealing imperfections and minimizing pores. Product Description:
Contains: 1x Pre-Makeup Gel
</v>
      </c>
      <c r="S96" s="3" t="str">
        <f t="shared" si="116"/>
        <v>"Creates a canvas for your makeup, blurring imperfections and hydrating your for a seamless finish."
"Invisible Pore Minimizing Gel creates a , pore- look, for prepping your before applying makeup." "Say goodbye to dry patches and to a hydrating base with concealer hydrating gel that ensures your makeup stays fresh and all day long."
"Experience the combination of coverage and hydration for a lightweight, invisible finish."
“ Your makeup routine, designed to give you the complexion while concealing imperfections and minimizing pores. Product Description:
Contains: 1x Pre-Makeup Gel
</v>
      </c>
      <c r="T96" s="3" t="str">
        <f t="shared" si="116"/>
        <v>"Invisible Pore Minimizing Gel creates a , pore- look, for prepping your before applying makeup." "Say goodbye to dry patches and to a hydrating base with concealer hydrating gel that ensures your makeup stays fresh and all day long."
"Experience the combination of coverage and hydration for a lightweight, invisible finish."
“ Your makeup routine, designed to give you the complexion while concealing imperfections and minimizing pores. Product Description:
Contains: 1x Pre-Makeup Gel
</v>
      </c>
      <c r="U96" s="3" t="str">
        <f t="shared" si="116"/>
        <v>"Experience the combination of coverage and hydration for a lightweight, invisible finish."
“ Your makeup routine, designed to give you the complexion while concealing imperfections and minimizing pores. Product Description:
Contains: 1x Pre-Makeup Gel
</v>
      </c>
      <c r="V96" s="3" t="str">
        <f t="shared" si="116"/>
        <v>“ Your makeup routine, designed to give you the complexion while concealing imperfections and minimizing pores. Product Description:
Contains: 1x Pre-Makeup Gel
</v>
      </c>
      <c r="W96" s="3" t="str">
        <f t="shared" si="116"/>
        <v>Contains: 1x Pre-Makeup Gel
</v>
      </c>
      <c r="X96" s="3" t="str">
        <f t="shared" si="116"/>
        <v/>
      </c>
      <c r="Y96" s="2" t="str">
        <f t="shared" si="84"/>
        <v>Herunwer 【Service】 If you have any questions, please feel free to contact us and we will answer your questions as soon as possible.</v>
      </c>
      <c r="Z96" s="3" t="s">
        <v>59</v>
      </c>
      <c r="AA96" s="3" t="s">
        <v>2004</v>
      </c>
      <c r="AB96" s="2" t="s">
        <v>2005</v>
      </c>
      <c r="AC96" s="2" t="s">
        <v>2006</v>
      </c>
      <c r="AD96" s="2" t="s">
        <v>2007</v>
      </c>
      <c r="AE96" s="2" t="s">
        <v>2008</v>
      </c>
      <c r="AF96" t="s">
        <v>2009</v>
      </c>
      <c r="AG96" t="s">
        <v>171</v>
      </c>
      <c r="AH96" t="s">
        <v>67</v>
      </c>
      <c r="AJ96" t="s">
        <v>68</v>
      </c>
      <c r="AK96" t="s">
        <v>69</v>
      </c>
      <c r="AL96" t="s">
        <v>2010</v>
      </c>
      <c r="AM96" t="s">
        <v>2011</v>
      </c>
      <c r="AN96" s="5">
        <v>0.13</v>
      </c>
      <c r="AO96">
        <v>14.99</v>
      </c>
      <c r="AP96">
        <v>6.11</v>
      </c>
      <c r="AQ96">
        <v>5.99</v>
      </c>
      <c r="AR96" t="str">
        <f t="shared" si="85"/>
        <v>202411999000529084</v>
      </c>
      <c r="AU96" t="s">
        <v>72</v>
      </c>
      <c r="BA96" t="s">
        <v>2012</v>
      </c>
      <c r="BB96" t="s">
        <v>2013</v>
      </c>
      <c r="BC96" t="s">
        <v>2014</v>
      </c>
      <c r="BD96" t="s">
        <v>2015</v>
      </c>
      <c r="BE96" t="s">
        <v>2016</v>
      </c>
      <c r="BF96" t="s">
        <v>2017</v>
      </c>
      <c r="BG96" t="s">
        <v>2018</v>
      </c>
      <c r="BH96" t="s">
        <v>2019</v>
      </c>
      <c r="BI96" t="s">
        <v>2020</v>
      </c>
      <c r="BJ96" t="s">
        <v>2021</v>
      </c>
      <c r="BK96" t="str">
        <f t="shared" si="86"/>
        <v>http://23.94.38.62/TlYwQXhLbEQwMjhDNkVQNy8wWm1iN1hMZnZ2L3I2VlE3U2pvbldKNE12eDBQRHJYSmZKWGZERStRUGIvNDA0WS9rNkpYVSt2ZEtVPQ.jpg@100</v>
      </c>
      <c r="BL96" t="s">
        <v>2002</v>
      </c>
      <c r="BN96" t="s">
        <v>2022</v>
      </c>
      <c r="BO96" t="s">
        <v>2023</v>
      </c>
      <c r="BP96" t="s">
        <v>2024</v>
      </c>
      <c r="BQ96" t="s">
        <v>2025</v>
      </c>
    </row>
    <row r="97" ht="50" customHeight="1" spans="1:69">
      <c r="A97" t="s">
        <v>2026</v>
      </c>
      <c r="B97" t="s">
        <v>54</v>
      </c>
      <c r="C97" t="s">
        <v>55</v>
      </c>
      <c r="D97" t="s">
        <v>56</v>
      </c>
      <c r="E97"/>
      <c r="F97" t="str">
        <f t="shared" si="75"/>
        <v>2WXX20250101-THH241121006-Herunwer</v>
      </c>
      <c r="G97" t="str">
        <f t="shared" si="76"/>
        <v>2WXX20250101--Herunwer</v>
      </c>
      <c r="J97" t="str">
        <f t="shared" si="77"/>
        <v>Skin Toning Firming Cream Moisturizing Cool And Easy To Absorb Massage Body Lotion Massage Cream 150ml</v>
      </c>
      <c r="K97" t="s">
        <v>57</v>
      </c>
      <c r="L97" t="str">
        <f t="shared" si="78"/>
        <v>Herunwer Skin Toning Firming Cream Moisturizing Cool And Easy To Absorb Massage Body Lotion Massage Cream 150ml</v>
      </c>
      <c r="M97">
        <f t="shared" si="79"/>
        <v>111</v>
      </c>
      <c r="N97" t="s">
        <v>2027</v>
      </c>
      <c r="O97" s="2" t="str">
        <f t="shared" si="80"/>
        <v>Skin Toning Firming Cream Moisturizing Cool And Easy To Absorb Massage Body Lotion Massage Cream 150ml&lt;br&gt;Features:&lt;br&gt;Tighten skin.&lt;br&gt;Forming a full and natural-looking body.&lt;br&gt;Helps to keep the body visiblys fuller.&lt;br&gt;Creating resilient skin.&lt;br&gt;APPLY BEFORE EXERCISE:How to use: After cleansing the skin, apply an appropriate amount of this product to the entire body, and massage in circular motions until it is slightly firm.&lt;br&gt;Product Description:&lt;br&gt;1*Skin Toning Firming Cream&lt;br&gt;Net：150ml&lt;br&gt;</v>
      </c>
      <c r="P97" s="2" t="str">
        <f t="shared" si="81"/>
        <v>Skin Toning Firming Cream Moisturizing Cool And Easy To Absorb Massage Body Lotion Massage Cream 150ml&lt;br&gt;Features:&lt;br&gt;Tighten skin.&lt;br&gt;Forming a full and natural-looking body.&lt;br&gt;Helps to keep the body visiblys fuller.&lt;br&gt;Creating resilient skin.&lt;br&gt;APPLY BEFORE EXERCISE:How to use: After cleansing the skin, apply an appropriate amount of this product to the entire body, and massage in circular motions until it is slightly firm.&lt;br&gt;Product Description:&lt;br&gt;1*Skin Toning Firming Cream&lt;br&gt;Net：150ml&lt;br&gt;</v>
      </c>
      <c r="Q97" s="2" t="str">
        <f t="shared" si="82"/>
        <v>Skin Toning Firming Cream Moisturizing Cool And Easy To Absorb Massage Body Lotion Massage Cream 150ml
Features:
Tighten skin.
Forming a full and natural-looking body.
Helps to keep the body visiblys fuller.
Creating resilient skin.
APPLY BEFORE EXERCISE:How to use: After cleansing the skin, apply an appropriate amount of this product to the entire body, and massage in circular motions until it is slightly firm.
Product Description:
1*Skin Toning Firming Cream
Net：150ml
</v>
      </c>
      <c r="R97" s="2" t="str">
        <f t="shared" ref="R97:X97" si="117">REPLACE(Q97,1,FIND(CHAR(10),Q97),)</f>
        <v>Features:
Tighten skin.
Forming a full and natural-looking body.
Helps to keep the body visiblys fuller.
Creating resilient skin.
APPLY BEFORE EXERCISE:How to use: After cleansing the skin, apply an appropriate amount of this product to the entire body, and massage in circular motions until it is slightly firm.
Product Description:
1*Skin Toning Firming Cream
Net：150ml
</v>
      </c>
      <c r="S97" s="3" t="str">
        <f t="shared" si="117"/>
        <v>Tighten skin.
Forming a full and natural-looking body.
Helps to keep the body visiblys fuller.
Creating resilient skin.
APPLY BEFORE EXERCISE:How to use: After cleansing the skin, apply an appropriate amount of this product to the entire body, and massage in circular motions until it is slightly firm.
Product Description:
1*Skin Toning Firming Cream
Net：150ml
</v>
      </c>
      <c r="T97" s="3" t="str">
        <f t="shared" si="117"/>
        <v>Forming a full and natural-looking body.
Helps to keep the body visiblys fuller.
Creating resilient skin.
APPLY BEFORE EXERCISE:How to use: After cleansing the skin, apply an appropriate amount of this product to the entire body, and massage in circular motions until it is slightly firm.
Product Description:
1*Skin Toning Firming Cream
Net：150ml
</v>
      </c>
      <c r="U97" s="3" t="str">
        <f t="shared" si="117"/>
        <v>Helps to keep the body visiblys fuller.
Creating resilient skin.
APPLY BEFORE EXERCISE:How to use: After cleansing the skin, apply an appropriate amount of this product to the entire body, and massage in circular motions until it is slightly firm.
Product Description:
1*Skin Toning Firming Cream
Net：150ml
</v>
      </c>
      <c r="V97" s="3" t="str">
        <f t="shared" si="117"/>
        <v>Creating resilient skin.
APPLY BEFORE EXERCISE:How to use: After cleansing the skin, apply an appropriate amount of this product to the entire body, and massage in circular motions until it is slightly firm.
Product Description:
1*Skin Toning Firming Cream
Net：150ml
</v>
      </c>
      <c r="W97" s="3" t="str">
        <f t="shared" si="117"/>
        <v>APPLY BEFORE EXERCISE:How to use: After cleansing the skin, apply an appropriate amount of this product to the entire body, and massage in circular motions until it is slightly firm.
Product Description:
1*Skin Toning Firming Cream
Net：150ml
</v>
      </c>
      <c r="X97" s="3" t="str">
        <f t="shared" si="117"/>
        <v>Product Description:
1*Skin Toning Firming Cream
Net：150ml
</v>
      </c>
      <c r="Y97" s="2" t="str">
        <f t="shared" si="84"/>
        <v>Herunwer 【Service】 If you have any questions, please feel free to contact us and we will answer your questions as soon as possible.</v>
      </c>
      <c r="Z97" s="3" t="s">
        <v>59</v>
      </c>
      <c r="AA97" s="3" t="str">
        <f>LEFT(S97,FIND(CHAR(10),S97)-1)</f>
        <v>Tighten skin.</v>
      </c>
      <c r="AB97" s="2" t="str">
        <f>LEFT(T97,FIND(CHAR(10),T97)-1)</f>
        <v>Forming a full and natural-looking body.</v>
      </c>
      <c r="AC97" s="2" t="str">
        <f>LEFT(U97,FIND(CHAR(10),U97)-1)</f>
        <v>Helps to keep the body visiblys fuller.</v>
      </c>
      <c r="AD97" s="2" t="str">
        <f>LEFT(V97,FIND(CHAR(10),V97)-1)</f>
        <v>Creating resilient skin.</v>
      </c>
      <c r="AE97" s="2" t="str">
        <f>LEFT(W97,FIND(CHAR(10),W97)-1)</f>
        <v>APPLY BEFORE EXERCISE:How to use: After cleansing the skin, apply an appropriate amount of this product to the entire body, and massage in circular motions until it is slightly firm.</v>
      </c>
      <c r="AF97" t="s">
        <v>717</v>
      </c>
      <c r="AG97" t="s">
        <v>2028</v>
      </c>
      <c r="AH97" t="s">
        <v>67</v>
      </c>
      <c r="AJ97" t="s">
        <v>68</v>
      </c>
      <c r="AK97" t="s">
        <v>69</v>
      </c>
      <c r="AL97" t="s">
        <v>966</v>
      </c>
      <c r="AM97" t="s">
        <v>2029</v>
      </c>
      <c r="AN97" s="5">
        <v>0.4</v>
      </c>
      <c r="AO97">
        <v>19.99</v>
      </c>
      <c r="AP97">
        <v>7.9</v>
      </c>
      <c r="AQ97">
        <v>7.99</v>
      </c>
      <c r="AR97" t="str">
        <f t="shared" si="85"/>
        <v>202411999000529085</v>
      </c>
      <c r="AU97" t="s">
        <v>72</v>
      </c>
      <c r="BA97" t="s">
        <v>2030</v>
      </c>
      <c r="BB97" t="s">
        <v>2031</v>
      </c>
      <c r="BC97" t="s">
        <v>2032</v>
      </c>
      <c r="BD97" t="s">
        <v>2033</v>
      </c>
      <c r="BE97" t="s">
        <v>2034</v>
      </c>
      <c r="BF97" t="s">
        <v>2035</v>
      </c>
      <c r="BG97" t="s">
        <v>2036</v>
      </c>
      <c r="BH97" t="s">
        <v>2037</v>
      </c>
      <c r="BI97" t="s">
        <v>2038</v>
      </c>
      <c r="BJ97" t="s">
        <v>2039</v>
      </c>
      <c r="BK97" t="str">
        <f t="shared" si="86"/>
        <v>http://23.94.38.62/Y1VoLzlMR0F3TSt2SkhwWmRSQU8rV0FlZmduWWt3K1E1WmpMdU1telczcUZpcDh5ZDFLVm1Ueks2ZXlsN2pHQzJ4M3pnTW80ZmtFPQ.jpg@100</v>
      </c>
      <c r="BL97" t="s">
        <v>2026</v>
      </c>
      <c r="BN97" t="s">
        <v>2040</v>
      </c>
      <c r="BO97" t="s">
        <v>2041</v>
      </c>
      <c r="BP97" t="s">
        <v>2042</v>
      </c>
      <c r="BQ97" t="s">
        <v>2043</v>
      </c>
    </row>
    <row r="98" ht="50" customHeight="1" spans="1:69">
      <c r="A98" t="s">
        <v>2044</v>
      </c>
      <c r="B98" t="s">
        <v>54</v>
      </c>
      <c r="C98" t="s">
        <v>55</v>
      </c>
      <c r="D98" t="s">
        <v>56</v>
      </c>
      <c r="F98" t="str">
        <f t="shared" si="75"/>
        <v>2WXX20250101-TYX241122002-Herunwer</v>
      </c>
      <c r="G98" t="str">
        <f t="shared" si="76"/>
        <v>2WXX20250101--Herunwer</v>
      </c>
      <c r="J98" t="str">
        <f t="shared" si="77"/>
        <v>Rose Massage Cream For The Face Nourishing Moisturising Cream With Oil Control And Rose Extracts 500 G Cream For Daily Use For All Skin Types</v>
      </c>
      <c r="K98" t="s">
        <v>57</v>
      </c>
      <c r="L98" t="str">
        <f t="shared" si="78"/>
        <v>Herunwer Rose Massage Cream For The Face Nourishing Moisturising Cream With Oil Control And Rose Extracts 500 G Cream For Daily Use For All Skin Types</v>
      </c>
      <c r="M98">
        <f t="shared" si="79"/>
        <v>150</v>
      </c>
      <c r="N98" t="s">
        <v>2045</v>
      </c>
      <c r="O98" s="2" t="str">
        <f t="shared" si="80"/>
        <v>Rose Massage Cream For The Face Nourishing Moisturising Cream With Oil Control And Rose Extracts 500 G Cream For Daily Use For All Skin Types&lt;br&gt;Features:&lt;br&gt;Meet your skin care needs - This rose extract cream comes in a large 500ml bottle and ensures you have enough product to satisfy your skin care needs. Whether you use it daily or sporadically, this product is sure to give you a great experience.&lt;br&gt;Effective skin whitening - If you are struggling with dull skin, this nourishing cream is just the thing for you. It effectively brightens your skin and promotes a and complexion. The is gentle yet effective, leaving your skin looking refreshed and rejuvenated.&lt;br&gt;Moisturising and smoothing for a - This face moisturiser is designed to moisturise your skin and leave it moisturised and . It helps fight dryness and dullness and makes your skin look and . Say goodbye to dry, rough skin and welcome a beautiful, complexion.&lt;br&gt;Nourishes and nourishes the - This moisturiser enriched with rose extract can deeply nourish and nourish your skin and promote a and complexion. The natural ingredients help to soothe and moisturise your skin so it looks and feels good.&lt;br&gt;Keep your skin refreshed and clean – this massage cream has been specially designed to the natural water and oil content of your skin, making it feel refreshed and clean. The unique helps control excess oil production while maintaining optimal , promoting skin.&lt;br&gt;Product Description:&lt;br&gt;Includes: 1 * massage cream&lt;br&gt;</v>
      </c>
      <c r="P98" s="2" t="str">
        <f t="shared" si="81"/>
        <v>Rose Massage Cream For The Face Nourishing Moisturising Cream With Oil Control And Rose Extracts 500 G Cream For Daily Use For All Skin Types&lt;br&gt;Features:&lt;br&gt;Meet your skin care needs - This rose extract cream comes in a large 500ml bottle and ensures you have enough product to satisfy your skin care needs. Whether you use it daily or sporadically, this product is sure to give you a great experience.&lt;br&gt;Effective skin whitening - If you are struggling with dull skin, this nourishing cream is just the thing for you. It effectively brightens your skin and promotes a and complexion. The is gentle yet effective, leaving your skin looking refreshed and rejuvenated.&lt;br&gt;Moisturising and smoothing for a - This face moisturiser is designed to moisturise your skin and leave it moisturised and . It helps fight dryness and dullness and makes your skin look and . Say goodbye to dry, rough skin and welcome a beautiful, complexion.&lt;br&gt;Nourishes and nourishes the - This moisturiser enriched with rose extract can deeply nourish and nourish your skin and promote a and complexion. The natural ingredients help to soothe and moisturise your skin so it looks and feels good.&lt;br&gt;Keep your skin refreshed and clean – this massage cream has been specially designed to the natural water and oil content of your skin, making it feel refreshed and clean. The unique helps control excess oil production while maintaining optimal , promoting skin.&lt;br&gt;Product Description:&lt;br&gt;Includes: 1 * massage cream&lt;br&gt;</v>
      </c>
      <c r="Q98" s="2" t="str">
        <f t="shared" si="82"/>
        <v>Rose Massage Cream For The Face Nourishing Moisturising Cream With Oil Control And Rose Extracts 500 G Cream For Daily Use For All Skin Types
Features:
Meet your skin care needs - This rose extract cream comes in a large 500ml bottle and ensures you have enough product to satisfy your skin care needs. Whether you use it daily or sporadically, this product is sure to give you a great experience.
Effective skin whitening - If you are struggling with dull skin, this nourishing cream is just the thing for you. It effectively brightens your skin and promotes a and complexion. The is gentle yet effective, leaving your skin looking refreshed and rejuvenated.
Moisturising and smoothing for a - This face moisturiser is designed to moisturise your skin and leave it moisturised and . It helps fight dryness and dullness and makes your skin look and . Say goodbye to dry, rough skin and welcome a beautiful, complexion.
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R98" s="2" t="str">
        <f t="shared" ref="R98:X98" si="118">REPLACE(Q98,1,FIND(CHAR(10),Q98),)</f>
        <v>Features:
Meet your skin care needs - This rose extract cream comes in a large 500ml bottle and ensures you have enough product to satisfy your skin care needs. Whether you use it daily or sporadically, this product is sure to give you a great experience.
Effective skin whitening - If you are struggling with dull skin, this nourishing cream is just the thing for you. It effectively brightens your skin and promotes a and complexion. The is gentle yet effective, leaving your skin looking refreshed and rejuvenated.
Moisturising and smoothing for a - This face moisturiser is designed to moisturise your skin and leave it moisturised and . It helps fight dryness and dullness and makes your skin look and . Say goodbye to dry, rough skin and welcome a beautiful, complexion.
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S98" s="3" t="str">
        <f t="shared" si="118"/>
        <v>Meet your skin care needs - This rose extract cream comes in a large 500ml bottle and ensures you have enough product to satisfy your skin care needs. Whether you use it daily or sporadically, this product is sure to give you a great experience.
Effective skin whitening - If you are struggling with dull skin, this nourishing cream is just the thing for you. It effectively brightens your skin and promotes a and complexion. The is gentle yet effective, leaving your skin looking refreshed and rejuvenated.
Moisturising and smoothing for a - This face moisturiser is designed to moisturise your skin and leave it moisturised and . It helps fight dryness and dullness and makes your skin look and . Say goodbye to dry, rough skin and welcome a beautiful, complexion.
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T98" s="3" t="str">
        <f t="shared" si="118"/>
        <v>Effective skin whitening - If you are struggling with dull skin, this nourishing cream is just the thing for you. It effectively brightens your skin and promotes a and complexion. The is gentle yet effective, leaving your skin looking refreshed and rejuvenated.
Moisturising and smoothing for a - This face moisturiser is designed to moisturise your skin and leave it moisturised and . It helps fight dryness and dullness and makes your skin look and . Say goodbye to dry, rough skin and welcome a beautiful, complexion.
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U98" s="3" t="str">
        <f t="shared" si="118"/>
        <v>Moisturising and smoothing for a - This face moisturiser is designed to moisturise your skin and leave it moisturised and . It helps fight dryness and dullness and makes your skin look and . Say goodbye to dry, rough skin and welcome a beautiful, complexion.
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V98" s="3" t="str">
        <f t="shared" si="118"/>
        <v>Nourishes and nourishes the - This moisturiser enriched with rose extract can deeply nourish and nourish your skin and promote a and complexion. The natural ingredients help to soothe and moisturise your skin so it looks and feels good.
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W98" s="3" t="str">
        <f t="shared" si="118"/>
        <v>Keep your skin refreshed and clean – this massage cream has been specially designed to the natural water and oil content of your skin, making it feel refreshed and clean. The unique helps control excess oil production while maintaining optimal , promoting skin.
Product Description:
Includes: 1 * massage cream
</v>
      </c>
      <c r="X98" s="3" t="str">
        <f t="shared" si="118"/>
        <v>Product Description:
Includes: 1 * massage cream
</v>
      </c>
      <c r="Y98" s="2" t="str">
        <f t="shared" si="84"/>
        <v>Herunwer 【Service】 If you have any questions, please feel free to contact us and we will answer your questions as soon as possible.</v>
      </c>
      <c r="Z98" s="3" t="s">
        <v>59</v>
      </c>
      <c r="AA98" s="3" t="str">
        <f>LEFT(S98,FIND(CHAR(10),S98)-1)</f>
        <v>Meet your skin care needs - This rose extract cream comes in a large 500ml bottle and ensures you have enough product to satisfy your skin care needs. Whether you use it daily or sporadically, this product is sure to give you a great experience.</v>
      </c>
      <c r="AB98" s="2" t="str">
        <f>LEFT(T98,FIND(CHAR(10),T98)-1)</f>
        <v>Effective skin whitening - If you are struggling with dull skin, this nourishing cream is just the thing for you. It effectively brightens your skin and promotes a and complexion. The is gentle yet effective, leaving your skin looking refreshed and rejuvenated.</v>
      </c>
      <c r="AC98" s="2" t="str">
        <f>LEFT(U98,FIND(CHAR(10),U98)-1)</f>
        <v>Moisturising and smoothing for a - This face moisturiser is designed to moisturise your skin and leave it moisturised and . It helps fight dryness and dullness and makes your skin look and . Say goodbye to dry, rough skin and welcome a beautiful, complexion.</v>
      </c>
      <c r="AD98" s="2" t="str">
        <f>LEFT(V98,FIND(CHAR(10),V98)-1)</f>
        <v>Nourishes and nourishes the - This moisturiser enriched with rose extract can deeply nourish and nourish your skin and promote a and complexion. The natural ingredients help to soothe and moisturise your skin so it looks and feels good.</v>
      </c>
      <c r="AE98" s="2" t="str">
        <f>LEFT(W98,FIND(CHAR(10),W98)-1)</f>
        <v>Keep your skin refreshed and clean – this massage cream has been specially designed to the natural water and oil content of your skin, making it feel refreshed and clean. The unique helps control excess oil production while maintaining optimal , promoting skin.</v>
      </c>
      <c r="AF98" t="s">
        <v>717</v>
      </c>
      <c r="AG98" t="s">
        <v>94</v>
      </c>
      <c r="AH98" t="s">
        <v>67</v>
      </c>
      <c r="AJ98" t="s">
        <v>68</v>
      </c>
      <c r="AK98" t="s">
        <v>69</v>
      </c>
      <c r="AL98" t="s">
        <v>2046</v>
      </c>
      <c r="AM98" t="s">
        <v>2047</v>
      </c>
      <c r="AN98" s="5">
        <v>1.15</v>
      </c>
      <c r="AO98">
        <v>33.99</v>
      </c>
      <c r="AP98">
        <v>13.73</v>
      </c>
      <c r="AQ98">
        <v>13.99</v>
      </c>
      <c r="AR98" t="str">
        <f t="shared" si="85"/>
        <v>202411999000532718</v>
      </c>
      <c r="AU98" t="s">
        <v>72</v>
      </c>
      <c r="BA98" t="s">
        <v>2048</v>
      </c>
      <c r="BB98" t="s">
        <v>2049</v>
      </c>
      <c r="BC98" t="s">
        <v>2050</v>
      </c>
      <c r="BD98" t="s">
        <v>2051</v>
      </c>
      <c r="BE98" t="s">
        <v>2052</v>
      </c>
      <c r="BF98" t="s">
        <v>2053</v>
      </c>
      <c r="BG98" t="s">
        <v>2054</v>
      </c>
      <c r="BH98"/>
      <c r="BI98"/>
      <c r="BJ98" t="s">
        <v>2055</v>
      </c>
      <c r="BK98" t="str">
        <f t="shared" si="86"/>
        <v>http://23.94.38.62/UXVvdDJJck5kQTZLdWJWcXdjRTczYmJ6bTB3R1hJeDg0a1ZncDUyVkRDblpHYjYyVjFlZyszYW15R0tZUUgrQlhaQTY4NzA4VGhFPQ.jpg@100</v>
      </c>
      <c r="BL98" t="s">
        <v>2044</v>
      </c>
      <c r="BN98" t="s">
        <v>2056</v>
      </c>
      <c r="BO98" t="s">
        <v>2057</v>
      </c>
      <c r="BP98" t="s">
        <v>2058</v>
      </c>
      <c r="BQ98" t="s">
        <v>2059</v>
      </c>
    </row>
    <row r="99" ht="50" customHeight="1" spans="1:69">
      <c r="A99" t="s">
        <v>2060</v>
      </c>
      <c r="B99" t="s">
        <v>54</v>
      </c>
      <c r="C99" t="s">
        <v>55</v>
      </c>
      <c r="D99" t="s">
        <v>56</v>
      </c>
      <c r="E99"/>
      <c r="F99" t="str">
        <f t="shared" si="75"/>
        <v>2WXX20250101-TYX241122005-Herunwer</v>
      </c>
      <c r="G99" t="str">
        <f t="shared" si="76"/>
        <v>2WXX20250101--Herunwer</v>
      </c>
      <c r="J99" t="str">
        <f t="shared" si="77"/>
        <v>Wall Mounted Back Scrubber for Shower - Large Exfoliating Brush for Shower - Bathing Scrub Brush - Hands-Free Back Brush &amp; Body Scrubber - Shower Accessories - Shower Scrubber for Body</v>
      </c>
      <c r="K99" t="s">
        <v>57</v>
      </c>
      <c r="L99" t="str">
        <f t="shared" si="78"/>
        <v>Herunwer Wall Mounted Back Scrubber for Shower - Large Exfoliating Brush for Shower - Bathing Scrub Brush - Hands-Free Back Brush &amp; Body Scrubber - Shower Accessories - Shower Scrubber for Body</v>
      </c>
      <c r="M99">
        <f t="shared" si="79"/>
        <v>193</v>
      </c>
      <c r="N99" t="s">
        <v>2061</v>
      </c>
      <c r="O99" s="2" t="str">
        <f t="shared" si="80"/>
        <v>Back Cleaner Wall Back Cleaner Back Cleaner For Shower Bath Brush For Mud Rubbing On The Back On The Wall Exfoliating And Improving Skin Health Suitable&lt;br&gt;Features:&lt;br&gt;Hands- backbrush. Do not ask for help when you rub the back, 20 x 30 cm enlarges the back area and there is no blind in all directions. The hardness is moderate, the brush is clean and it is easy to rub&lt;br&gt;The large exfoliating brush for shower has curved bristles, ergonomic design, opens a new way to bath. Hard , quick cleaning, does not hurt the skin.&lt;br&gt;The wall shower brush has a strong adhesive. Wall hanging for 3 years without falling off&lt;br&gt;Portable massage brush attached to the wall, no need to wipe by hand, saving and effort.&lt;br&gt;If you have any questions about this product, you can us by email, we will reply you within 24 hours&lt;br&gt;Product Description:&lt;br&gt;Includes: 1 * back rubbing pad&lt;br&gt;</v>
      </c>
      <c r="P99" s="2" t="str">
        <f t="shared" si="81"/>
        <v>Back Cleaner Wall Back Cleaner Back Cleaner For Shower Bath Brush For Mud Rubbing On The Back On The Wall Exfoliating And Improving Skin Health Suitable&lt;br&gt;Features:&lt;br&gt;Hands- backbrush. Do not ask for help when you rub the back, 20 x 30 cm enlarges the back area and there is no blind in all directions. The hardness is moderate, the brush is clean and it is easy to rub&lt;br&gt;The large exfoliating brush for shower has curved bristles, ergonomic design, opens a new way to bath. Hard , quick cleaning, does not hurt the skin.&lt;br&gt;The wall shower brush has a strong adhesive. Wall hanging for 3 years without falling off&lt;br&gt;Portable massage brush attached to the wall, no need to wipe by hand, saving and effort.&lt;br&gt;If you have any questions about this product, you can us by email, we will reply you within 24 hours&lt;br&gt;Product Description:&lt;br&gt;Includes: 1 * back rubbing pad&lt;br&gt;</v>
      </c>
      <c r="Q99" s="2" t="str">
        <f t="shared" si="82"/>
        <v>Back Cleaner Wall Back Cleaner Back Cleaner For Shower Bath Brush For Mud Rubbing On The Back On The Wall Exfoliating And Improving Skin Health Suitable
Features:
Hands- backbrush. Do not ask for help when you rub the back, 20 x 30 cm enlarges the back area and there is no blind in all directions. The hardness is moderate, the brush is clean and it is easy to rub
The large exfoliating brush for shower has curved bristles, ergonomic design, opens a new way to bath. Hard , quick cleaning, does not hurt the skin.
The wall shower brush has a strong adhesive. Wall hanging for 3 years without falling off
Portable massage brush attached to the wall, no need to wipe by hand, saving and effort.
If you have any questions about this product, you can us by email, we will reply you within 24 hours
Product Description:
Includes: 1 * back rubbing pad
</v>
      </c>
      <c r="R99" s="2" t="str">
        <f t="shared" ref="R99:X99" si="119">REPLACE(Q99,1,FIND(CHAR(10),Q99),)</f>
        <v>Features:
Hands- backbrush. Do not ask for help when you rub the back, 20 x 30 cm enlarges the back area and there is no blind in all directions. The hardness is moderate, the brush is clean and it is easy to rub
The large exfoliating brush for shower has curved bristles, ergonomic design, opens a new way to bath. Hard , quick cleaning, does not hurt the skin.
The wall shower brush has a strong adhesive. Wall hanging for 3 years without falling off
Portable massage brush attached to the wall, no need to wipe by hand, saving and effort.
If you have any questions about this product, you can us by email, we will reply you within 24 hours
Product Description:
Includes: 1 * back rubbing pad
</v>
      </c>
      <c r="S99" s="3" t="str">
        <f t="shared" si="119"/>
        <v>Hands- backbrush. Do not ask for help when you rub the back, 20 x 30 cm enlarges the back area and there is no blind in all directions. The hardness is moderate, the brush is clean and it is easy to rub
The large exfoliating brush for shower has curved bristles, ergonomic design, opens a new way to bath. Hard , quick cleaning, does not hurt the skin.
The wall shower brush has a strong adhesive. Wall hanging for 3 years without falling off
Portable massage brush attached to the wall, no need to wipe by hand, saving and effort.
If you have any questions about this product, you can us by email, we will reply you within 24 hours
Product Description:
Includes: 1 * back rubbing pad
</v>
      </c>
      <c r="T99" s="3" t="str">
        <f t="shared" si="119"/>
        <v>The large exfoliating brush for shower has curved bristles, ergonomic design, opens a new way to bath. Hard , quick cleaning, does not hurt the skin.
The wall shower brush has a strong adhesive. Wall hanging for 3 years without falling off
Portable massage brush attached to the wall, no need to wipe by hand, saving and effort.
If you have any questions about this product, you can us by email, we will reply you within 24 hours
Product Description:
Includes: 1 * back rubbing pad
</v>
      </c>
      <c r="U99" s="3" t="str">
        <f t="shared" si="119"/>
        <v>The wall shower brush has a strong adhesive. Wall hanging for 3 years without falling off
Portable massage brush attached to the wall, no need to wipe by hand, saving and effort.
If you have any questions about this product, you can us by email, we will reply you within 24 hours
Product Description:
Includes: 1 * back rubbing pad
</v>
      </c>
      <c r="V99" s="3" t="str">
        <f t="shared" si="119"/>
        <v>Portable massage brush attached to the wall, no need to wipe by hand, saving and effort.
If you have any questions about this product, you can us by email, we will reply you within 24 hours
Product Description:
Includes: 1 * back rubbing pad
</v>
      </c>
      <c r="W99" s="3" t="str">
        <f t="shared" si="119"/>
        <v>If you have any questions about this product, you can us by email, we will reply you within 24 hours
Product Description:
Includes: 1 * back rubbing pad
</v>
      </c>
      <c r="X99" s="3" t="str">
        <f t="shared" si="119"/>
        <v>Product Description:
Includes: 1 * back rubbing pad
</v>
      </c>
      <c r="Y99" s="2" t="str">
        <f t="shared" si="84"/>
        <v>Herunwer 【Service】 If you have any questions, please feel free to contact us and we will answer your questions as soon as possible.</v>
      </c>
      <c r="Z99" s="3" t="s">
        <v>59</v>
      </c>
      <c r="AA99" s="3" t="s">
        <v>2062</v>
      </c>
      <c r="AB99" s="2" t="s">
        <v>2063</v>
      </c>
      <c r="AC99" s="2" t="s">
        <v>2064</v>
      </c>
      <c r="AD99" s="2" t="s">
        <v>2065</v>
      </c>
      <c r="AE99" s="2" t="s">
        <v>2066</v>
      </c>
      <c r="AF99" t="s">
        <v>2067</v>
      </c>
      <c r="AG99" t="s">
        <v>94</v>
      </c>
      <c r="AH99" t="s">
        <v>67</v>
      </c>
      <c r="AJ99" t="s">
        <v>68</v>
      </c>
      <c r="AK99" t="s">
        <v>69</v>
      </c>
      <c r="AL99" t="s">
        <v>842</v>
      </c>
      <c r="AM99" t="s">
        <v>2068</v>
      </c>
      <c r="AN99" s="5">
        <v>1.54</v>
      </c>
      <c r="AO99">
        <v>40.99</v>
      </c>
      <c r="AP99">
        <v>16.54</v>
      </c>
      <c r="AQ99">
        <v>16.99</v>
      </c>
      <c r="AR99" t="str">
        <f t="shared" si="85"/>
        <v>202411999000532718</v>
      </c>
      <c r="AU99" t="s">
        <v>72</v>
      </c>
      <c r="BA99" t="s">
        <v>2069</v>
      </c>
      <c r="BB99" t="s">
        <v>2070</v>
      </c>
      <c r="BC99" t="s">
        <v>2071</v>
      </c>
      <c r="BD99" t="s">
        <v>2072</v>
      </c>
      <c r="BE99" t="s">
        <v>2073</v>
      </c>
      <c r="BF99" t="s">
        <v>2074</v>
      </c>
      <c r="BG99" t="s">
        <v>2075</v>
      </c>
      <c r="BH99"/>
      <c r="BI99"/>
      <c r="BJ99" t="s">
        <v>2076</v>
      </c>
      <c r="BK99" t="str">
        <f t="shared" si="86"/>
        <v>http://23.94.38.62/anM5QjVxRGo4TDlqamxrUXJWbmpzb080cmF3QmNLVWNCak9UY3BCa0ZTYnNkWm5DUSsvSHR5TFJBM01TcE5LK2RzaEFXRFR0dTZRPQ.jpg@100</v>
      </c>
      <c r="BL99" t="s">
        <v>2060</v>
      </c>
      <c r="BN99" t="s">
        <v>2077</v>
      </c>
      <c r="BO99" t="s">
        <v>2078</v>
      </c>
      <c r="BP99" t="s">
        <v>2079</v>
      </c>
      <c r="BQ99" t="s">
        <v>2080</v>
      </c>
    </row>
    <row r="100" ht="50" customHeight="1" spans="1:69">
      <c r="A100" t="s">
        <v>2081</v>
      </c>
      <c r="B100" t="s">
        <v>54</v>
      </c>
      <c r="C100" t="s">
        <v>55</v>
      </c>
      <c r="D100" t="s">
        <v>56</v>
      </c>
      <c r="E100"/>
      <c r="F100" t="str">
        <f t="shared" si="75"/>
        <v>2WXX20250101-TYX241122009-Herunwer</v>
      </c>
      <c r="G100" t="str">
        <f t="shared" si="76"/>
        <v>2WXX20250101--Herunwer</v>
      </c>
      <c r="J100" t="str">
        <f t="shared" si="77"/>
        <v>Facial Moisture Tester Detector Analyzer Monitor Digital LCD Display Personal Facial Skin Care Moisture Analyzer Skin Care Tool</v>
      </c>
      <c r="K100" t="s">
        <v>57</v>
      </c>
      <c r="L100" t="str">
        <f t="shared" si="78"/>
        <v>Herunwer Facial Moisture Tester Detector Analyzer Monitor Digital LCD Display Personal Facial Skin Care Moisture Analyzer Skin Care Tool</v>
      </c>
      <c r="M100">
        <f t="shared" si="79"/>
        <v>136</v>
      </c>
      <c r="N100" t="s">
        <v>2082</v>
      </c>
      <c r="O100" s="2" t="str">
        <f t="shared" si="80"/>
        <v>Skin Tester Facial Skin Moistures And Oil Content Skin Analyzers Skin Water Cheeks Elastic Skin Age Test Measuring Device Active Ingredient&lt;br&gt;Features:&lt;br&gt;Skin tester face skin and content&lt;br&gt;Skin Skin Water&lt;br&gt;Elastic skin ageing test&lt;br&gt;meter agent detector&lt;br&gt;Product Description:&lt;br&gt;Including: 1 * meter&lt;br&gt;</v>
      </c>
      <c r="P100" s="2" t="str">
        <f t="shared" si="81"/>
        <v>Skin Tester Facial Skin Moistures And Oil Content Skin Analyzers Skin Water Cheeks Elastic Skin Age Test Measuring Device Active Ingredient&lt;br&gt;Features:&lt;br&gt;Skin tester face skin and content&lt;br&gt;Skin Skin Water&lt;br&gt;Elastic skin ageing test&lt;br&gt;meter agent detector&lt;br&gt;Product Description:&lt;br&gt;Including: 1 * meter&lt;br&gt;</v>
      </c>
      <c r="Q100" s="2" t="str">
        <f t="shared" si="82"/>
        <v>Skin Tester Facial Skin Moistures And Oil Content Skin Analyzers Skin Water Cheeks Elastic Skin Age Test Measuring Device Active Ingredient
Features:
Skin tester face skin and content
Skin Skin Water
Elastic skin ageing test
meter agent detector
Product Description:
Including: 1 * meter
</v>
      </c>
      <c r="R100" s="2" t="str">
        <f t="shared" ref="R100:X100" si="120">REPLACE(Q100,1,FIND(CHAR(10),Q100),)</f>
        <v>Features:
Skin tester face skin and content
Skin Skin Water
Elastic skin ageing test
meter agent detector
Product Description:
Including: 1 * meter
</v>
      </c>
      <c r="S100" s="3" t="str">
        <f t="shared" si="120"/>
        <v>Skin tester face skin and content
Skin Skin Water
Elastic skin ageing test
meter agent detector
Product Description:
Including: 1 * meter
</v>
      </c>
      <c r="T100" s="3" t="str">
        <f t="shared" si="120"/>
        <v>Skin Skin Water
Elastic skin ageing test
meter agent detector
Product Description:
Including: 1 * meter
</v>
      </c>
      <c r="U100" s="3" t="str">
        <f t="shared" si="120"/>
        <v>Elastic skin ageing test
meter agent detector
Product Description:
Including: 1 * meter
</v>
      </c>
      <c r="V100" s="3" t="str">
        <f t="shared" si="120"/>
        <v>meter agent detector
Product Description:
Including: 1 * meter
</v>
      </c>
      <c r="W100" s="3" t="str">
        <f t="shared" si="120"/>
        <v>Product Description:
Including: 1 * meter
</v>
      </c>
      <c r="X100" s="3" t="str">
        <f t="shared" si="120"/>
        <v>Including: 1 * meter
</v>
      </c>
      <c r="Y100" s="2" t="str">
        <f t="shared" si="84"/>
        <v>Herunwer 【Service】 If you have any questions, please feel free to contact us and we will answer your questions as soon as possible.</v>
      </c>
      <c r="Z100" s="3" t="s">
        <v>59</v>
      </c>
      <c r="AA100" s="3" t="s">
        <v>2083</v>
      </c>
      <c r="AB100" s="2" t="s">
        <v>2084</v>
      </c>
      <c r="AC100" s="2" t="s">
        <v>2085</v>
      </c>
      <c r="AD100" s="2" t="s">
        <v>2086</v>
      </c>
      <c r="AE100" s="2" t="s">
        <v>2087</v>
      </c>
      <c r="AF100" t="s">
        <v>2088</v>
      </c>
      <c r="AG100" t="s">
        <v>94</v>
      </c>
      <c r="AH100" t="s">
        <v>67</v>
      </c>
      <c r="AJ100" t="s">
        <v>68</v>
      </c>
      <c r="AK100" t="s">
        <v>69</v>
      </c>
      <c r="AL100" t="s">
        <v>2089</v>
      </c>
      <c r="AM100" t="s">
        <v>620</v>
      </c>
      <c r="AN100" s="5">
        <v>0.3</v>
      </c>
      <c r="AO100">
        <v>45.99</v>
      </c>
      <c r="AP100">
        <v>18.36</v>
      </c>
      <c r="AQ100">
        <v>17.99</v>
      </c>
      <c r="AR100" t="str">
        <f t="shared" si="85"/>
        <v>202411999000529085</v>
      </c>
      <c r="AU100" t="s">
        <v>72</v>
      </c>
      <c r="BA100" t="s">
        <v>2090</v>
      </c>
      <c r="BB100" t="s">
        <v>2091</v>
      </c>
      <c r="BC100" t="s">
        <v>2092</v>
      </c>
      <c r="BD100" t="s">
        <v>2093</v>
      </c>
      <c r="BE100" t="s">
        <v>2094</v>
      </c>
      <c r="BF100" t="s">
        <v>2095</v>
      </c>
      <c r="BG100" t="s">
        <v>2096</v>
      </c>
      <c r="BH100" t="s">
        <v>2097</v>
      </c>
      <c r="BI100"/>
      <c r="BJ100" t="s">
        <v>2098</v>
      </c>
      <c r="BK100" t="str">
        <f t="shared" si="86"/>
        <v>http://23.94.38.62/WlAxSWkvQXA3M0l5L25TbjdISEpKVnhLN1VkZ2dCOVB3ZTQ5cHFaRGR5ZW1xRjdUNGRLc0RxZ1hXeDFSRHZReDB6WFFNbXYyK1NZPQ.jpg@100</v>
      </c>
      <c r="BL100" t="s">
        <v>2081</v>
      </c>
      <c r="BN100" t="s">
        <v>2099</v>
      </c>
      <c r="BO100" t="s">
        <v>2100</v>
      </c>
      <c r="BP100" t="s">
        <v>2101</v>
      </c>
      <c r="BQ100" t="s">
        <v>2102</v>
      </c>
    </row>
    <row r="101" ht="50" customHeight="1" spans="1:69">
      <c r="A101" t="s">
        <v>2103</v>
      </c>
      <c r="B101" t="s">
        <v>54</v>
      </c>
      <c r="C101" t="s">
        <v>55</v>
      </c>
      <c r="D101" t="s">
        <v>56</v>
      </c>
      <c r="E101"/>
      <c r="F101" t="str">
        <f t="shared" si="75"/>
        <v>2WXX20250101-THH241122001-Herunwer</v>
      </c>
      <c r="G101" t="str">
        <f t="shared" si="76"/>
        <v>2WXX20250101--Herunwer</v>
      </c>
      <c r="J101" t="str">
        <f t="shared" si="77"/>
        <v>Coconut Oil Moisturizing Moisturizer Nourishes and brightens Skin</v>
      </c>
      <c r="K101" t="s">
        <v>57</v>
      </c>
      <c r="L101" t="str">
        <f t="shared" si="78"/>
        <v>Herunwer Coconut Oil Moisturizing Moisturizer Nourishes and brightens Skin</v>
      </c>
      <c r="M101">
        <f t="shared" si="79"/>
        <v>74</v>
      </c>
      <c r="N101" t="s">
        <v>2104</v>
      </c>
      <c r="O101" s="2" t="str">
        <f t="shared" si="80"/>
        <v>Radiances Cream Armpit Cream Skin Whitening Cream Lightening Cream For Underarm Knees Elbows Armpit Cream Lighten Body Dark&lt;br&gt;Features:&lt;br&gt;【Gentle And Safe】This Cream is Gentle, its smell is light and soothing.&lt;br&gt;【Advanced Formulation】 Our skin whitening cream made with various advanced-formulation. it can effectively lighten dark Intimates Areas on your body including Private Parts, Underarm, Knees, Elbows, Inner Thigh, Bikini Area.&lt;br&gt;【Friendly】Our skin lightening cream is vegan, cruelty-, and gluten-. Never tested on animals.&lt;br&gt;【For all skin types】This cream is suitable for all skin types for women and men.&lt;br&gt;Product Description:&lt;br&gt;1*Skin Whitening Cream&lt;br&gt;Net：50g&lt;br&gt;</v>
      </c>
      <c r="P101" s="2" t="str">
        <f t="shared" si="81"/>
        <v>Radiances Cream Armpit Cream Skin Whitening Cream Lightening Cream For Underarm Knees Elbows Armpit Cream Lighten Body Dark&lt;br&gt;Features:&lt;br&gt;【Gentle And Safe】This Cream is Gentle, its smell is light and soothing.&lt;br&gt;【Advanced Formulation】 Our skin whitening cream made with various advanced-formulation. it can effectively lighten dark Intimates Areas on your body including Private Parts, Underarm, Knees, Elbows, Inner Thigh, Bikini Area.&lt;br&gt;【Friendly】Our skin lightening cream is vegan, cruelty-, and gluten-. Never tested on animals.&lt;br&gt;【For all skin types】This cream is suitable for all skin types for women and men.&lt;br&gt;Product Description:&lt;br&gt;1*Skin Whitening Cream&lt;br&gt;Net：50g&lt;br&gt;</v>
      </c>
      <c r="Q101" s="2" t="str">
        <f t="shared" si="82"/>
        <v>Radiances Cream Armpit Cream Skin Whitening Cream Lightening Cream For Underarm Knees Elbows Armpit Cream Lighten Body Dark
Features:
【Gentle And Safe】This Cream is Gentle, its smell is light and soothing.
【Advanced Formulation】 Our skin whitening cream made with various advanced-formulation. it can effectively lighten dark Intimates Areas on your body including Private Parts, Underarm, Knees, Elbows, Inner Thigh, Bikini Area.
【Friendly】Our skin lightening cream is vegan, cruelty-, and gluten-. Never tested on animals.
【For all skin types】This cream is suitable for all skin types for women and men.
Product Description:
1*Skin Whitening Cream
Net：50g
</v>
      </c>
      <c r="R101" s="2" t="str">
        <f t="shared" ref="R101:X101" si="121">REPLACE(Q101,1,FIND(CHAR(10),Q101),)</f>
        <v>Features:
【Gentle And Safe】This Cream is Gentle, its smell is light and soothing.
【Advanced Formulation】 Our skin whitening cream made with various advanced-formulation. it can effectively lighten dark Intimates Areas on your body including Private Parts, Underarm, Knees, Elbows, Inner Thigh, Bikini Area.
【Friendly】Our skin lightening cream is vegan, cruelty-, and gluten-. Never tested on animals.
【For all skin types】This cream is suitable for all skin types for women and men.
Product Description:
1*Skin Whitening Cream
Net：50g
</v>
      </c>
      <c r="S101" s="3" t="str">
        <f t="shared" si="121"/>
        <v>【Gentle And Safe】This Cream is Gentle, its smell is light and soothing.
【Advanced Formulation】 Our skin whitening cream made with various advanced-formulation. it can effectively lighten dark Intimates Areas on your body including Private Parts, Underarm, Knees, Elbows, Inner Thigh, Bikini Area.
【Friendly】Our skin lightening cream is vegan, cruelty-, and gluten-. Never tested on animals.
【For all skin types】This cream is suitable for all skin types for women and men.
Product Description:
1*Skin Whitening Cream
Net：50g
</v>
      </c>
      <c r="T101" s="3" t="str">
        <f t="shared" si="121"/>
        <v>【Advanced Formulation】 Our skin whitening cream made with various advanced-formulation. it can effectively lighten dark Intimates Areas on your body including Private Parts, Underarm, Knees, Elbows, Inner Thigh, Bikini Area.
【Friendly】Our skin lightening cream is vegan, cruelty-, and gluten-. Never tested on animals.
【For all skin types】This cream is suitable for all skin types for women and men.
Product Description:
1*Skin Whitening Cream
Net：50g
</v>
      </c>
      <c r="U101" s="3" t="str">
        <f t="shared" si="121"/>
        <v>【Friendly】Our skin lightening cream is vegan, cruelty-, and gluten-. Never tested on animals.
【For all skin types】This cream is suitable for all skin types for women and men.
Product Description:
1*Skin Whitening Cream
Net：50g
</v>
      </c>
      <c r="V101" s="3" t="str">
        <f t="shared" si="121"/>
        <v>【For all skin types】This cream is suitable for all skin types for women and men.
Product Description:
1*Skin Whitening Cream
Net：50g
</v>
      </c>
      <c r="W101" s="3" t="str">
        <f t="shared" si="121"/>
        <v>Product Description:
1*Skin Whitening Cream
Net：50g
</v>
      </c>
      <c r="X101" s="3" t="str">
        <f t="shared" si="121"/>
        <v>1*Skin Whitening Cream
Net：50g
</v>
      </c>
      <c r="Y101" s="2" t="str">
        <f t="shared" si="84"/>
        <v>Herunwer 【Service】 If you have any questions, please feel free to contact us and we will answer your questions as soon as possible.</v>
      </c>
      <c r="Z101" s="3" t="s">
        <v>59</v>
      </c>
      <c r="AA101" s="3" t="str">
        <f>LEFT(S101,FIND(CHAR(10),S101)-1)</f>
        <v>【Gentle And Safe】This Cream is Gentle, its smell is light and soothing.</v>
      </c>
      <c r="AB101" s="2" t="str">
        <f>LEFT(T101,FIND(CHAR(10),T101)-1)</f>
        <v>【Advanced Formulation】 Our skin whitening cream made with various advanced-formulation. it can effectively lighten dark Intimates Areas on your body including Private Parts, Underarm, Knees, Elbows, Inner Thigh, Bikini Area.</v>
      </c>
      <c r="AC101" s="2" t="str">
        <f>LEFT(U101,FIND(CHAR(10),U101)-1)</f>
        <v>【Friendly】Our skin lightening cream is vegan, cruelty-, and gluten-. Never tested on animals.</v>
      </c>
      <c r="AD101" s="2" t="str">
        <f>LEFT(V101,FIND(CHAR(10),V101)-1)</f>
        <v>【For all skin types】This cream is suitable for all skin types for women and men.</v>
      </c>
      <c r="AE101" s="2" t="str">
        <f>LEFT(W101,FIND(CHAR(10),W101)-1)</f>
        <v>Product Description:</v>
      </c>
      <c r="AF101" t="s">
        <v>511</v>
      </c>
      <c r="AG101" t="s">
        <v>94</v>
      </c>
      <c r="AH101" t="s">
        <v>67</v>
      </c>
      <c r="AJ101" t="s">
        <v>68</v>
      </c>
      <c r="AK101" t="s">
        <v>69</v>
      </c>
      <c r="AL101" t="s">
        <v>196</v>
      </c>
      <c r="AM101" t="s">
        <v>782</v>
      </c>
      <c r="AN101" s="5">
        <v>0.15</v>
      </c>
      <c r="AO101">
        <v>17.99</v>
      </c>
      <c r="AP101">
        <v>7</v>
      </c>
      <c r="AQ101">
        <v>6.99</v>
      </c>
      <c r="AR101" t="str">
        <f t="shared" si="85"/>
        <v>202411999000529084</v>
      </c>
      <c r="AU101" t="s">
        <v>72</v>
      </c>
      <c r="BA101" t="s">
        <v>2105</v>
      </c>
      <c r="BB101" t="s">
        <v>2106</v>
      </c>
      <c r="BC101" t="s">
        <v>2107</v>
      </c>
      <c r="BD101" t="s">
        <v>2108</v>
      </c>
      <c r="BE101" t="s">
        <v>2109</v>
      </c>
      <c r="BF101" t="s">
        <v>2110</v>
      </c>
      <c r="BG101" t="s">
        <v>2111</v>
      </c>
      <c r="BH101" t="s">
        <v>2112</v>
      </c>
      <c r="BI101" t="s">
        <v>2113</v>
      </c>
      <c r="BJ101" t="s">
        <v>2114</v>
      </c>
      <c r="BK101" t="str">
        <f t="shared" si="86"/>
        <v>http://23.94.38.62/RFg3Wjhpbkc1blViSlQ2b3lDTlVvZHhqd3luZkJQUGVZUDRzTm9kbXI0SmMvVy9NNkZ2amFBUnhreFhJRjRneXY4S0ZMYzZoRkowPQ.jpg@100</v>
      </c>
      <c r="BL101" t="s">
        <v>2103</v>
      </c>
      <c r="BN101" t="s">
        <v>2115</v>
      </c>
      <c r="BO101" t="s">
        <v>2116</v>
      </c>
      <c r="BP101" t="s">
        <v>2117</v>
      </c>
      <c r="BQ101" t="s">
        <v>2118</v>
      </c>
    </row>
    <row r="102" ht="50" customHeight="1" spans="1:69">
      <c r="A102" t="s">
        <v>2119</v>
      </c>
      <c r="B102" t="s">
        <v>54</v>
      </c>
      <c r="C102" t="s">
        <v>55</v>
      </c>
      <c r="D102" t="s">
        <v>56</v>
      </c>
      <c r="E102"/>
      <c r="F102" t="str">
        <f t="shared" si="75"/>
        <v>2WXX20250101-ZNP241122004-Herunwer</v>
      </c>
      <c r="G102" t="str">
        <f t="shared" si="76"/>
        <v>2WXX20250101--Herunwer</v>
      </c>
      <c r="J102" t="str">
        <f t="shared" si="77"/>
        <v>Retinol Eye Cream Polypeptide Anti-Wrinkle Light Line Moisturizing Repair Fade Dark Circles Eye Cream </v>
      </c>
      <c r="K102" t="s">
        <v>57</v>
      </c>
      <c r="L102" t="str">
        <f t="shared" si="78"/>
        <v>Herunwer Retinol Eye Cream Polypeptide Anti-Wrinkle Light Line Moisturizing Repair Fade Dark Circles Eye Cream </v>
      </c>
      <c r="M102">
        <f t="shared" si="79"/>
        <v>111</v>
      </c>
      <c r="N102" t="s">
        <v>2120</v>
      </c>
      <c r="O102" s="2" t="str">
        <f t="shared" si="80"/>
        <v>Age-Defying Tinted Firming Gel Eye Firming Gel Firming Eye Skin30g&lt;br&gt;Features:&lt;br&gt;Age-Defying Tinted Firming Gel：second eye firming gel--wrinkle eye cream. Our gel absorbs quickly without feeling heavy or .&lt;br&gt;-Aging Eye Cream：-aging eye cream helps reducing eye skin problems like dark circles, puffiness, fine lines, eye bags, wrinkles around the eyes.&lt;br&gt;Eye Serum For Hydration：it can not reduce fine lines and wrinkles, but also provide lasting moisturizing for delicate eyes.&lt;br&gt;Reduce Dark Circles：good at reducing the appearance of dark circles. For the effect, it is recommended to use it in the morning and evening.&lt;br&gt;Suitable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30ml&lt;br&gt;Package includes:&lt;br&gt;1pcs*second eye effects age-defying tinted firming gel&lt;br&gt;</v>
      </c>
      <c r="P102" s="2" t="str">
        <f t="shared" si="81"/>
        <v>Age-Defying Tinted Firming Gel Eye Firming Gel Firming Eye Skin30g&lt;br&gt;Features:&lt;br&gt;Age-Defying Tinted Firming Gel：second eye firming gel--wrinkle eye cream. Our gel absorbs quickly without feeling heavy or .&lt;br&gt;-Aging Eye Cream：-aging eye cream helps reducing eye skin problems like dark circles, puffiness, fine lines, eye bags, wrinkles around the eyes.&lt;br&gt;Eye Serum For Hydration：it can not reduce fine lines and wrinkles, but also provide lasting moisturizing for delicate eyes.&lt;br&gt;Reduce Dark Circles：good at reducing the appearance of dark circles. For the effect, it is recommended to use it in the morning and evening.&lt;br&gt;Suitable for all skin types：-wrinkle eye cream is designed to wrinkles and minimize under eye bags,it absorbs easily into your under eye skin.&lt;br&gt;Product Description:&lt;br&gt;Our characteristics and advantages：&lt;br&gt;-Reduce dark circles&lt;br&gt;-Eye hydrating&lt;br&gt;-Provide lasting moisturizing&lt;br&gt;-Absorption maximum&lt;br&gt;- and easy to use&lt;br&gt;-Suitable for all skin types&lt;br&gt;Specification:&lt;br&gt;Product name: second eye effects age-defying tinted firming gel&lt;br&gt;Keywords: Eye care&lt;br&gt;Shelf life: 3 years&lt;br&gt;Capacity: 30ml&lt;br&gt;Package includes:&lt;br&gt;1pcs*second eye effects age-defying tinted firming gel&lt;br&gt;</v>
      </c>
      <c r="Q102" s="2" t="str">
        <f t="shared" si="82"/>
        <v>Age-Defying Tinted Firming Gel Eye Firming Gel Firming Eye Skin30g
Features:
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R102" s="2" t="str">
        <f t="shared" ref="R102:X102" si="122">REPLACE(Q102,1,FIND(CHAR(10),Q102),)</f>
        <v>Features:
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S102" s="3" t="str">
        <f t="shared" si="122"/>
        <v>Age-Defying Tinted Firming Gel：second eye firming gel--wrinkle eye cream. Our gel absorbs quickly without feeling heavy or .
-Aging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T102" s="3" t="str">
        <f t="shared" si="122"/>
        <v>-Aging Eye Cream：-aging eye cream helps reducing eye skin problems like dark circles, puffiness, fine lines, eye bags, wrinkles around the eyes.
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U102" s="3" t="str">
        <f t="shared" si="122"/>
        <v>Eye Serum For Hydration：it can not reduce fine lines and wrinkles, but also provide lasting moisturizing for delicate eyes.
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V102" s="3" t="str">
        <f t="shared" si="122"/>
        <v>Reduce Dark Circles：good at reducing the appearance of dark circles. For the effect, it is recommended to use it in the morning and evening.
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W102" s="3" t="str">
        <f t="shared" si="122"/>
        <v>Suitable for all skin types：-wrinkle eye cream is designed to wrinkles and minimize under eye bags,it absorbs easily into your under eye skin.
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X102" s="3" t="str">
        <f t="shared" si="122"/>
        <v>Product Description:
Our characteristics and advantages：
-Reduce dark circles
-Eye hydrating
-Provide lasting moisturizing
-Absorption maximum
- and easy to use
-Suitable for all skin types
Specification:
Product name: second eye effects age-defying tinted firming gel
Keywords: Eye care
Shelf life: 3 years
Capacity: 30ml
Package includes:
1pcs*second eye effects age-defying tinted firming gel
</v>
      </c>
      <c r="Y102" s="2" t="str">
        <f t="shared" si="84"/>
        <v>Herunwer 【Service】 If you have any questions, please feel free to contact us and we will answer your questions as soon as possible.</v>
      </c>
      <c r="Z102" s="3" t="s">
        <v>59</v>
      </c>
      <c r="AA102" s="3" t="str">
        <f>LEFT(S102,FIND(CHAR(10),S102)-1)</f>
        <v>Age-Defying Tinted Firming Gel：second eye firming gel--wrinkle eye cream. Our gel absorbs quickly without feeling heavy or .</v>
      </c>
      <c r="AB102" s="2" t="str">
        <f>LEFT(T102,FIND(CHAR(10),T102)-1)</f>
        <v>-Aging Eye Cream：-aging eye cream helps reducing eye skin problems like dark circles, puffiness, fine lines, eye bags, wrinkles around the eyes.</v>
      </c>
      <c r="AC102" s="2" t="str">
        <f>LEFT(U102,FIND(CHAR(10),U102)-1)</f>
        <v>Eye Serum For Hydration：it can not reduce fine lines and wrinkles, but also provide lasting moisturizing for delicate eyes.</v>
      </c>
      <c r="AD102" s="2" t="str">
        <f>LEFT(V102,FIND(CHAR(10),V102)-1)</f>
        <v>Reduce Dark Circles：good at reducing the appearance of dark circles. For the effect, it is recommended to use it in the morning and evening.</v>
      </c>
      <c r="AE102" s="2" t="str">
        <f>LEFT(W102,FIND(CHAR(10),W102)-1)</f>
        <v>Suitable for all skin types：-wrinkle eye cream is designed to wrinkles and minimize under eye bags,it absorbs easily into your under eye skin.</v>
      </c>
      <c r="AF102" t="s">
        <v>717</v>
      </c>
      <c r="AG102" t="s">
        <v>171</v>
      </c>
      <c r="AH102" t="s">
        <v>67</v>
      </c>
      <c r="AJ102" t="s">
        <v>68</v>
      </c>
      <c r="AK102" t="s">
        <v>69</v>
      </c>
      <c r="AL102" t="s">
        <v>466</v>
      </c>
      <c r="AM102" t="s">
        <v>96</v>
      </c>
      <c r="AN102" s="5">
        <v>0.24</v>
      </c>
      <c r="AO102">
        <v>14.99</v>
      </c>
      <c r="AP102">
        <v>6.16</v>
      </c>
      <c r="AQ102">
        <v>5.99</v>
      </c>
      <c r="AR102" t="str">
        <f t="shared" si="85"/>
        <v>202411999000529085</v>
      </c>
      <c r="AU102" t="s">
        <v>72</v>
      </c>
      <c r="BA102" t="s">
        <v>2121</v>
      </c>
      <c r="BB102" t="s">
        <v>2122</v>
      </c>
      <c r="BC102" t="s">
        <v>2123</v>
      </c>
      <c r="BD102" t="s">
        <v>2124</v>
      </c>
      <c r="BE102" t="s">
        <v>2125</v>
      </c>
      <c r="BF102" t="s">
        <v>2126</v>
      </c>
      <c r="BG102" t="s">
        <v>2127</v>
      </c>
      <c r="BH102" t="s">
        <v>2128</v>
      </c>
      <c r="BI102"/>
      <c r="BJ102" t="s">
        <v>2129</v>
      </c>
      <c r="BK102" t="str">
        <f t="shared" si="86"/>
        <v>http://23.94.38.62/QWlhckMvUDZxTm5FUFhjN0E0YVdsYkZFZFB6b2s2T1YrV0ZkZU5Xd01iaWIrTk9YMGpFSEZnU3poY1ZYWW5UaUd4eHF5a3pIamd3PQ.jpg@100</v>
      </c>
      <c r="BL102" t="s">
        <v>2119</v>
      </c>
      <c r="BN102" t="s">
        <v>2130</v>
      </c>
      <c r="BO102" t="s">
        <v>2131</v>
      </c>
      <c r="BP102" t="s">
        <v>2132</v>
      </c>
      <c r="BQ102" t="s">
        <v>2133</v>
      </c>
    </row>
    <row r="103" ht="50" customHeight="1" spans="1:69">
      <c r="A103" t="s">
        <v>2134</v>
      </c>
      <c r="B103" t="s">
        <v>54</v>
      </c>
      <c r="C103" t="s">
        <v>55</v>
      </c>
      <c r="D103" t="s">
        <v>56</v>
      </c>
      <c r="E103"/>
      <c r="F103" t="str">
        <f t="shared" si="75"/>
        <v>2WXX20250101-THH241122004-Herunwer</v>
      </c>
      <c r="G103" t="str">
        <f t="shared" si="76"/>
        <v>2WXX20250101--Herunwer</v>
      </c>
      <c r="J103" t="str">
        <f t="shared" si="77"/>
        <v>Foot Peeling Spray Orange Oil,Exfoliating Foot Spray for Remove Dead Skin,Hydrating Foot Care Spray,Peel Off Spray for Calluses &amp; Dry Toe Cracked Rough</v>
      </c>
      <c r="K103" t="s">
        <v>57</v>
      </c>
      <c r="L103" t="str">
        <f t="shared" si="78"/>
        <v>Herunwer Foot Peeling Spray Orange Oil,Exfoliating Foot Spray for Remove Dead Skin,Hydrating Foot Care Spray,Peel Off Spray for Calluses &amp; Dry Toe Cracked Rough</v>
      </c>
      <c r="M103">
        <f t="shared" si="79"/>
        <v>160</v>
      </c>
      <c r="N103" t="s">
        <v>2135</v>
      </c>
      <c r="O103" s="2" t="str">
        <f t="shared" si="80"/>
        <v>Orange Scents Foot Peeling Spray Foot Callus Removal Spray Smoothing And Moisturizing And Soft Feet -Orange Heel Elbow Exfoliation Foot Exfoliation Spray 100ml&lt;br&gt;Features:&lt;br&gt;Orange scents foot peeling spray: Foot exfoliating spray quickly removes dead skin and calluses, keeps the foot skin soft and smoothes, moisturises and nourishes the exfoliating spray and provides soft feet.&lt;br&gt;Safe formulas: Instant foot peeling spray consists of plant extracts, is safe for both men and women, does not cause pain during the renewals process of the foot skin and is perfects for sensitive skin.&lt;br&gt;Gentle foot care: moisturising Nourish peel off spray, this foot exfoliating spray cleans and nourishes the skin of the foot at the same times to keep the skin moist and protects against dryness and roughness. Convenient and quick to use, no bad smell, no irritation.&lt;br&gt;Easy to use: It is recommended to soak your feet for about 10 minutes to soften the cuticles. Spray the Dead Skin Exfoliator on the heavily peeling feet, gently rub it with your hands or rub it with a towel. Simply wash it with water and it is recommended to use it 2-3 times a week.&lt;br&gt;Widely used: you can shares our instant foot peeling spray with your friend and family. Due to the pures natural ingredients, it is suitable for most skin types. It is recommended to use it 2-3 times a week.&lt;br&gt;Product Description:&lt;br&gt;1*Orange Scents Foot Peeling Spray&lt;br&gt;Net：100ml&lt;br&gt;</v>
      </c>
      <c r="P103" s="2" t="str">
        <f t="shared" si="81"/>
        <v>Orange Scents Foot Peeling Spray Foot Callus Removal Spray Smoothing And Moisturizing And Soft Feet -Orange Heel Elbow Exfoliation Foot Exfoliation Spray 100ml&lt;br&gt;Features:&lt;br&gt;Orange scents foot peeling spray: Foot exfoliating spray quickly removes dead skin and calluses, keeps the foot skin soft and smoothes, moisturises and nourishes the exfoliating spray and provides soft feet.&lt;br&gt;Safe formulas: Instant foot peeling spray consists of plant extracts, is safe for both men and women, does not cause pain during the renewals process of the foot skin and is perfects for sensitive skin.&lt;br&gt;Gentle foot care: moisturising Nourish peel off spray, this foot exfoliating spray cleans and nourishes the skin of the foot at the same times to keep the skin moist and protects against dryness and roughness. Convenient and quick to use, no bad smell, no irritation.&lt;br&gt;Easy to use: It is recommended to soak your feet for about 10 minutes to soften the cuticles. Spray the Dead Skin Exfoliator on the heavily peeling feet, gently rub it with your hands or rub it with a towel. Simply wash it with water and it is recommended to use it 2-3 times a week.&lt;br&gt;Widely used: you can shares our instant foot peeling spray with your friend and family. Due to the pures natural ingredients, it is suitable for most skin types. It is recommended to use it 2-3 times a week.&lt;br&gt;Product Description:&lt;br&gt;1*Orange Scents Foot Peeling Spray&lt;br&gt;Net：100ml&lt;br&gt;</v>
      </c>
      <c r="Q103" s="2" t="str">
        <f t="shared" si="82"/>
        <v>Orange Scents Foot Peeling Spray Foot Callus Removal Spray Smoothing And Moisturizing And Soft Feet -Orange Heel Elbow Exfoliation Foot Exfoliation Spray 100ml
Features:
Orange scents foot peeling spray: Foot exfoliating spray quickly removes dead skin and calluses, keeps the foot skin soft and smoothes, moisturises and nourishes the exfoliating spray and provides soft feet.
Safe formulas: Instant foot peeling spray consists of plant extracts, is safe for both men and women, does not cause pain during the renewals process of the foot skin and is perfects for sensitive skin.
Gentle foot care: moisturising Nourish peel off spray, this foot exfoliating spray cleans and nourishes the skin of the foot at the same times to keep the skin moist and protects against dryness and roughness. Convenient and quick to use, no bad smell, no irritation.
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R103" s="2" t="str">
        <f t="shared" ref="R103:X103" si="123">REPLACE(Q103,1,FIND(CHAR(10),Q103),)</f>
        <v>Features:
Orange scents foot peeling spray: Foot exfoliating spray quickly removes dead skin and calluses, keeps the foot skin soft and smoothes, moisturises and nourishes the exfoliating spray and provides soft feet.
Safe formulas: Instant foot peeling spray consists of plant extracts, is safe for both men and women, does not cause pain during the renewals process of the foot skin and is perfects for sensitive skin.
Gentle foot care: moisturising Nourish peel off spray, this foot exfoliating spray cleans and nourishes the skin of the foot at the same times to keep the skin moist and protects against dryness and roughness. Convenient and quick to use, no bad smell, no irritation.
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S103" s="3" t="str">
        <f t="shared" si="123"/>
        <v>Orange scents foot peeling spray: Foot exfoliating spray quickly removes dead skin and calluses, keeps the foot skin soft and smoothes, moisturises and nourishes the exfoliating spray and provides soft feet.
Safe formulas: Instant foot peeling spray consists of plant extracts, is safe for both men and women, does not cause pain during the renewals process of the foot skin and is perfects for sensitive skin.
Gentle foot care: moisturising Nourish peel off spray, this foot exfoliating spray cleans and nourishes the skin of the foot at the same times to keep the skin moist and protects against dryness and roughness. Convenient and quick to use, no bad smell, no irritation.
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T103" s="3" t="str">
        <f t="shared" si="123"/>
        <v>Safe formulas: Instant foot peeling spray consists of plant extracts, is safe for both men and women, does not cause pain during the renewals process of the foot skin and is perfects for sensitive skin.
Gentle foot care: moisturising Nourish peel off spray, this foot exfoliating spray cleans and nourishes the skin of the foot at the same times to keep the skin moist and protects against dryness and roughness. Convenient and quick to use, no bad smell, no irritation.
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U103" s="3" t="str">
        <f t="shared" si="123"/>
        <v>Gentle foot care: moisturising Nourish peel off spray, this foot exfoliating spray cleans and nourishes the skin of the foot at the same times to keep the skin moist and protects against dryness and roughness. Convenient and quick to use, no bad smell, no irritation.
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V103" s="3" t="str">
        <f t="shared" si="123"/>
        <v>Easy to use: It is recommended to soak your feet for about 10 minutes to soften the cuticles. Spray the Dead Skin Exfoliator on the heavily peeling feet, gently rub it with your hands or rub it with a towel. Simply wash it with water and it is recommended to use it 2-3 times a week.
Widely used: you can shares our instant foot peeling spray with your friend and family. Due to the pures natural ingredients, it is suitable for most skin types. It is recommended to use it 2-3 times a week.
Product Description:
1*Orange Scents Foot Peeling Spray
Net：100ml
</v>
      </c>
      <c r="W103" s="3" t="str">
        <f t="shared" si="123"/>
        <v>Widely used: you can shares our instant foot peeling spray with your friend and family. Due to the pures natural ingredients, it is suitable for most skin types. It is recommended to use it 2-3 times a week.
Product Description:
1*Orange Scents Foot Peeling Spray
Net：100ml
</v>
      </c>
      <c r="X103" s="3" t="str">
        <f t="shared" si="123"/>
        <v>Product Description:
1*Orange Scents Foot Peeling Spray
Net：100ml
</v>
      </c>
      <c r="Y103" s="2" t="str">
        <f t="shared" si="84"/>
        <v>Herunwer 【Service】 If you have any questions, please feel free to contact us and we will answer your questions as soon as possible.</v>
      </c>
      <c r="Z103" s="3" t="s">
        <v>59</v>
      </c>
      <c r="AA103" s="3" t="s">
        <v>2136</v>
      </c>
      <c r="AB103" s="2" t="s">
        <v>2137</v>
      </c>
      <c r="AC103" s="2" t="s">
        <v>2138</v>
      </c>
      <c r="AD103" s="2" t="s">
        <v>2139</v>
      </c>
      <c r="AE103" s="2" t="s">
        <v>2140</v>
      </c>
      <c r="AF103" t="s">
        <v>1182</v>
      </c>
      <c r="AG103" t="s">
        <v>94</v>
      </c>
      <c r="AH103" t="s">
        <v>67</v>
      </c>
      <c r="AJ103" t="s">
        <v>68</v>
      </c>
      <c r="AK103" t="s">
        <v>69</v>
      </c>
      <c r="AL103" t="s">
        <v>196</v>
      </c>
      <c r="AM103" t="s">
        <v>216</v>
      </c>
      <c r="AN103" s="5">
        <v>0.26</v>
      </c>
      <c r="AO103">
        <v>18.99</v>
      </c>
      <c r="AP103">
        <v>7.45</v>
      </c>
      <c r="AQ103">
        <v>6.99</v>
      </c>
      <c r="AR103" t="str">
        <f t="shared" si="85"/>
        <v>202411999000529085</v>
      </c>
      <c r="AU103" t="s">
        <v>72</v>
      </c>
      <c r="BA103" t="s">
        <v>2141</v>
      </c>
      <c r="BB103" t="s">
        <v>2142</v>
      </c>
      <c r="BC103" t="s">
        <v>2143</v>
      </c>
      <c r="BD103" t="s">
        <v>2144</v>
      </c>
      <c r="BE103" t="s">
        <v>2145</v>
      </c>
      <c r="BF103" t="s">
        <v>2146</v>
      </c>
      <c r="BG103" t="s">
        <v>2147</v>
      </c>
      <c r="BH103" t="s">
        <v>2148</v>
      </c>
      <c r="BI103" t="s">
        <v>2149</v>
      </c>
      <c r="BJ103" t="s">
        <v>2150</v>
      </c>
      <c r="BK103" t="str">
        <f t="shared" si="86"/>
        <v>http://23.94.38.62/T3ZvQ3VySjI0TmZhWFVGLzB1dHJtUWk4SExyTjdhYkxrVmYwNXI4WmNFZ0U0MzJZT1lYM1I3RzVOVHR4bG92RTNHazUwUi9CeHJJPQ.jpg@100</v>
      </c>
      <c r="BL103" t="s">
        <v>2134</v>
      </c>
      <c r="BN103" t="s">
        <v>2151</v>
      </c>
      <c r="BO103" t="s">
        <v>2152</v>
      </c>
      <c r="BP103" t="s">
        <v>2153</v>
      </c>
      <c r="BQ103" t="s">
        <v>2154</v>
      </c>
    </row>
    <row r="104" ht="50" customHeight="1" spans="1:69">
      <c r="A104" t="s">
        <v>2155</v>
      </c>
      <c r="B104" t="s">
        <v>54</v>
      </c>
      <c r="C104" t="s">
        <v>55</v>
      </c>
      <c r="D104" t="s">
        <v>56</v>
      </c>
      <c r="E104"/>
      <c r="F104" t="str">
        <f t="shared" si="75"/>
        <v>2WXX20250101-TYX241125005-Herunwer</v>
      </c>
      <c r="G104" t="str">
        <f t="shared" si="76"/>
        <v>2WXX20250101--Herunwer</v>
      </c>
      <c r="J104" t="str">
        <f t="shared" si="77"/>
        <v>Cuticle Oil For Nails, Hydrating Nail and Cuticle Oil for Dry Cracked Cuticles, Repairs Moisturizes and Strengthens Nails and Cuticles Overnight </v>
      </c>
      <c r="K104" t="s">
        <v>57</v>
      </c>
      <c r="L104" t="str">
        <f t="shared" si="78"/>
        <v>Herunwer Cuticle Oil For Nails, Hydrating Nail and Cuticle Oil for Dry Cracked Cuticles, Repairs Moisturizes and Strengthens Nails and Cuticles Overnight </v>
      </c>
      <c r="M104">
        <f t="shared" si="79"/>
        <v>154</v>
      </c>
      <c r="N104" t="s">
        <v>1959</v>
      </c>
      <c r="O104" s="2" t="str">
        <f t="shared" si="80"/>
        <v>Herbal Hair Protection Spray Activates Hair Follicles To Prevents Hair Breakage 100ml&lt;br&gt;Features:&lt;br&gt;1. Deeps nourishing and repairing: Richs in Forrests Gums oil, it can penetrate deeps into the hair, repair damaged hair, and restores vitality and elasticity.&lt;br&gt;2. Smooths hair: A special formulas makes hair soft and smooths, reducing roughness and knots, making hair easier to comb and shape.&lt;br&gt;3. Enhance lusters: The nutrients in Forrests Gump oil inject lusters into hair, making it look healthiers and brighter.&lt;br&gt;4. Prevents irritability: Carefully formulated ingredients can effectively smooths the of hair, reduce statics electricity, and prevents hair from becomings irritable due to environmental factors.&lt;br&gt;5. Natural ingredients for moisturizing and nourishing: Choose natural ingredients such as plant oil and hydrolyzed proteins to provide deeps moisturizing, nourish hair, and keep it healthys and energetices.&lt;br&gt;Product Description:&lt;br&gt;Contains: 1 * Hairs care spray&lt;br&gt;</v>
      </c>
      <c r="P104" s="2" t="str">
        <f t="shared" si="81"/>
        <v>Herbal Hair Protection Spray Activates Hair Follicles To Prevents Hair Breakage 100ml&lt;br&gt;Features:&lt;br&gt;1. Deeps nourishing and repairing: Richs in Forrests Gums oil, it can penetrate deeps into the hair, repair damaged hair, and restores vitality and elasticity.&lt;br&gt;2. Smooths hair: A special formulas makes hair soft and smooths, reducing roughness and knots, making hair easier to comb and shape.&lt;br&gt;3. Enhance lusters: The nutrients in Forrests Gump oil inject lusters into hair, making it look healthiers and brighter.&lt;br&gt;4. Prevents irritability: Carefully formulated ingredients can effectively smooths the of hair, reduce statics electricity, and prevents hair from becomings irritable due to environmental factors.&lt;br&gt;5. Natural ingredients for moisturizing and nourishing: Choose natural ingredients such as plant oil and hydrolyzed proteins to provide deeps moisturizing, nourish hair, and keep it healthys and energetices.&lt;br&gt;Product Description:&lt;br&gt;Contains: 1 * Hairs care spray&lt;br&gt;</v>
      </c>
      <c r="Q104" s="2" t="str">
        <f t="shared" si="82"/>
        <v>Herbal Hair Protection Spray Activates Hair Follicles To Prevents Hair Breakage 100ml
Features:
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R104" s="2" t="str">
        <f t="shared" ref="R104:X104" si="124">REPLACE(Q104,1,FIND(CHAR(10),Q104),)</f>
        <v>Features:
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S104" s="3" t="str">
        <f t="shared" si="124"/>
        <v>1. Deeps nourishing and repairing: Richs in Forrests Gums oil, it can penetrate deeps into the hair, repair damaged hair, and restores vitality and elasticity.
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T104" s="3" t="str">
        <f t="shared" si="124"/>
        <v>2. Smooths hair: A special formulas makes hair soft and smooths, reducing roughness and knots, making hair easier to comb and shape.
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U104" s="3" t="str">
        <f t="shared" si="124"/>
        <v>3. Enhance lusters: The nutrients in Forrests Gump oil inject lusters into hair, making it look healthiers and brighter.
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V104" s="3" t="str">
        <f t="shared" si="124"/>
        <v>4. Prevents irritability: Carefully formulated ingredients can effectively smooths the of hair, reduce statics electricity, and prevents hair from becomings irritable due to environmental factors.
5. Natural ingredients for moisturizing and nourishing: Choose natural ingredients such as plant oil and hydrolyzed proteins to provide deeps moisturizing, nourish hair, and keep it healthys and energetices.
Product Description:
Contains: 1 * Hairs care spray
</v>
      </c>
      <c r="W104" s="3" t="str">
        <f t="shared" si="124"/>
        <v>5. Natural ingredients for moisturizing and nourishing: Choose natural ingredients such as plant oil and hydrolyzed proteins to provide deeps moisturizing, nourish hair, and keep it healthys and energetices.
Product Description:
Contains: 1 * Hairs care spray
</v>
      </c>
      <c r="X104" s="3" t="str">
        <f t="shared" si="124"/>
        <v>Product Description:
Contains: 1 * Hairs care spray
</v>
      </c>
      <c r="Y104" s="2" t="str">
        <f t="shared" si="84"/>
        <v>Herunwer 【Service】 If you have any questions, please feel free to contact us and we will answer your questions as soon as possible.</v>
      </c>
      <c r="Z104" s="3" t="s">
        <v>59</v>
      </c>
      <c r="AA104" s="3" t="s">
        <v>2156</v>
      </c>
      <c r="AB104" s="2" t="s">
        <v>2157</v>
      </c>
      <c r="AC104" s="2" t="s">
        <v>2158</v>
      </c>
      <c r="AD104" s="2" t="s">
        <v>2159</v>
      </c>
      <c r="AE104" s="2" t="s">
        <v>2160</v>
      </c>
      <c r="AF104" t="s">
        <v>1075</v>
      </c>
      <c r="AG104" t="s">
        <v>94</v>
      </c>
      <c r="AH104" t="s">
        <v>67</v>
      </c>
      <c r="AJ104" t="s">
        <v>68</v>
      </c>
      <c r="AK104" t="s">
        <v>69</v>
      </c>
      <c r="AL104" t="s">
        <v>1060</v>
      </c>
      <c r="AM104" t="s">
        <v>1586</v>
      </c>
      <c r="AN104" s="5">
        <v>0.08</v>
      </c>
      <c r="AO104">
        <v>13.99</v>
      </c>
      <c r="AP104">
        <v>5.4</v>
      </c>
      <c r="AQ104">
        <v>4.99</v>
      </c>
      <c r="AR104" t="str">
        <f t="shared" si="85"/>
        <v>202411999000529084</v>
      </c>
      <c r="AU104" t="s">
        <v>72</v>
      </c>
      <c r="BA104" t="s">
        <v>2161</v>
      </c>
      <c r="BB104" t="s">
        <v>2162</v>
      </c>
      <c r="BC104" t="s">
        <v>2163</v>
      </c>
      <c r="BD104" t="s">
        <v>2164</v>
      </c>
      <c r="BE104" t="s">
        <v>2165</v>
      </c>
      <c r="BF104" t="s">
        <v>2166</v>
      </c>
      <c r="BG104" t="s">
        <v>2167</v>
      </c>
      <c r="BH104" t="s">
        <v>2168</v>
      </c>
      <c r="BI104" t="s">
        <v>2169</v>
      </c>
      <c r="BJ104" t="s">
        <v>2170</v>
      </c>
      <c r="BK104" t="str">
        <f t="shared" si="86"/>
        <v>http://23.94.38.62/aXh5Snc0cVhyc1oxWCtobkh6b3JQSVJhL2lCaHNiMzZFMHRlQzQydEtkdVUxcFFJOGp3SWo3YjU5VDcvTktLMy9HTUxaNWdSblhZPQ.jpg@100</v>
      </c>
      <c r="BL104" t="s">
        <v>2155</v>
      </c>
      <c r="BN104" t="s">
        <v>2171</v>
      </c>
      <c r="BO104" t="s">
        <v>1977</v>
      </c>
      <c r="BP104" t="s">
        <v>2172</v>
      </c>
      <c r="BQ104" t="s">
        <v>2173</v>
      </c>
    </row>
    <row r="105" ht="50" customHeight="1" spans="1:69">
      <c r="A105" t="s">
        <v>2174</v>
      </c>
      <c r="B105" t="s">
        <v>54</v>
      </c>
      <c r="C105" t="s">
        <v>55</v>
      </c>
      <c r="D105" t="s">
        <v>56</v>
      </c>
      <c r="F105" t="str">
        <f t="shared" si="75"/>
        <v>2WXX20250101-HMW241125002-Herunwer</v>
      </c>
      <c r="G105" t="str">
        <f t="shared" si="76"/>
        <v>2WXX20250101--Herunwer</v>
      </c>
      <c r="J105" t="str">
        <f t="shared" si="77"/>
        <v>Fiber Fat-Reducing Sports Socks, Fat Burning, Blood Circulation, Leg Fatigue, Warm Socks</v>
      </c>
      <c r="K105" t="s">
        <v>57</v>
      </c>
      <c r="L105" t="str">
        <f t="shared" si="78"/>
        <v>Herunwer Fiber Fat-Reducing Sports Socks, Fat Burning, Blood Circulation, Leg Fatigue, Warm Socks</v>
      </c>
      <c r="M105">
        <f t="shared" si="79"/>
        <v>97</v>
      </c>
      <c r="N105" t="s">
        <v>2175</v>
      </c>
      <c r="O105" s="2" t="str">
        <f t="shared" si="80"/>
        <v>Fiber Fats-reducing Exercise Socks Burning Bloods Circulation Leg Fatigue Warm Socks&lt;br&gt;Features:&lt;br&gt;1. **Enhanced Circulation**: Our Fiber Burning Sports Socks are designed to improve circulation, promoting legs during workouts and daily activities.&lt;br&gt;2. ** Burning Technology**: Experience the benefits of our -burning fibers, which help reduce leg fatigue and enhance your overall fitness performance.&lt;br&gt;3. **Comfortable **: The Leg Fatigue Relief Socks provide a snug yet comfortable , ensuring they stay in place while you in your favorite sports or exercises.&lt;br&gt;4. **Warmth and Support**: These Warm Compression Socks not keep your legs cozy but also offer the support needed to injury and muscle strain.&lt;br&gt;5. **Versatile Use**: for athletes and everyday users alike, our Sports Socks can be worn during workouts, sports events, or just lounging at home for optimal comfort and recovery.&lt;br&gt;Product Description:&lt;br&gt;Includes: 2 * Fiber Reducing Sports Socks, Burning, Circulation, Leg Fatigue, Warm Socks&lt;br&gt;</v>
      </c>
      <c r="P105" s="2" t="str">
        <f t="shared" si="81"/>
        <v>Fiber Fats-reducing Exercise Socks Burning Bloods Circulation Leg Fatigue Warm Socks&lt;br&gt;Features:&lt;br&gt;1. **Enhanced Circulation**: Our Fiber Burning Sports Socks are designed to improve circulation, promoting legs during workouts and daily activities.&lt;br&gt;2. ** Burning Technology**: Experience the benefits of our -burning fibers, which help reduce leg fatigue and enhance your overall fitness performance.&lt;br&gt;3. **Comfortable **: The Leg Fatigue Relief Socks provide a snug yet comfortable , ensuring they stay in place while you in your favorite sports or exercises.&lt;br&gt;4. **Warmth and Support**: These Warm Compression Socks not keep your legs cozy but also offer the support needed to injury and muscle strain.&lt;br&gt;5. **Versatile Use**: for athletes and everyday users alike, our Sports Socks can be worn during workouts, sports events, or just lounging at home for optimal comfort and recovery.&lt;br&gt;Product Description:&lt;br&gt;Includes: 2 * Fiber Reducing Sports Socks, Burning, Circulation, Leg Fatigue, Warm Socks&lt;br&gt;</v>
      </c>
      <c r="Q105" s="2" t="str">
        <f t="shared" si="82"/>
        <v>Fiber Fats-reducing Exercise Socks Burning Bloods Circulation Leg Fatigue Warm Socks
Features:
1. **Enhanced Circulation**: Our Fiber Burning Sports Socks are designed to improve circulation, promoting legs during workouts and daily activities.
2. ** Burning Technology**: Experience the benefits of our -burning fibers, which help reduce leg fatigue and enhance your overall fitness performance.
3. **Comfortable **: The Leg Fatigue Relief Socks provide a snug yet comfortable , ensuring they stay in place while you in your favorite sports or exercises.
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R105" s="2" t="str">
        <f t="shared" ref="R105:X105" si="125">REPLACE(Q105,1,FIND(CHAR(10),Q105),)</f>
        <v>Features:
1. **Enhanced Circulation**: Our Fiber Burning Sports Socks are designed to improve circulation, promoting legs during workouts and daily activities.
2. ** Burning Technology**: Experience the benefits of our -burning fibers, which help reduce leg fatigue and enhance your overall fitness performance.
3. **Comfortable **: The Leg Fatigue Relief Socks provide a snug yet comfortable , ensuring they stay in place while you in your favorite sports or exercises.
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S105" s="3" t="str">
        <f t="shared" si="125"/>
        <v>1. **Enhanced Circulation**: Our Fiber Burning Sports Socks are designed to improve circulation, promoting legs during workouts and daily activities.
2. ** Burning Technology**: Experience the benefits of our -burning fibers, which help reduce leg fatigue and enhance your overall fitness performance.
3. **Comfortable **: The Leg Fatigue Relief Socks provide a snug yet comfortable , ensuring they stay in place while you in your favorite sports or exercises.
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T105" s="3" t="str">
        <f t="shared" si="125"/>
        <v>2. ** Burning Technology**: Experience the benefits of our -burning fibers, which help reduce leg fatigue and enhance your overall fitness performance.
3. **Comfortable **: The Leg Fatigue Relief Socks provide a snug yet comfortable , ensuring they stay in place while you in your favorite sports or exercises.
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U105" s="3" t="str">
        <f t="shared" si="125"/>
        <v>3. **Comfortable **: The Leg Fatigue Relief Socks provide a snug yet comfortable , ensuring they stay in place while you in your favorite sports or exercises.
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V105" s="3" t="str">
        <f t="shared" si="125"/>
        <v>4. **Warmth and Support**: These Warm Compression Socks not keep your legs cozy but also offer the support needed to injury and muscle strain.
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W105" s="3" t="str">
        <f t="shared" si="125"/>
        <v>5. **Versatile Use**: for athletes and everyday users alike, our Sports Socks can be worn during workouts, sports events, or just lounging at home for optimal comfort and recovery.
Product Description:
Includes: 2 * Fiber Reducing Sports Socks, Burning, Circulation, Leg Fatigue, Warm Socks
</v>
      </c>
      <c r="X105" s="3" t="str">
        <f t="shared" si="125"/>
        <v>Product Description:
Includes: 2 * Fiber Reducing Sports Socks, Burning, Circulation, Leg Fatigue, Warm Socks
</v>
      </c>
      <c r="Y105" s="2" t="str">
        <f t="shared" si="84"/>
        <v>Herunwer 【Service】 If you have any questions, please feel free to contact us and we will answer your questions as soon as possible.</v>
      </c>
      <c r="Z105" s="3" t="s">
        <v>59</v>
      </c>
      <c r="AA105" s="3" t="str">
        <f>LEFT(S105,FIND(CHAR(10),S105)-1)</f>
        <v>1. **Enhanced Circulation**: Our Fiber Burning Sports Socks are designed to improve circulation, promoting legs during workouts and daily activities.</v>
      </c>
      <c r="AB105" s="2" t="str">
        <f>LEFT(T105,FIND(CHAR(10),T105)-1)</f>
        <v>2. ** Burning Technology**: Experience the benefits of our -burning fibers, which help reduce leg fatigue and enhance your overall fitness performance.</v>
      </c>
      <c r="AC105" s="2" t="str">
        <f>LEFT(U105,FIND(CHAR(10),U105)-1)</f>
        <v>3. **Comfortable **: The Leg Fatigue Relief Socks provide a snug yet comfortable , ensuring they stay in place while you in your favorite sports or exercises.</v>
      </c>
      <c r="AD105" s="2" t="str">
        <f>LEFT(V105,FIND(CHAR(10),V105)-1)</f>
        <v>4. **Warmth and Support**: These Warm Compression Socks not keep your legs cozy but also offer the support needed to injury and muscle strain.</v>
      </c>
      <c r="AE105" s="2" t="str">
        <f>LEFT(W105,FIND(CHAR(10),W105)-1)</f>
        <v>5. **Versatile Use**: for athletes and everyday users alike, our Sports Socks can be worn during workouts, sports events, or just lounging at home for optimal comfort and recovery.</v>
      </c>
      <c r="AF105" t="s">
        <v>1373</v>
      </c>
      <c r="AG105" t="s">
        <v>932</v>
      </c>
      <c r="AH105" t="s">
        <v>67</v>
      </c>
      <c r="AJ105" t="s">
        <v>68</v>
      </c>
      <c r="AK105" t="s">
        <v>69</v>
      </c>
      <c r="AL105" t="s">
        <v>172</v>
      </c>
      <c r="AM105" t="s">
        <v>1037</v>
      </c>
      <c r="AN105" s="5">
        <v>0.11</v>
      </c>
      <c r="AO105">
        <v>13.99</v>
      </c>
      <c r="AP105">
        <v>5.74</v>
      </c>
      <c r="AQ105">
        <v>5.99</v>
      </c>
      <c r="AR105" t="str">
        <f t="shared" si="85"/>
        <v>202411999000529084</v>
      </c>
      <c r="AU105" t="s">
        <v>72</v>
      </c>
      <c r="BA105" t="s">
        <v>2176</v>
      </c>
      <c r="BB105" t="s">
        <v>2177</v>
      </c>
      <c r="BC105" t="s">
        <v>2178</v>
      </c>
      <c r="BD105" t="s">
        <v>2179</v>
      </c>
      <c r="BE105" t="s">
        <v>2180</v>
      </c>
      <c r="BF105" t="s">
        <v>2181</v>
      </c>
      <c r="BG105" t="s">
        <v>2182</v>
      </c>
      <c r="BH105" t="s">
        <v>2183</v>
      </c>
      <c r="BI105" t="s">
        <v>2184</v>
      </c>
      <c r="BJ105" t="s">
        <v>2185</v>
      </c>
      <c r="BK105" t="str">
        <f t="shared" si="86"/>
        <v>http://23.94.38.62/Qkt0Nk5lNWh6S1ZZM0J2bHpyK0hHTDcvWnZyTnVEMThSVVRCVnlhN0l0WDlWUGRZLzdSR3VWVzVmNE9oTER6bXlwZWZzZEkxUitrPQ.jpg@100</v>
      </c>
      <c r="BL105" t="s">
        <v>2174</v>
      </c>
      <c r="BN105" t="s">
        <v>2186</v>
      </c>
      <c r="BO105" t="s">
        <v>2187</v>
      </c>
      <c r="BP105" t="s">
        <v>2188</v>
      </c>
      <c r="BQ105" t="s">
        <v>2186</v>
      </c>
    </row>
    <row r="106" ht="50" customHeight="1" spans="1:69">
      <c r="A106" t="s">
        <v>2189</v>
      </c>
      <c r="B106" t="s">
        <v>54</v>
      </c>
      <c r="C106" t="s">
        <v>55</v>
      </c>
      <c r="D106" t="s">
        <v>56</v>
      </c>
      <c r="E106"/>
      <c r="F106" t="str">
        <f t="shared" si="75"/>
        <v>2WXX20250101-YMZ241125004-Herunwer</v>
      </c>
      <c r="G106" t="str">
        <f t="shared" si="76"/>
        <v>2WXX20250101--Herunwer</v>
      </c>
      <c r="J106" t="str">
        <f t="shared" si="77"/>
        <v>Pets Eyes Natural Tear Stain Removal Balm, Plant-Based Organic Formula Eyes Wipes Cream for Dogs and Cats, Relieve Eyes Discharge, Eye Mucus</v>
      </c>
      <c r="K106" t="s">
        <v>57</v>
      </c>
      <c r="L106" t="str">
        <f t="shared" si="78"/>
        <v>Herunwer Pets Eyes Natural Tear Stain Removal Balm, Plant-Based Organic Formula Eyes Wipes Cream for Dogs and Cats, Relieve Eyes Discharge, Eye Mucus</v>
      </c>
      <c r="M106">
        <f t="shared" si="79"/>
        <v>149</v>
      </c>
      <c r="N106" t="s">
        <v>2190</v>
      </c>
      <c r="O106" s="2" t="str">
        <f t="shared" si="80"/>
        <v>Pet Tear Stain Remover Balm Natural Herbal Eye Care For Dogs And Cats - Gently Cleanses And Restores Eyes&lt;br&gt;Features:&lt;br&gt;EFFECTIVE TEAR STAIN REMOVER Our Pet Tear Stain Remover Balm provides a gentle and natural solution for effectively removing tear marks on dogs and cats around the eyes.&lt;br&gt;NATURAL &amp; PLANT BASED is made from natural, plant-based ingredients and allows for safe and gentle application in your pet's sensitive eye area.&lt;br&gt;CLEANS &amp; RETURN GLOWING EYES This tear stain remover not cleans the tear stains, but also helps the natural and brightness in your pet's eyes.&lt;br&gt;CONVENIENT 1 (30g) SIZE: The compact size of allows for easy carrying and application when needed, providing convenient eye care for your furry companions.&lt;br&gt;SUITABLE FOR DOGS AND CATS Our tear stain remover balm is suitable for dogs and cats, providing a versatile eye care solution for all your .&lt;br&gt;Product Description:&lt;br&gt;1X pet lacrimal gland cleaning cream 30g&lt;br&gt;</v>
      </c>
      <c r="P106" s="2" t="str">
        <f t="shared" si="81"/>
        <v>Pet Tear Stain Remover Balm Natural Herbal Eye Care For Dogs And Cats - Gently Cleanses And Restores Eyes&lt;br&gt;Features:&lt;br&gt;EFFECTIVE TEAR STAIN REMOVER Our Pet Tear Stain Remover Balm provides a gentle and natural solution for effectively removing tear marks on dogs and cats around the eyes.&lt;br&gt;NATURAL &amp; PLANT BASED is made from natural, plant-based ingredients and allows for safe and gentle application in your pet's sensitive eye area.&lt;br&gt;CLEANS &amp; RETURN GLOWING EYES This tear stain remover not cleans the tear stains, but also helps the natural and brightness in your pet's eyes.&lt;br&gt;CONVENIENT 1 (30g) SIZE: The compact size of allows for easy carrying and application when needed, providing convenient eye care for your furry companions.&lt;br&gt;SUITABLE FOR DOGS AND CATS Our tear stain remover balm is suitable for dogs and cats, providing a versatile eye care solution for all your .&lt;br&gt;Product Description:&lt;br&gt;1X pet lacrimal gland cleaning cream 30g&lt;br&gt;</v>
      </c>
      <c r="Q106" s="2" t="str">
        <f t="shared" si="82"/>
        <v>Pet Tear Stain Remover Balm Natural Herbal Eye Care For Dogs And Cats - Gently Cleanses And Restores Eyes
Features:
EFFECTIVE TEAR STAIN REMOVER Our Pet Tear Stain Remover Balm provides a gentle and natural solution for effectively removing tear marks on dogs and cats around the eyes.
NATURAL &amp; PLANT BASED is made from natural, plant-based ingredients and allows for safe and gentle application in your pet's sensitive eye area.
CLEANS &amp; RETURN GLOWING EYES This tear stain remover not cleans the tear stains, but also helps the natural and brightness in your pet's eyes.
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R106" s="2" t="str">
        <f t="shared" ref="R106:X106" si="126">REPLACE(Q106,1,FIND(CHAR(10),Q106),)</f>
        <v>Features:
EFFECTIVE TEAR STAIN REMOVER Our Pet Tear Stain Remover Balm provides a gentle and natural solution for effectively removing tear marks on dogs and cats around the eyes.
NATURAL &amp; PLANT BASED is made from natural, plant-based ingredients and allows for safe and gentle application in your pet's sensitive eye area.
CLEANS &amp; RETURN GLOWING EYES This tear stain remover not cleans the tear stains, but also helps the natural and brightness in your pet's eyes.
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S106" s="3" t="str">
        <f t="shared" si="126"/>
        <v>EFFECTIVE TEAR STAIN REMOVER Our Pet Tear Stain Remover Balm provides a gentle and natural solution for effectively removing tear marks on dogs and cats around the eyes.
NATURAL &amp; PLANT BASED is made from natural, plant-based ingredients and allows for safe and gentle application in your pet's sensitive eye area.
CLEANS &amp; RETURN GLOWING EYES This tear stain remover not cleans the tear stains, but also helps the natural and brightness in your pet's eyes.
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T106" s="3" t="str">
        <f t="shared" si="126"/>
        <v>NATURAL &amp; PLANT BASED is made from natural, plant-based ingredients and allows for safe and gentle application in your pet's sensitive eye area.
CLEANS &amp; RETURN GLOWING EYES This tear stain remover not cleans the tear stains, but also helps the natural and brightness in your pet's eyes.
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U106" s="3" t="str">
        <f t="shared" si="126"/>
        <v>CLEANS &amp; RETURN GLOWING EYES This tear stain remover not cleans the tear stains, but also helps the natural and brightness in your pet's eyes.
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V106" s="3" t="str">
        <f t="shared" si="126"/>
        <v>CONVENIENT 1 (30g) SIZE: The compact size of allows for easy carrying and application when needed, providing convenient eye care for your furry companions.
SUITABLE FOR DOGS AND CATS Our tear stain remover balm is suitable for dogs and cats, providing a versatile eye care solution for all your .
Product Description:
1X pet lacrimal gland cleaning cream 30g
</v>
      </c>
      <c r="W106" s="3" t="str">
        <f t="shared" si="126"/>
        <v>SUITABLE FOR DOGS AND CATS Our tear stain remover balm is suitable for dogs and cats, providing a versatile eye care solution for all your .
Product Description:
1X pet lacrimal gland cleaning cream 30g
</v>
      </c>
      <c r="X106" s="3" t="str">
        <f t="shared" si="126"/>
        <v>Product Description:
1X pet lacrimal gland cleaning cream 30g
</v>
      </c>
      <c r="Y106" s="2" t="str">
        <f t="shared" si="84"/>
        <v>Herunwer 【Service】 If you have any questions, please feel free to contact us and we will answer your questions as soon as possible.</v>
      </c>
      <c r="Z106" s="3" t="s">
        <v>59</v>
      </c>
      <c r="AA106" s="3" t="s">
        <v>2191</v>
      </c>
      <c r="AB106" s="2" t="s">
        <v>2192</v>
      </c>
      <c r="AC106" s="2" t="s">
        <v>2193</v>
      </c>
      <c r="AD106" s="2" t="s">
        <v>2194</v>
      </c>
      <c r="AE106" s="2" t="s">
        <v>2195</v>
      </c>
      <c r="AF106" t="s">
        <v>2196</v>
      </c>
      <c r="AG106" t="s">
        <v>2197</v>
      </c>
      <c r="AH106" t="s">
        <v>67</v>
      </c>
      <c r="AJ106" t="s">
        <v>68</v>
      </c>
      <c r="AK106" t="s">
        <v>69</v>
      </c>
      <c r="AL106" t="s">
        <v>466</v>
      </c>
      <c r="AM106" t="s">
        <v>1132</v>
      </c>
      <c r="AN106" s="5">
        <v>0.09</v>
      </c>
      <c r="AO106">
        <v>13.99</v>
      </c>
      <c r="AP106">
        <v>5.42</v>
      </c>
      <c r="AQ106">
        <v>4.99</v>
      </c>
      <c r="AR106" t="str">
        <f t="shared" si="85"/>
        <v>202411999000529084</v>
      </c>
      <c r="AU106" t="s">
        <v>72</v>
      </c>
      <c r="BA106" t="s">
        <v>2198</v>
      </c>
      <c r="BB106" t="s">
        <v>2199</v>
      </c>
      <c r="BC106" t="s">
        <v>2200</v>
      </c>
      <c r="BD106" t="s">
        <v>2201</v>
      </c>
      <c r="BE106" t="s">
        <v>2202</v>
      </c>
      <c r="BF106" t="s">
        <v>2203</v>
      </c>
      <c r="BG106" t="s">
        <v>2204</v>
      </c>
      <c r="BH106" t="s">
        <v>2205</v>
      </c>
      <c r="BI106" t="s">
        <v>2206</v>
      </c>
      <c r="BJ106" t="s">
        <v>2207</v>
      </c>
      <c r="BK106" t="str">
        <f t="shared" si="86"/>
        <v>http://23.94.38.62/Ty9MQXlER2QvWlhiNGR6WW1ETVNiSGxGNjQwSm5icW1Vb3BNQmM1YTVVSzUrVzlIVEo1WnZtQWdSN0xHV2ZsSW9OdEFycEF3cE5RPQ.jpg@100</v>
      </c>
      <c r="BL106" t="s">
        <v>2189</v>
      </c>
      <c r="BN106" t="s">
        <v>2208</v>
      </c>
      <c r="BO106" t="s">
        <v>2209</v>
      </c>
      <c r="BP106" t="s">
        <v>2210</v>
      </c>
      <c r="BQ106" t="s">
        <v>2211</v>
      </c>
    </row>
    <row r="107" ht="50" customHeight="1" spans="1:69">
      <c r="A107" t="s">
        <v>2212</v>
      </c>
      <c r="B107" t="s">
        <v>54</v>
      </c>
      <c r="C107" t="s">
        <v>55</v>
      </c>
      <c r="D107" t="s">
        <v>56</v>
      </c>
      <c r="E107"/>
      <c r="F107" t="str">
        <f t="shared" si="75"/>
        <v>2WXX20250101-TYX241125010-Herunwer</v>
      </c>
      <c r="G107" t="str">
        <f t="shared" si="76"/>
        <v>2WXX20250101--Herunwer</v>
      </c>
      <c r="J107" t="str">
        <f t="shared" si="77"/>
        <v>Sea Salt Volume Hair Spray for both Men and Women, Natural Thick and Volumizing Hair Look with Matte Finish and Natural Hold, Paraben Free</v>
      </c>
      <c r="K107" t="s">
        <v>57</v>
      </c>
      <c r="L107" t="str">
        <f t="shared" si="78"/>
        <v>Herunwer Sea Salt Volume Hair Spray for both Men and Women, Natural Thick and Volumizing Hair Look with Matte Finish and Natural Hold, Paraben Free</v>
      </c>
      <c r="M107">
        <f t="shared" si="79"/>
        <v>147</v>
      </c>
      <c r="N107" t="s">
        <v>2213</v>
      </c>
      <c r="O107" s="2" t="str">
        <f t="shared" si="80"/>
        <v>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v>
      </c>
      <c r="P107" s="2" t="str">
        <f t="shared" si="81"/>
        <v>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v>
      </c>
      <c r="Q107" s="2" t="str">
        <f t="shared" si="82"/>
        <v>Sea Saltes Volume Hair Spray 100 Ml With Matte Finish And Natural Hold Paraben-Frees Natural Thick And Voluminous Hair Look For Men And Women
Features:
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R107" s="2" t="str">
        <f t="shared" ref="R107:X107" si="127">REPLACE(Q107,1,FIND(CHAR(10),Q107),)</f>
        <v>Features:
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S107" s="3" t="str">
        <f t="shared" si="127"/>
        <v>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T107" s="3" t="str">
        <f t="shared" si="127"/>
        <v>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U107" s="3" t="str">
        <f t="shared" si="127"/>
        <v>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V107" s="3" t="str">
        <f t="shared" si="127"/>
        <v>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W107" s="3" t="str">
        <f t="shared" si="127"/>
        <v>MADE WITH YOU IN MIND: Made from the finest and natural ingredients: sulphate , oil , paraben-, phthalate- and cruel. Ideal for all hair types and lengths, both men and women.
Product Description:
Includes: 1 * spray
</v>
      </c>
      <c r="X107" s="3" t="str">
        <f t="shared" si="127"/>
        <v>Product Description:
Includes: 1 * spray
</v>
      </c>
      <c r="Y107" s="2" t="str">
        <f t="shared" si="84"/>
        <v>Herunwer 【Service】 If you have any questions, please feel free to contact us and we will answer your questions as soon as possible.</v>
      </c>
      <c r="Z107" s="3" t="s">
        <v>59</v>
      </c>
      <c r="AA107" s="3" t="s">
        <v>2214</v>
      </c>
      <c r="AB107" s="2" t="s">
        <v>2215</v>
      </c>
      <c r="AC107" s="2" t="s">
        <v>2216</v>
      </c>
      <c r="AD107" s="2" t="s">
        <v>2217</v>
      </c>
      <c r="AE107" s="2" t="s">
        <v>2218</v>
      </c>
      <c r="AF107" t="s">
        <v>1075</v>
      </c>
      <c r="AG107" t="s">
        <v>94</v>
      </c>
      <c r="AH107" t="s">
        <v>67</v>
      </c>
      <c r="AJ107" t="s">
        <v>68</v>
      </c>
      <c r="AK107" t="s">
        <v>69</v>
      </c>
      <c r="AL107" t="s">
        <v>172</v>
      </c>
      <c r="AM107" t="s">
        <v>2219</v>
      </c>
      <c r="AN107" s="5">
        <v>0.28</v>
      </c>
      <c r="AO107">
        <v>15.99</v>
      </c>
      <c r="AP107">
        <v>6.44</v>
      </c>
      <c r="AQ107">
        <v>5.99</v>
      </c>
      <c r="AR107" t="str">
        <f t="shared" si="85"/>
        <v>202411999000529085</v>
      </c>
      <c r="AU107" t="s">
        <v>72</v>
      </c>
      <c r="BA107" t="s">
        <v>2220</v>
      </c>
      <c r="BB107" t="s">
        <v>2221</v>
      </c>
      <c r="BC107" t="s">
        <v>2222</v>
      </c>
      <c r="BD107" t="s">
        <v>2223</v>
      </c>
      <c r="BE107" t="s">
        <v>2224</v>
      </c>
      <c r="BF107" t="s">
        <v>2225</v>
      </c>
      <c r="BG107" t="s">
        <v>2226</v>
      </c>
      <c r="BH107" t="s">
        <v>2227</v>
      </c>
      <c r="BI107" t="s">
        <v>2228</v>
      </c>
      <c r="BJ107" t="s">
        <v>2229</v>
      </c>
      <c r="BK107" t="str">
        <f t="shared" si="86"/>
        <v>http://23.94.38.62/ZXo4RjQ3cXc1M2J2bVlKVGh0Qm8wU0NnM3FWUjRNL05zanRlckRNZkM2UFBrY3R0K24yUlhxWEtjZFp1OUJGdjJmaG1JVEppZFNvPQ.jpg@100</v>
      </c>
      <c r="BL107" t="s">
        <v>2212</v>
      </c>
      <c r="BN107" t="s">
        <v>2230</v>
      </c>
      <c r="BO107" t="s">
        <v>2231</v>
      </c>
      <c r="BP107" t="s">
        <v>2232</v>
      </c>
      <c r="BQ107" t="s">
        <v>2233</v>
      </c>
    </row>
    <row r="108" ht="50" customHeight="1" spans="1:69">
      <c r="A108" t="s">
        <v>2234</v>
      </c>
      <c r="B108" t="s">
        <v>54</v>
      </c>
      <c r="C108" t="s">
        <v>55</v>
      </c>
      <c r="D108" t="s">
        <v>56</v>
      </c>
      <c r="E108"/>
      <c r="F108" t="str">
        <f t="shared" si="75"/>
        <v>2WXX20250101-WJY241125004-Herunwer</v>
      </c>
      <c r="G108" t="str">
        <f t="shared" si="76"/>
        <v>2WXX20250101--Herunwer</v>
      </c>
      <c r="J108" t="str">
        <f t="shared" si="77"/>
        <v>Herbal Foot Soak, Mugwort sea salt Foot spa Soak, herbal foot soak bag, Traditional Chinese Medicine Footbath, Foot Detox Soak to Remove Toxins </v>
      </c>
      <c r="K108" t="s">
        <v>57</v>
      </c>
      <c r="L108" t="str">
        <f t="shared" si="78"/>
        <v>Herunwer Herbal Foot Soak, Mugwort sea salt Foot spa Soak, herbal foot soak bag, Traditional Chinese Medicine Footbath, Foot Detox Soak to Remove Toxins </v>
      </c>
      <c r="M108">
        <f t="shared" si="79"/>
        <v>153</v>
      </c>
      <c r="N108" t="s">
        <v>2235</v>
      </c>
      <c r="O108" s="2" t="str">
        <f t="shared" si="80"/>
        <v>Herbal Foot Bath Bag Warms The Feet Soothes Sweating Relieves Fatigue Provides Comfort Relaxation And Restores Vitality 10pc 20ml&lt;br&gt;Features:&lt;br&gt;1、 Natural Herbal : Carefully from various natural herbaceous plants such as mugwort leaves, ginger, and motherwort, without adding harmful chemical ingredients, it gently nourishes the feet.&lt;br&gt;2、 effects: It can effectively promote circulation, relieve fatigue, and improve the condition of cold hands and feet. It can also dispel dampness and dispel cold, and has a certain regulating effect on body discomfort caused by heavy dampness.&lt;br&gt;3、 Convenient to use: Independently packaged, take one pack each , directly put it into the foot bath, add an appropriate amount of hot water to soak, easy to operate.&lt;br&gt;4、 penetration: when soaked in hot water, the can fully release and penetrate through the pores of the foot skin, giving full play to the recuperation effect.&lt;br&gt;5、 Widely applicable: Suitable for people of all ages and genders, it is an ideal choice for daily health and relaxation, allowing you to enjoy a comfortable foot bath experience at home.&lt;br&gt;Product Description:&lt;br&gt;1 * Herbal Foot Soaking Gel Beads&lt;br&gt;</v>
      </c>
      <c r="P108" s="2" t="str">
        <f t="shared" si="81"/>
        <v>Herbal Foot Bath Bag Warms The Feet Soothes Sweating Relieves Fatigue Provides Comfort Relaxation And Restores Vitality 10pc 20ml&lt;br&gt;Features:&lt;br&gt;1、 Natural Herbal : Carefully from various natural herbaceous plants such as mugwort leaves, ginger, and motherwort, without adding harmful chemical ingredients, it gently nourishes the feet.&lt;br&gt;2、 effects: It can effectively promote circulation, relieve fatigue, and improve the condition of cold hands and feet. It can also dispel dampness and dispel cold, and has a certain regulating effect on body discomfort caused by heavy dampness.&lt;br&gt;3、 Convenient to use: Independently packaged, take one pack each , directly put it into the foot bath, add an appropriate amount of hot water to soak, easy to operate.&lt;br&gt;4、 penetration: when soaked in hot water, the can fully release and penetrate through the pores of the foot skin, giving full play to the recuperation effect.&lt;br&gt;5、 Widely applicable: Suitable for people of all ages and genders, it is an ideal choice for daily health and relaxation, allowing you to enjoy a comfortable foot bath experience at home.&lt;br&gt;Product Description:&lt;br&gt;1 * Herbal Foot Soaking Gel Beads&lt;br&gt;</v>
      </c>
      <c r="Q108" s="2" t="str">
        <f t="shared" si="82"/>
        <v>Herbal Foot Bath Bag Warms The Feet Soothes Sweating Relieves Fatigue Provides Comfort Relaxation And Restores Vitality 10pc 20ml
Features:
1、 Natural Herbal : Carefully from various natural herbaceous plants such as mugwort leaves, ginger, and motherwort, without adding harmful chemical ingredients, it gently nourishes the feet.
2、 effects: It can effectively promote circulation, relieve fatigue, and improve the condition of cold hands and feet. It can also dispel dampness and dispel cold, and has a certain regulating effect on body discomfort caused by heavy dampness.
3、 Convenient to use: Independently packaged, take one pack each , directly put it into the foot bath, add an appropriate amount of hot water to soak, easy to operate.
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R108" s="2" t="str">
        <f t="shared" ref="R108:X108" si="128">REPLACE(Q108,1,FIND(CHAR(10),Q108),)</f>
        <v>Features:
1、 Natural Herbal : Carefully from various natural herbaceous plants such as mugwort leaves, ginger, and motherwort, without adding harmful chemical ingredients, it gently nourishes the feet.
2、 effects: It can effectively promote circulation, relieve fatigue, and improve the condition of cold hands and feet. It can also dispel dampness and dispel cold, and has a certain regulating effect on body discomfort caused by heavy dampness.
3、 Convenient to use: Independently packaged, take one pack each , directly put it into the foot bath, add an appropriate amount of hot water to soak, easy to operate.
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S108" s="3" t="str">
        <f t="shared" si="128"/>
        <v>1、 Natural Herbal : Carefully from various natural herbaceous plants such as mugwort leaves, ginger, and motherwort, without adding harmful chemical ingredients, it gently nourishes the feet.
2、 effects: It can effectively promote circulation, relieve fatigue, and improve the condition of cold hands and feet. It can also dispel dampness and dispel cold, and has a certain regulating effect on body discomfort caused by heavy dampness.
3、 Convenient to use: Independently packaged, take one pack each , directly put it into the foot bath, add an appropriate amount of hot water to soak, easy to operate.
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T108" s="3" t="str">
        <f t="shared" si="128"/>
        <v>2、 effects: It can effectively promote circulation, relieve fatigue, and improve the condition of cold hands and feet. It can also dispel dampness and dispel cold, and has a certain regulating effect on body discomfort caused by heavy dampness.
3、 Convenient to use: Independently packaged, take one pack each , directly put it into the foot bath, add an appropriate amount of hot water to soak, easy to operate.
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U108" s="3" t="str">
        <f t="shared" si="128"/>
        <v>3、 Convenient to use: Independently packaged, take one pack each , directly put it into the foot bath, add an appropriate amount of hot water to soak, easy to operate.
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V108" s="3" t="str">
        <f t="shared" si="128"/>
        <v>4、 penetration: when soaked in hot water, the can fully release and penetrate through the pores of the foot skin, giving full play to the recuperation effect.
5、 Widely applicable: Suitable for people of all ages and genders, it is an ideal choice for daily health and relaxation, allowing you to enjoy a comfortable foot bath experience at home.
Product Description:
1 * Herbal Foot Soaking Gel Beads
</v>
      </c>
      <c r="W108" s="3" t="str">
        <f t="shared" si="128"/>
        <v>5、 Widely applicable: Suitable for people of all ages and genders, it is an ideal choice for daily health and relaxation, allowing you to enjoy a comfortable foot bath experience at home.
Product Description:
1 * Herbal Foot Soaking Gel Beads
</v>
      </c>
      <c r="X108" s="3" t="str">
        <f t="shared" si="128"/>
        <v>Product Description:
1 * Herbal Foot Soaking Gel Beads
</v>
      </c>
      <c r="Y108" s="2" t="str">
        <f t="shared" si="84"/>
        <v>Herunwer 【Service】 If you have any questions, please feel free to contact us and we will answer your questions as soon as possible.</v>
      </c>
      <c r="Z108" s="3" t="s">
        <v>59</v>
      </c>
      <c r="AA108" s="3" t="s">
        <v>2236</v>
      </c>
      <c r="AB108" s="2" t="s">
        <v>2237</v>
      </c>
      <c r="AC108" s="2" t="s">
        <v>2238</v>
      </c>
      <c r="AD108" s="2" t="s">
        <v>2239</v>
      </c>
      <c r="AE108" s="2" t="s">
        <v>2240</v>
      </c>
      <c r="AF108" t="s">
        <v>1693</v>
      </c>
      <c r="AG108" t="s">
        <v>349</v>
      </c>
      <c r="AH108" t="s">
        <v>67</v>
      </c>
      <c r="AJ108" t="s">
        <v>68</v>
      </c>
      <c r="AK108" t="s">
        <v>69</v>
      </c>
      <c r="AL108" t="s">
        <v>466</v>
      </c>
      <c r="AM108" t="s">
        <v>782</v>
      </c>
      <c r="AN108" s="5">
        <v>0.15</v>
      </c>
      <c r="AO108">
        <v>13.99</v>
      </c>
      <c r="AP108">
        <v>5.79</v>
      </c>
      <c r="AQ108">
        <v>5.99</v>
      </c>
      <c r="AR108" t="str">
        <f t="shared" si="85"/>
        <v>202411999000529084</v>
      </c>
      <c r="AU108" t="s">
        <v>72</v>
      </c>
      <c r="BA108" t="s">
        <v>2241</v>
      </c>
      <c r="BB108" t="s">
        <v>2242</v>
      </c>
      <c r="BC108" t="s">
        <v>2243</v>
      </c>
      <c r="BD108" t="s">
        <v>2244</v>
      </c>
      <c r="BE108" t="s">
        <v>2245</v>
      </c>
      <c r="BF108" t="s">
        <v>2246</v>
      </c>
      <c r="BG108" t="s">
        <v>2247</v>
      </c>
      <c r="BH108" t="s">
        <v>2248</v>
      </c>
      <c r="BI108" t="s">
        <v>2249</v>
      </c>
      <c r="BJ108" t="s">
        <v>2250</v>
      </c>
      <c r="BK108" t="str">
        <f t="shared" si="86"/>
        <v>http://23.94.38.62/WTBJSVJSUkVpd0JNTUo5b2dhNXhFM0pveUxWR2o3N3FKMkdqdUNoR01YS3MybFBnd0I1aFNXa084eDZ0b0VOVHFLeDdVZzFiNnNFPQ.jpg@100</v>
      </c>
      <c r="BL108" t="s">
        <v>2234</v>
      </c>
      <c r="BN108" t="s">
        <v>2251</v>
      </c>
      <c r="BO108" t="s">
        <v>2252</v>
      </c>
      <c r="BP108" t="s">
        <v>2253</v>
      </c>
      <c r="BQ108" t="s">
        <v>2254</v>
      </c>
    </row>
    <row r="109" ht="50" customHeight="1" spans="1:69">
      <c r="A109" t="s">
        <v>2255</v>
      </c>
      <c r="B109" t="s">
        <v>54</v>
      </c>
      <c r="C109" t="s">
        <v>55</v>
      </c>
      <c r="D109" t="s">
        <v>56</v>
      </c>
      <c r="E109"/>
      <c r="F109" t="str">
        <f t="shared" si="75"/>
        <v>2WXX20250101-MFF241127008-Herunwer</v>
      </c>
      <c r="G109" t="str">
        <f t="shared" si="76"/>
        <v>2WXX20250101--Herunwer</v>
      </c>
      <c r="J109" t="str">
        <f t="shared" si="77"/>
        <v>Soothing Joint Cream for Back,for Back, Legs, Feet,You Feel Relaxed and Comfortable</v>
      </c>
      <c r="K109" t="s">
        <v>57</v>
      </c>
      <c r="L109" t="str">
        <f t="shared" si="78"/>
        <v>Herunwer Soothing Joint Cream for Back,for Back, Legs, Feet,You Feel Relaxed and Comfortable</v>
      </c>
      <c r="M109">
        <f t="shared" si="79"/>
        <v>92</v>
      </c>
      <c r="N109" t="s">
        <v>2256</v>
      </c>
      <c r="O109" s="2" t="str">
        <f t="shared" si="80"/>
        <v>Herbal Soothing Balm Moisturizing Soothing Reduce Irritation Fresh Fragrant 30g&lt;br&gt;Features:&lt;br&gt;Moisturizing effect: Herbal soothing cream contains moisturizing ingredients, which can deeply moisturize the skin, retain , dryness and tightness, and make the skin soft and .&lt;br&gt;Soothing and repairing: Especially suitable for sensitive skin or irritated skin, it helps to reduce discomfort such as redness, swelling, and stinging, improve skin tolerance, and promote the skin's repair process.&lt;br&gt;Reduce irritation: Natural herbal ingredients are mild and non-irritating, can effectively soothe the skin, and are suitable for all skin types, especially sensitive or sun-exposed skin repair care.&lt;br&gt;Fresh : The product exudes a soft and natural herbal , which not brings a pleasant feeling when used, but also enhances the use experience and makes skin care more .&lt;br&gt;Multi-purpose: It can be used on different parts of the face and body, suitable for dry, rough, and irritated skin, and is very suitable for daily care or repair in special circumstances.&lt;br&gt;Product Description:&lt;br&gt;Capacity：30g&lt;br&gt;Weight：42g&lt;br&gt;</v>
      </c>
      <c r="P109" s="2" t="str">
        <f t="shared" si="81"/>
        <v>Herbal Soothing Balm Moisturizing Soothing Reduce Irritation Fresh Fragrant 30g&lt;br&gt;Features:&lt;br&gt;Moisturizing effect: Herbal soothing cream contains moisturizing ingredients, which can deeply moisturize the skin, retain , dryness and tightness, and make the skin soft and .&lt;br&gt;Soothing and repairing: Especially suitable for sensitive skin or irritated skin, it helps to reduce discomfort such as redness, swelling, and stinging, improve skin tolerance, and promote the skin's repair process.&lt;br&gt;Reduce irritation: Natural herbal ingredients are mild and non-irritating, can effectively soothe the skin, and are suitable for all skin types, especially sensitive or sun-exposed skin repair care.&lt;br&gt;Fresh : The product exudes a soft and natural herbal , which not brings a pleasant feeling when used, but also enhances the use experience and makes skin care more .&lt;br&gt;Multi-purpose: It can be used on different parts of the face and body, suitable for dry, rough, and irritated skin, and is very suitable for daily care or repair in special circumstances.&lt;br&gt;Product Description:&lt;br&gt;Capacity：30g&lt;br&gt;Weight：42g&lt;br&gt;</v>
      </c>
      <c r="Q109" s="2" t="str">
        <f t="shared" si="82"/>
        <v>Herbal Soothing Balm Moisturizing Soothing Reduce Irritation Fresh Fragrant 30g
Features:
Moisturizing effect: Herbal soothing cream contains moisturizing ingredients, which can deeply moisturize the skin, retain , dryness and tightness, and make the skin soft and .
Soothing and repairing: Especially suitable for sensitive skin or irritated skin, it helps to reduce discomfort such as redness, swelling, and stinging, improve skin tolerance, and promote the skin's repair process.
Reduce irritation: Natural herbal ingredients are mild and non-irritating, can effectively soothe the skin, and are suitable for all skin types, especially sensitive or sun-exposed skin repair care.
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R109" s="2" t="str">
        <f t="shared" ref="R109:X109" si="129">REPLACE(Q109,1,FIND(CHAR(10),Q109),)</f>
        <v>Features:
Moisturizing effect: Herbal soothing cream contains moisturizing ingredients, which can deeply moisturize the skin, retain , dryness and tightness, and make the skin soft and .
Soothing and repairing: Especially suitable for sensitive skin or irritated skin, it helps to reduce discomfort such as redness, swelling, and stinging, improve skin tolerance, and promote the skin's repair process.
Reduce irritation: Natural herbal ingredients are mild and non-irritating, can effectively soothe the skin, and are suitable for all skin types, especially sensitive or sun-exposed skin repair care.
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S109" s="3" t="str">
        <f t="shared" si="129"/>
        <v>Moisturizing effect: Herbal soothing cream contains moisturizing ingredients, which can deeply moisturize the skin, retain , dryness and tightness, and make the skin soft and .
Soothing and repairing: Especially suitable for sensitive skin or irritated skin, it helps to reduce discomfort such as redness, swelling, and stinging, improve skin tolerance, and promote the skin's repair process.
Reduce irritation: Natural herbal ingredients are mild and non-irritating, can effectively soothe the skin, and are suitable for all skin types, especially sensitive or sun-exposed skin repair care.
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T109" s="3" t="str">
        <f t="shared" si="129"/>
        <v>Soothing and repairing: Especially suitable for sensitive skin or irritated skin, it helps to reduce discomfort such as redness, swelling, and stinging, improve skin tolerance, and promote the skin's repair process.
Reduce irritation: Natural herbal ingredients are mild and non-irritating, can effectively soothe the skin, and are suitable for all skin types, especially sensitive or sun-exposed skin repair care.
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U109" s="3" t="str">
        <f t="shared" si="129"/>
        <v>Reduce irritation: Natural herbal ingredients are mild and non-irritating, can effectively soothe the skin, and are suitable for all skin types, especially sensitive or sun-exposed skin repair care.
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V109" s="3" t="str">
        <f t="shared" si="129"/>
        <v>Fresh : The product exudes a soft and natural herbal , which not brings a pleasant feeling when used, but also enhances the use experience and makes skin care more .
Multi-purpose: It can be used on different parts of the face and body, suitable for dry, rough, and irritated skin, and is very suitable for daily care or repair in special circumstances.
Product Description:
Capacity：30g
Weight：42g
</v>
      </c>
      <c r="W109" s="3" t="str">
        <f t="shared" si="129"/>
        <v>Multi-purpose: It can be used on different parts of the face and body, suitable for dry, rough, and irritated skin, and is very suitable for daily care or repair in special circumstances.
Product Description:
Capacity：30g
Weight：42g
</v>
      </c>
      <c r="X109" s="3" t="str">
        <f t="shared" si="129"/>
        <v>Product Description:
Capacity：30g
Weight：42g
</v>
      </c>
      <c r="Y109" s="2" t="str">
        <f t="shared" si="84"/>
        <v>Herunwer 【Service】 If you have any questions, please feel free to contact us and we will answer your questions as soon as possible.</v>
      </c>
      <c r="Z109" s="3" t="s">
        <v>59</v>
      </c>
      <c r="AA109" s="3" t="s">
        <v>2257</v>
      </c>
      <c r="AB109" s="2" t="s">
        <v>2258</v>
      </c>
      <c r="AC109" s="2" t="s">
        <v>2259</v>
      </c>
      <c r="AD109" s="2" t="s">
        <v>2260</v>
      </c>
      <c r="AE109" s="2" t="s">
        <v>2261</v>
      </c>
      <c r="AF109" t="s">
        <v>93</v>
      </c>
      <c r="AG109" t="s">
        <v>214</v>
      </c>
      <c r="AH109" t="s">
        <v>67</v>
      </c>
      <c r="AJ109" t="s">
        <v>68</v>
      </c>
      <c r="AK109" t="s">
        <v>69</v>
      </c>
      <c r="AL109" t="s">
        <v>172</v>
      </c>
      <c r="AM109" t="s">
        <v>1132</v>
      </c>
      <c r="AN109" s="5">
        <v>0.09</v>
      </c>
      <c r="AO109">
        <v>13.99</v>
      </c>
      <c r="AP109">
        <v>5.62</v>
      </c>
      <c r="AQ109">
        <v>5.99</v>
      </c>
      <c r="AR109" t="str">
        <f t="shared" si="85"/>
        <v>202411999000529084</v>
      </c>
      <c r="AU109" t="s">
        <v>72</v>
      </c>
      <c r="BA109" t="s">
        <v>2262</v>
      </c>
      <c r="BB109" t="s">
        <v>2263</v>
      </c>
      <c r="BC109" t="s">
        <v>2264</v>
      </c>
      <c r="BD109" t="s">
        <v>2265</v>
      </c>
      <c r="BE109" t="s">
        <v>2266</v>
      </c>
      <c r="BF109" t="s">
        <v>2267</v>
      </c>
      <c r="BG109" t="s">
        <v>2268</v>
      </c>
      <c r="BH109" t="s">
        <v>2269</v>
      </c>
      <c r="BI109" t="s">
        <v>2270</v>
      </c>
      <c r="BJ109" t="s">
        <v>2271</v>
      </c>
      <c r="BK109" t="str">
        <f t="shared" si="86"/>
        <v>http://23.94.38.62/b290clA3eWRTTTNTMVNoWTFzNDBXQ3BwSlVKNGJzQ3dsYUtIT1dYeGxxZmpNTWpMMFp3UHcxVTBIY3VScFlPYkRhTDY2T1hHdEh3PQ.jpg@100</v>
      </c>
      <c r="BL109" t="s">
        <v>2255</v>
      </c>
      <c r="BN109" t="s">
        <v>2272</v>
      </c>
      <c r="BO109" t="s">
        <v>2273</v>
      </c>
      <c r="BP109" t="s">
        <v>2274</v>
      </c>
      <c r="BQ109" t="s">
        <v>2275</v>
      </c>
    </row>
    <row r="110" ht="50" customHeight="1" spans="1:69">
      <c r="A110" t="s">
        <v>2276</v>
      </c>
      <c r="B110" t="s">
        <v>54</v>
      </c>
      <c r="C110" t="s">
        <v>55</v>
      </c>
      <c r="D110" t="s">
        <v>56</v>
      </c>
      <c r="F110" t="str">
        <f t="shared" si="75"/>
        <v>2WXX20250101-CCT241127002-Herunwer</v>
      </c>
      <c r="G110" t="str">
        <f t="shared" si="76"/>
        <v>2WXX20250101--Herunwer</v>
      </c>
      <c r="J110" t="str">
        <f t="shared" si="77"/>
        <v>Teething Roller All Natural for Babies, Teething Roller Oil, Teething Roller,Baby Teething Oil Roller,Natural Pain Relief Roller</v>
      </c>
      <c r="K110" t="s">
        <v>57</v>
      </c>
      <c r="L110" t="str">
        <f t="shared" si="78"/>
        <v>Herunwer Teething Roller All Natural for Babies, Teething Roller Oil, Teething Roller,Baby Teething Oil Roller,Natural Pain Relief Roller</v>
      </c>
      <c r="M110">
        <f t="shared" si="79"/>
        <v>137</v>
      </c>
      <c r="N110" t="s">
        <v>2277</v>
      </c>
      <c r="O110" s="2" t="str">
        <f t="shared" si="80"/>
        <v>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to relaxation.&lt;br&gt;Easy Roll on application: packaged in a glass bottle to avoid harmful from plastic.&lt;br&gt;Product Description:&lt;br&gt;1*Teething Roller&lt;br&gt;Net：10ml&lt;br&gt;</v>
      </c>
      <c r="P110" s="2" t="str">
        <f t="shared" si="81"/>
        <v>Teething Roller Natural Gentle Care Relief Rolle 10ml&lt;br&gt;Features:&lt;br&gt;Teething Roller: simply roll on jawline or bottoms of feet.&lt;br&gt;Made from natural ingredients, it's the safe, mess-frees alternatives to traditional teething toys.&lt;br&gt;Natural Relief for Your Teething Babys.&lt;br&gt;Babys Safe Calming: calm your fussy babys when it's to relaxation.&lt;br&gt;Easy Roll on application: packaged in a glass bottle to avoid harmful from plastic.&lt;br&gt;Product Description:&lt;br&gt;1*Teething Roller&lt;br&gt;Net：10ml&lt;br&gt;</v>
      </c>
      <c r="Q110" s="2" t="str">
        <f t="shared" si="82"/>
        <v>Teething Roller Natural Gentle Care Relief Rolle 10ml
Features:
Teething Roller: simply roll on jawline or bottoms of feet.
Made from natural ingredients, it's the safe, mess-frees alternatives to traditional teething toys.
Natural Relief for Your Teething Babys.
Babys Safe Calming: calm your fussy babys when it's to relaxation.
Easy Roll on application: packaged in a glass bottle to avoid harmful from plastic.
Product Description:
1*Teething Roller
Net：10ml
</v>
      </c>
      <c r="R110" s="2" t="str">
        <f t="shared" ref="R110:X110" si="130">REPLACE(Q110,1,FIND(CHAR(10),Q110),)</f>
        <v>Features:
Teething Roller: simply roll on jawline or bottoms of feet.
Made from natural ingredients, it's the safe, mess-frees alternatives to traditional teething toys.
Natural Relief for Your Teething Babys.
Babys Safe Calming: calm your fussy babys when it's to relaxation.
Easy Roll on application: packaged in a glass bottle to avoid harmful from plastic.
Product Description:
1*Teething Roller
Net：10ml
</v>
      </c>
      <c r="S110" s="3" t="str">
        <f t="shared" si="130"/>
        <v>Teething Roller: simply roll on jawline or bottoms of feet.
Made from natural ingredients, it's the safe, mess-frees alternatives to traditional teething toys.
Natural Relief for Your Teething Babys.
Babys Safe Calming: calm your fussy babys when it's to relaxation.
Easy Roll on application: packaged in a glass bottle to avoid harmful from plastic.
Product Description:
1*Teething Roller
Net：10ml
</v>
      </c>
      <c r="T110" s="3" t="str">
        <f t="shared" si="130"/>
        <v>Made from natural ingredients, it's the safe, mess-frees alternatives to traditional teething toys.
Natural Relief for Your Teething Babys.
Babys Safe Calming: calm your fussy babys when it's to relaxation.
Easy Roll on application: packaged in a glass bottle to avoid harmful from plastic.
Product Description:
1*Teething Roller
Net：10ml
</v>
      </c>
      <c r="U110" s="3" t="str">
        <f t="shared" si="130"/>
        <v>Natural Relief for Your Teething Babys.
Babys Safe Calming: calm your fussy babys when it's to relaxation.
Easy Roll on application: packaged in a glass bottle to avoid harmful from plastic.
Product Description:
1*Teething Roller
Net：10ml
</v>
      </c>
      <c r="V110" s="3" t="str">
        <f t="shared" si="130"/>
        <v>Babys Safe Calming: calm your fussy babys when it's to relaxation.
Easy Roll on application: packaged in a glass bottle to avoid harmful from plastic.
Product Description:
1*Teething Roller
Net：10ml
</v>
      </c>
      <c r="W110" s="3" t="str">
        <f t="shared" si="130"/>
        <v>Easy Roll on application: packaged in a glass bottle to avoid harmful from plastic.
Product Description:
1*Teething Roller
Net：10ml
</v>
      </c>
      <c r="X110" s="3" t="str">
        <f t="shared" si="130"/>
        <v>Product Description:
1*Teething Roller
Net：10ml
</v>
      </c>
      <c r="Y110" s="2" t="str">
        <f t="shared" si="84"/>
        <v>Herunwer 【Service】 If you have any questions, please feel free to contact us and we will answer your questions as soon as possible.</v>
      </c>
      <c r="Z110" s="3" t="s">
        <v>59</v>
      </c>
      <c r="AA110" s="3" t="s">
        <v>1245</v>
      </c>
      <c r="AB110" s="2" t="s">
        <v>1246</v>
      </c>
      <c r="AC110" s="2" t="s">
        <v>1247</v>
      </c>
      <c r="AD110" s="2" t="s">
        <v>1248</v>
      </c>
      <c r="AE110" s="2" t="s">
        <v>1249</v>
      </c>
      <c r="AF110" t="s">
        <v>2278</v>
      </c>
      <c r="AG110" t="s">
        <v>94</v>
      </c>
      <c r="AH110" t="s">
        <v>67</v>
      </c>
      <c r="AJ110" t="s">
        <v>68</v>
      </c>
      <c r="AK110" t="s">
        <v>69</v>
      </c>
      <c r="AL110" t="s">
        <v>172</v>
      </c>
      <c r="AM110" t="s">
        <v>2279</v>
      </c>
      <c r="AN110" s="5">
        <v>0.04</v>
      </c>
      <c r="AO110">
        <v>13.99</v>
      </c>
      <c r="AP110">
        <v>5.5</v>
      </c>
      <c r="AQ110">
        <v>4.99</v>
      </c>
      <c r="AR110" t="str">
        <f t="shared" si="85"/>
        <v>202411999000529084</v>
      </c>
      <c r="AU110" t="s">
        <v>72</v>
      </c>
      <c r="BA110" t="s">
        <v>2280</v>
      </c>
      <c r="BB110" t="s">
        <v>2281</v>
      </c>
      <c r="BC110" t="s">
        <v>2282</v>
      </c>
      <c r="BD110" t="s">
        <v>2283</v>
      </c>
      <c r="BE110" t="s">
        <v>2284</v>
      </c>
      <c r="BF110" t="s">
        <v>2285</v>
      </c>
      <c r="BG110" t="s">
        <v>2286</v>
      </c>
      <c r="BH110" t="s">
        <v>2287</v>
      </c>
      <c r="BI110" t="s">
        <v>2288</v>
      </c>
      <c r="BJ110" t="s">
        <v>2289</v>
      </c>
      <c r="BK110" t="str">
        <f t="shared" si="86"/>
        <v>http://23.94.38.62/alRIa3ZRSklBd0hDN2E0RVo4Z3FrV0tsQWdmMTMxeEJoQXNWSUxuQTRpbXd0cG5VTVBpSm4vREE0a3BrNVVxYUlnUkFNN0hvR1M4PQ.jpg@100</v>
      </c>
      <c r="BL110" t="s">
        <v>2276</v>
      </c>
      <c r="BN110" t="s">
        <v>2290</v>
      </c>
      <c r="BO110" t="s">
        <v>1264</v>
      </c>
      <c r="BP110" t="s">
        <v>2291</v>
      </c>
      <c r="BQ110" t="s">
        <v>2292</v>
      </c>
    </row>
    <row r="111" ht="50" customHeight="1" spans="1:69">
      <c r="A111" t="s">
        <v>2293</v>
      </c>
      <c r="B111" t="s">
        <v>54</v>
      </c>
      <c r="C111" t="s">
        <v>55</v>
      </c>
      <c r="D111" t="s">
        <v>56</v>
      </c>
      <c r="E111"/>
      <c r="F111" t="str">
        <f t="shared" si="75"/>
        <v>2WXX20250101-ACJ241127006-Herunwer</v>
      </c>
      <c r="G111" t="str">
        <f t="shared" si="76"/>
        <v>2WXX20250101--Herunwer</v>
      </c>
      <c r="J111" t="str">
        <f t="shared" si="77"/>
        <v>Herbal Foot Soak, Mugwort sea salt Foot spa Soak, herbal foot soak bag, Traditional Chinese Medicine Footbath, Foot Detox Soak to Remove Toxins</v>
      </c>
      <c r="K111" t="s">
        <v>57</v>
      </c>
      <c r="L111" t="str">
        <f t="shared" si="78"/>
        <v>Herunwer Herbal Foot Soak, Mugwort sea salt Foot spa Soak, herbal foot soak bag, Traditional Chinese Medicine Footbath, Foot Detox Soak to Remove Toxins</v>
      </c>
      <c r="M111">
        <f t="shared" si="79"/>
        <v>152</v>
      </c>
      <c r="N111" t="s">
        <v>2294</v>
      </c>
      <c r="O111" s="2" t="str">
        <f t="shared" si="80"/>
        <v>Herbal Foot Bath Bag - Warming Your Feet Relieving Fatigue Comforting Relaxing And Restoring Vitality&lt;br&gt;Features:&lt;br&gt;This herbal foot bath bag is an excellent natural for your feet. It is carefully crafted with a of various herbs that work together to provide a warm and soothing experience for your tired feet.&lt;br&gt;When you soak your feet in water with this foot bath bag, it helps to warm up your feet, improving circulation in the feet area. This not helps to keep your feet cozy but also has a positive on your overall well-being.&lt;br&gt;The herbs in the bag are known for their fatigue-relieving properties. They can help to ease the physical and mental tiredness that accumulates throughout the day, leaving you feeling more relaxed and refreshed.&lt;br&gt;The foot bath bag offers a sense of comfort and relaxation. As you your feet, you can feel the gentle aroma of the herbs and the warm water enveloping your feet, creating a calming and stress- environment.&lt;br&gt;Moreover, using this foot bath bag regularly can help to vitality. It in rejuvenating your body by reducing muscle tension, improving sleep quality, and enhancing the body's natural energy , making you feel more and active in your daily life.&lt;br&gt;Product Description:&lt;br&gt;Includes: one bag of 10 foot bath bags&lt;br&gt;</v>
      </c>
      <c r="P111" s="2" t="str">
        <f t="shared" si="81"/>
        <v>Herbal Foot Bath Bag - Warming Your Feet Relieving Fatigue Comforting Relaxing And Restoring Vitality&lt;br&gt;Features:&lt;br&gt;This herbal foot bath bag is an excellent natural for your feet. It is carefully crafted with a of various herbs that work together to provide a warm and soothing experience for your tired feet.&lt;br&gt;When you soak your feet in water with this foot bath bag, it helps to warm up your feet, improving circulation in the feet area. This not helps to keep your feet cozy but also has a positive on your overall well-being.&lt;br&gt;The herbs in the bag are known for their fatigue-relieving properties. They can help to ease the physical and mental tiredness that accumulates throughout the day, leaving you feeling more relaxed and refreshed.&lt;br&gt;The foot bath bag offers a sense of comfort and relaxation. As you your feet, you can feel the gentle aroma of the herbs and the warm water enveloping your feet, creating a calming and stress- environment.&lt;br&gt;Moreover, using this foot bath bag regularly can help to vitality. It in rejuvenating your body by reducing muscle tension, improving sleep quality, and enhancing the body's natural energy , making you feel more and active in your daily life.&lt;br&gt;Product Description:&lt;br&gt;Includes: one bag of 10 foot bath bags&lt;br&gt;</v>
      </c>
      <c r="Q111" s="2" t="str">
        <f t="shared" si="82"/>
        <v>Herbal Foot Bath Bag - Warming Your Feet Relieving Fatigue Comforting Relaxing And Restoring Vitality
Features:
This herbal foot bath bag is an excellent natural for your feet. It is carefully crafted with a of various herbs that work together to provide a warm and soothing experience for your tired feet.
When you soak your feet in water with this foot bath bag, it helps to warm up your feet, improving circulation in the feet area. This not helps to keep your feet cozy but also has a positive on your overall well-being.
The herbs in the bag are known for their fatigue-relieving properties. They can help to ease the physical and mental tiredness that accumulates throughout the day, leaving you feeling more relaxed and refreshed.
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R111" s="2" t="str">
        <f t="shared" ref="R111:X111" si="131">REPLACE(Q111,1,FIND(CHAR(10),Q111),)</f>
        <v>Features:
This herbal foot bath bag is an excellent natural for your feet. It is carefully crafted with a of various herbs that work together to provide a warm and soothing experience for your tired feet.
When you soak your feet in water with this foot bath bag, it helps to warm up your feet, improving circulation in the feet area. This not helps to keep your feet cozy but also has a positive on your overall well-being.
The herbs in the bag are known for their fatigue-relieving properties. They can help to ease the physical and mental tiredness that accumulates throughout the day, leaving you feeling more relaxed and refreshed.
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S111" s="3" t="str">
        <f t="shared" si="131"/>
        <v>This herbal foot bath bag is an excellent natural for your feet. It is carefully crafted with a of various herbs that work together to provide a warm and soothing experience for your tired feet.
When you soak your feet in water with this foot bath bag, it helps to warm up your feet, improving circulation in the feet area. This not helps to keep your feet cozy but also has a positive on your overall well-being.
The herbs in the bag are known for their fatigue-relieving properties. They can help to ease the physical and mental tiredness that accumulates throughout the day, leaving you feeling more relaxed and refreshed.
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T111" s="3" t="str">
        <f t="shared" si="131"/>
        <v>When you soak your feet in water with this foot bath bag, it helps to warm up your feet, improving circulation in the feet area. This not helps to keep your feet cozy but also has a positive on your overall well-being.
The herbs in the bag are known for their fatigue-relieving properties. They can help to ease the physical and mental tiredness that accumulates throughout the day, leaving you feeling more relaxed and refreshed.
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U111" s="3" t="str">
        <f t="shared" si="131"/>
        <v>The herbs in the bag are known for their fatigue-relieving properties. They can help to ease the physical and mental tiredness that accumulates throughout the day, leaving you feeling more relaxed and refreshed.
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V111" s="3" t="str">
        <f t="shared" si="131"/>
        <v>The foot bath bag offers a sense of comfort and relaxation. As you your feet, you can feel the gentle aroma of the herbs and the warm water enveloping your feet, creating a calming and stress- environment.
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W111" s="3" t="str">
        <f t="shared" si="131"/>
        <v>Moreover, using this foot bath bag regularly can help to vitality. It in rejuvenating your body by reducing muscle tension, improving sleep quality, and enhancing the body's natural energy , making you feel more and active in your daily life.
Product Description:
Includes: one bag of 10 foot bath bags
</v>
      </c>
      <c r="X111" s="3" t="str">
        <f t="shared" si="131"/>
        <v>Product Description:
Includes: one bag of 10 foot bath bags
</v>
      </c>
      <c r="Y111" s="2" t="str">
        <f t="shared" si="84"/>
        <v>Herunwer 【Service】 If you have any questions, please feel free to contact us and we will answer your questions as soon as possible.</v>
      </c>
      <c r="Z111" s="3" t="s">
        <v>59</v>
      </c>
      <c r="AA111" s="3" t="s">
        <v>2236</v>
      </c>
      <c r="AB111" s="2" t="s">
        <v>2237</v>
      </c>
      <c r="AC111" s="2" t="s">
        <v>2238</v>
      </c>
      <c r="AD111" s="2" t="s">
        <v>2239</v>
      </c>
      <c r="AE111" s="2" t="s">
        <v>2240</v>
      </c>
      <c r="AF111" t="s">
        <v>2295</v>
      </c>
      <c r="AG111" t="s">
        <v>530</v>
      </c>
      <c r="AH111" t="s">
        <v>67</v>
      </c>
      <c r="AJ111" t="s">
        <v>68</v>
      </c>
      <c r="AK111" t="s">
        <v>69</v>
      </c>
      <c r="AL111" t="s">
        <v>466</v>
      </c>
      <c r="AM111" t="s">
        <v>2296</v>
      </c>
      <c r="AN111" s="5">
        <v>0.14</v>
      </c>
      <c r="AO111">
        <v>13.99</v>
      </c>
      <c r="AP111">
        <v>5.67</v>
      </c>
      <c r="AQ111">
        <v>5.99</v>
      </c>
      <c r="AR111" t="str">
        <f t="shared" si="85"/>
        <v>202411999000529084</v>
      </c>
      <c r="AU111" t="s">
        <v>72</v>
      </c>
      <c r="BA111" t="s">
        <v>2297</v>
      </c>
      <c r="BB111" t="s">
        <v>2298</v>
      </c>
      <c r="BC111" t="s">
        <v>2299</v>
      </c>
      <c r="BD111" t="s">
        <v>2300</v>
      </c>
      <c r="BE111" t="s">
        <v>2301</v>
      </c>
      <c r="BF111" t="s">
        <v>2302</v>
      </c>
      <c r="BG111" t="s">
        <v>2303</v>
      </c>
      <c r="BH111" t="s">
        <v>2304</v>
      </c>
      <c r="BI111" t="s">
        <v>2305</v>
      </c>
      <c r="BJ111" t="s">
        <v>2306</v>
      </c>
      <c r="BK111" t="str">
        <f t="shared" si="86"/>
        <v>http://23.94.38.62/aXZUVlVlSmFNdktlbzlGUk9ReHowRDRiMXNYV3kwSW92L1BRVk1Fd1pPMnU3dkw3NzRaNkFFV3RZZGlBUWJrZm54cVFQNXJ1aVpVPQ.jpg@100</v>
      </c>
      <c r="BL111" t="s">
        <v>2293</v>
      </c>
      <c r="BN111" t="s">
        <v>2307</v>
      </c>
      <c r="BO111" t="s">
        <v>2308</v>
      </c>
      <c r="BP111" t="s">
        <v>2309</v>
      </c>
      <c r="BQ111" t="s">
        <v>2310</v>
      </c>
    </row>
    <row r="112" ht="50" customHeight="1" spans="1:69">
      <c r="A112" t="s">
        <v>2311</v>
      </c>
      <c r="B112" t="s">
        <v>54</v>
      </c>
      <c r="C112" t="s">
        <v>55</v>
      </c>
      <c r="D112" t="s">
        <v>56</v>
      </c>
      <c r="E112"/>
      <c r="F112" t="str">
        <f t="shared" si="75"/>
        <v>2WXX20250101-TYX241129004-Herunwer</v>
      </c>
      <c r="G112" t="str">
        <f t="shared" si="76"/>
        <v>2WXX20250101--Herunwer</v>
      </c>
      <c r="J112" t="str">
        <f t="shared" si="77"/>
        <v>Oral Breath Spray, Mouth Spray Breath Fresheners, Remove Bad Breath for Adults, Sugar-Free, Peach Flavor</v>
      </c>
      <c r="K112" t="s">
        <v>57</v>
      </c>
      <c r="L112" t="str">
        <f t="shared" si="78"/>
        <v>Herunwer Oral Breath Spray, Mouth Spray Breath Fresheners, Remove Bad Breath for Adults, Sugar-Free, Peach Flavor</v>
      </c>
      <c r="M112">
        <f t="shared" si="79"/>
        <v>113</v>
      </c>
      <c r="N112" t="s">
        <v>2312</v>
      </c>
      <c r="O112" s="2" t="str">
        <f t="shared" si="80"/>
        <v>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v>
      </c>
      <c r="P112" s="2" t="str">
        <f t="shared" si="81"/>
        <v>Sea Saltes Volume Hair Spray 100 Ml With Matte Finish And Natural Hold Paraben-Frees Natural Thick And Voluminous Hair Look For Men And Women&lt;br&gt;Features:&lt;br&gt;NATURAL VOLUME LOOK BEACHY WAVES: The leave-in hair mist for a thick and voluminous look. Infused with factors, this spray can be easily applied for even distribution. Get to transform your look with this must-have styling product!&lt;br&gt;Light hold with matte finish: a repairing styling spray that helps you create beach hair waves and redefine your curls. Its unique repairing and nourishing is suitable for all hair types.&lt;br&gt;protection: the hair from harmful rays and other environmental stressors that can cause damage and dryness. With its nourishing ingredients, it not protects your hair, but also keeps it hydrated and looking.&lt;br&gt;Water-soluble : designed for easy removal with just soap and water. Effortlessly achieve tousled beach waves without or accumulation. Our water-based spray can be used daily to add texture and volume.&lt;br&gt;MADE WITH YOU IN MIND: Made from the finest and natural ingredients: sulphate , oil , paraben-, phthalate- and cruel. Ideal for all hair types and lengths, both men and women.&lt;br&gt;Product Description:&lt;br&gt;Includes: 1 * spray&lt;br&gt;</v>
      </c>
      <c r="Q112" s="2" t="str">
        <f t="shared" si="82"/>
        <v>Sea Saltes Volume Hair Spray 100 Ml With Matte Finish And Natural Hold Paraben-Frees Natural Thick And Voluminous Hair Look For Men And Women
Features:
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R112" s="2" t="str">
        <f t="shared" ref="R112:X112" si="132">REPLACE(Q112,1,FIND(CHAR(10),Q112),)</f>
        <v>Features:
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S112" s="3" t="str">
        <f t="shared" si="132"/>
        <v>NATURAL VOLUME LOOK BEACHY WAVES: The leave-in hair mist for a thick and voluminous look. Infused with factors, this spray can be easily applied for even distribution. Get to transform your look with this must-have styling product!
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T112" s="3" t="str">
        <f t="shared" si="132"/>
        <v>Light hold with matte finish: a repairing styling spray that helps you create beach hair waves and redefine your curls. Its unique repairing and nourishing is suitable for all hair types.
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U112" s="3" t="str">
        <f t="shared" si="132"/>
        <v>protection: the hair from harmful rays and other environmental stressors that can cause damage and dryness. With its nourishing ingredients, it not protects your hair, but also keeps it hydrated and looking.
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V112" s="3" t="str">
        <f t="shared" si="132"/>
        <v>Water-soluble : designed for easy removal with just soap and water. Effortlessly achieve tousled beach waves without or accumulation. Our water-based spray can be used daily to add texture and volume.
MADE WITH YOU IN MIND: Made from the finest and natural ingredients: sulphate , oil , paraben-, phthalate- and cruel. Ideal for all hair types and lengths, both men and women.
Product Description:
Includes: 1 * spray
</v>
      </c>
      <c r="W112" s="3" t="str">
        <f t="shared" si="132"/>
        <v>MADE WITH YOU IN MIND: Made from the finest and natural ingredients: sulphate , oil , paraben-, phthalate- and cruel. Ideal for all hair types and lengths, both men and women.
Product Description:
Includes: 1 * spray
</v>
      </c>
      <c r="X112" s="3" t="str">
        <f t="shared" si="132"/>
        <v>Product Description:
Includes: 1 * spray
</v>
      </c>
      <c r="Y112" s="2" t="str">
        <f t="shared" si="84"/>
        <v>Herunwer 【Service】 If you have any questions, please feel free to contact us and we will answer your questions as soon as possible.</v>
      </c>
      <c r="Z112" s="3" t="s">
        <v>59</v>
      </c>
      <c r="AA112" s="3" t="s">
        <v>2313</v>
      </c>
      <c r="AB112" s="2" t="s">
        <v>2314</v>
      </c>
      <c r="AC112" s="2" t="s">
        <v>2315</v>
      </c>
      <c r="AD112" s="2" t="s">
        <v>2316</v>
      </c>
      <c r="AE112" s="2" t="s">
        <v>2317</v>
      </c>
      <c r="AF112" t="s">
        <v>2009</v>
      </c>
      <c r="AG112" t="s">
        <v>2318</v>
      </c>
      <c r="AH112" t="s">
        <v>67</v>
      </c>
      <c r="AJ112" t="s">
        <v>68</v>
      </c>
      <c r="AK112" t="s">
        <v>69</v>
      </c>
      <c r="AL112" t="s">
        <v>172</v>
      </c>
      <c r="AM112" t="s">
        <v>956</v>
      </c>
      <c r="AN112" s="5">
        <v>0.22</v>
      </c>
      <c r="AO112">
        <v>15.99</v>
      </c>
      <c r="AP112">
        <v>6.36</v>
      </c>
      <c r="AQ112">
        <v>5.99</v>
      </c>
      <c r="AR112" t="str">
        <f t="shared" si="85"/>
        <v>202411999000529084</v>
      </c>
      <c r="AU112" t="s">
        <v>72</v>
      </c>
      <c r="BA112" t="s">
        <v>2319</v>
      </c>
      <c r="BB112" t="s">
        <v>2320</v>
      </c>
      <c r="BC112" t="s">
        <v>2321</v>
      </c>
      <c r="BD112" t="s">
        <v>2322</v>
      </c>
      <c r="BE112" t="s">
        <v>2323</v>
      </c>
      <c r="BF112" t="s">
        <v>2324</v>
      </c>
      <c r="BG112"/>
      <c r="BH112"/>
      <c r="BI112"/>
      <c r="BJ112" t="s">
        <v>2325</v>
      </c>
      <c r="BK112" t="str">
        <f t="shared" si="86"/>
        <v>http://23.94.38.62/Q3FXei9rTGFmVGUrWTNKTmtoMDh5dlB5MHBsaXcxL3pESEhQOWtZOWdnL2pXNmhQK1Y3aFFvY2lmQ3QwdmlzeGhSeTNOQkV1TUtNPQ.jpg@100</v>
      </c>
      <c r="BL112" t="s">
        <v>2311</v>
      </c>
      <c r="BN112" t="s">
        <v>2326</v>
      </c>
      <c r="BO112" t="s">
        <v>2231</v>
      </c>
      <c r="BP112" t="s">
        <v>2327</v>
      </c>
      <c r="BQ112" t="s">
        <v>2328</v>
      </c>
    </row>
    <row r="113" ht="50" customHeight="1" spans="1:69">
      <c r="A113" t="s">
        <v>2329</v>
      </c>
      <c r="B113" t="s">
        <v>54</v>
      </c>
      <c r="C113" t="s">
        <v>55</v>
      </c>
      <c r="D113" t="s">
        <v>56</v>
      </c>
      <c r="E113"/>
      <c r="F113" t="str">
        <f t="shared" si="75"/>
        <v>2WXX20250101-MFF241130002-Herunwer</v>
      </c>
      <c r="G113" t="str">
        <f t="shared" si="76"/>
        <v>2WXX20250101--Herunwer</v>
      </c>
      <c r="J113" t="str">
        <f t="shared" si="77"/>
        <v>Himalayan Pink Foot Soak Salt Tea Tree Oil Foot Soak Kit, Lavender For Toenail Repair, Athletes Foot, Softens Calluses, Soothes Sore &amp; Tired Fee</v>
      </c>
      <c r="K113" t="s">
        <v>57</v>
      </c>
      <c r="L113" t="str">
        <f t="shared" si="78"/>
        <v>Herunwer Himalayan Pink Foot Soak Salt Tea Tree Oil Foot Soak Kit, Lavender For Toenail Repair, Athletes Foot, Softens Calluses, Soothes Sore &amp; Tired Fee</v>
      </c>
      <c r="M113">
        <f t="shared" si="79"/>
        <v>153</v>
      </c>
      <c r="N113" t="s">
        <v>2330</v>
      </c>
      <c r="O113" s="2" t="str">
        <f t="shared" si="80"/>
        <v>Foot Bath Saltsing Repair Toenails Soothing Pain Foot Soak Salting 100g&lt;br&gt;Features:&lt;br&gt;Feet Soak with Pedicure Care -Natural Foot Foot Soaking for Foot Soaking Tub - Pedicure Soak&lt;br&gt;Foot bath Rub the pumice stone Reduce crack foot cream A pair of gloves Meet all the needs of foot massage at home,&lt;br&gt;Compact and travel-friendly, it allows you to enjoy -like experience at home . Unwind, , and treat your body to a blissful, moisturizing escape.&lt;br&gt;Muscle Relaxation, and Revitalization - Designed to muscle fatigue&lt;br&gt;It effectively promoting overall relaxation and a tranquil state of mind.&lt;br&gt;Product Description:&lt;br&gt;Capacity：100g&lt;br&gt;Weight：151g&lt;br&gt;</v>
      </c>
      <c r="P113" s="2" t="str">
        <f t="shared" si="81"/>
        <v>Foot Bath Saltsing Repair Toenails Soothing Pain Foot Soak Salting 100g&lt;br&gt;Features:&lt;br&gt;Feet Soak with Pedicure Care -Natural Foot Foot Soaking for Foot Soaking Tub - Pedicure Soak&lt;br&gt;Foot bath Rub the pumice stone Reduce crack foot cream A pair of gloves Meet all the needs of foot massage at home,&lt;br&gt;Compact and travel-friendly, it allows you to enjoy -like experience at home . Unwind, , and treat your body to a blissful, moisturizing escape.&lt;br&gt;Muscle Relaxation, and Revitalization - Designed to muscle fatigue&lt;br&gt;It effectively promoting overall relaxation and a tranquil state of mind.&lt;br&gt;Product Description:&lt;br&gt;Capacity：100g&lt;br&gt;Weight：151g&lt;br&gt;</v>
      </c>
      <c r="Q113" s="2" t="str">
        <f t="shared" si="82"/>
        <v>Foot Bath Saltsing Repair Toenails Soothing Pain Foot Soak Salting 100g
Features:
Feet Soak with Pedicure Care -Natural Foot Foot Soaking for Foot Soaking Tub - Pedicure Soak
Foot bath Rub the pumice stone Reduce crack foot cream A pair of gloves Meet all the needs of foot massage at home,
Compact and travel-friendly, it allows you to enjoy -like experience at home . Unwind, , and treat your body to a blissful, moisturizing escape.
Muscle Relaxation, and Revitalization - Designed to muscle fatigue
It effectively promoting overall relaxation and a tranquil state of mind.
Product Description:
Capacity：100g
Weight：151g
</v>
      </c>
      <c r="R113" s="2" t="str">
        <f t="shared" ref="R113:X113" si="133">REPLACE(Q113,1,FIND(CHAR(10),Q113),)</f>
        <v>Features:
Feet Soak with Pedicure Care -Natural Foot Foot Soaking for Foot Soaking Tub - Pedicure Soak
Foot bath Rub the pumice stone Reduce crack foot cream A pair of gloves Meet all the needs of foot massage at home,
Compact and travel-friendly, it allows you to enjoy -like experience at home . Unwind, , and treat your body to a blissful, moisturizing escape.
Muscle Relaxation, and Revitalization - Designed to muscle fatigue
It effectively promoting overall relaxation and a tranquil state of mind.
Product Description:
Capacity：100g
Weight：151g
</v>
      </c>
      <c r="S113" s="3" t="str">
        <f t="shared" si="133"/>
        <v>Feet Soak with Pedicure Care -Natural Foot Foot Soaking for Foot Soaking Tub - Pedicure Soak
Foot bath Rub the pumice stone Reduce crack foot cream A pair of gloves Meet all the needs of foot massage at home,
Compact and travel-friendly, it allows you to enjoy -like experience at home . Unwind, , and treat your body to a blissful, moisturizing escape.
Muscle Relaxation, and Revitalization - Designed to muscle fatigue
It effectively promoting overall relaxation and a tranquil state of mind.
Product Description:
Capacity：100g
Weight：151g
</v>
      </c>
      <c r="T113" s="3" t="str">
        <f t="shared" si="133"/>
        <v>Foot bath Rub the pumice stone Reduce crack foot cream A pair of gloves Meet all the needs of foot massage at home,
Compact and travel-friendly, it allows you to enjoy -like experience at home . Unwind, , and treat your body to a blissful, moisturizing escape.
Muscle Relaxation, and Revitalization - Designed to muscle fatigue
It effectively promoting overall relaxation and a tranquil state of mind.
Product Description:
Capacity：100g
Weight：151g
</v>
      </c>
      <c r="U113" s="3" t="str">
        <f t="shared" si="133"/>
        <v>Compact and travel-friendly, it allows you to enjoy -like experience at home . Unwind, , and treat your body to a blissful, moisturizing escape.
Muscle Relaxation, and Revitalization - Designed to muscle fatigue
It effectively promoting overall relaxation and a tranquil state of mind.
Product Description:
Capacity：100g
Weight：151g
</v>
      </c>
      <c r="V113" s="3" t="str">
        <f t="shared" si="133"/>
        <v>Muscle Relaxation, and Revitalization - Designed to muscle fatigue
It effectively promoting overall relaxation and a tranquil state of mind.
Product Description:
Capacity：100g
Weight：151g
</v>
      </c>
      <c r="W113" s="3" t="str">
        <f t="shared" si="133"/>
        <v>It effectively promoting overall relaxation and a tranquil state of mind.
Product Description:
Capacity：100g
Weight：151g
</v>
      </c>
      <c r="X113" s="3" t="str">
        <f t="shared" si="133"/>
        <v>Product Description:
Capacity：100g
Weight：151g
</v>
      </c>
      <c r="Y113" s="2" t="str">
        <f t="shared" si="84"/>
        <v>Herunwer 【Service】 If you have any questions, please feel free to contact us and we will answer your questions as soon as possible.</v>
      </c>
      <c r="Z113" s="3" t="s">
        <v>59</v>
      </c>
      <c r="AA113" s="3" t="s">
        <v>2331</v>
      </c>
      <c r="AB113" s="2" t="s">
        <v>2332</v>
      </c>
      <c r="AC113" s="2" t="s">
        <v>2333</v>
      </c>
      <c r="AD113" s="2" t="s">
        <v>2334</v>
      </c>
      <c r="AE113" s="2" t="s">
        <v>2335</v>
      </c>
      <c r="AF113" t="s">
        <v>2336</v>
      </c>
      <c r="AG113" t="s">
        <v>214</v>
      </c>
      <c r="AH113" t="s">
        <v>67</v>
      </c>
      <c r="AJ113" t="s">
        <v>68</v>
      </c>
      <c r="AK113" t="s">
        <v>69</v>
      </c>
      <c r="AL113" t="s">
        <v>172</v>
      </c>
      <c r="AM113" t="s">
        <v>2337</v>
      </c>
      <c r="AN113" s="5">
        <v>0.33</v>
      </c>
      <c r="AO113">
        <v>16.99</v>
      </c>
      <c r="AP113">
        <v>6.87</v>
      </c>
      <c r="AQ113">
        <v>6.99</v>
      </c>
      <c r="AR113" t="str">
        <f t="shared" si="85"/>
        <v>202411999000529085</v>
      </c>
      <c r="AU113" t="s">
        <v>72</v>
      </c>
      <c r="BA113" t="s">
        <v>2338</v>
      </c>
      <c r="BB113" t="s">
        <v>2339</v>
      </c>
      <c r="BC113" t="s">
        <v>2340</v>
      </c>
      <c r="BD113" t="s">
        <v>2341</v>
      </c>
      <c r="BE113" t="s">
        <v>2342</v>
      </c>
      <c r="BF113" t="s">
        <v>2343</v>
      </c>
      <c r="BG113" t="s">
        <v>2344</v>
      </c>
      <c r="BH113" t="s">
        <v>2345</v>
      </c>
      <c r="BI113" t="s">
        <v>2346</v>
      </c>
      <c r="BJ113" t="s">
        <v>2347</v>
      </c>
      <c r="BK113" t="str">
        <f t="shared" si="86"/>
        <v>http://23.94.38.62/dWJ5SGZNc1VhUUNOUW56N3VZbmNtM082OUE1SHFza2VkLzZqOHV4ekpaSHJHZms4dXl2eUNxaFRkUHhhQlJrMW1Mc0RrWlVyeWpNPQ.jpg@100</v>
      </c>
      <c r="BL113" t="s">
        <v>2329</v>
      </c>
      <c r="BN113" t="s">
        <v>2348</v>
      </c>
      <c r="BO113" t="s">
        <v>2349</v>
      </c>
      <c r="BP113" t="s">
        <v>2350</v>
      </c>
      <c r="BQ113" t="s">
        <v>2351</v>
      </c>
    </row>
    <row r="114" ht="50" customHeight="1" spans="1:69">
      <c r="A114" t="s">
        <v>2352</v>
      </c>
      <c r="B114" t="s">
        <v>54</v>
      </c>
      <c r="C114" t="s">
        <v>55</v>
      </c>
      <c r="D114" t="s">
        <v>56</v>
      </c>
      <c r="F114" t="str">
        <f t="shared" si="75"/>
        <v>2WXX20250101-YMZ241130002-Herunwer</v>
      </c>
      <c r="G114" t="str">
        <f t="shared" si="76"/>
        <v>2WXX20250101--Herunwer</v>
      </c>
      <c r="J114" t="str">
        <f t="shared" si="77"/>
        <v>Vanilla Cat &amp; Dog Toothpaste Set with Mini Toothpastebrush, Dog Cat Toothbrush and Toothpaste, Safe &amp; Fresh Toothpaste for Cat and Dog</v>
      </c>
      <c r="K114" t="s">
        <v>57</v>
      </c>
      <c r="L114" t="str">
        <f t="shared" si="78"/>
        <v>Herunwer Vanilla Cat &amp; Dog Toothpaste Set with Mini Toothpastebrush, Dog Cat Toothbrush and Toothpaste, Safe &amp; Fresh Toothpaste for Cat and Dog</v>
      </c>
      <c r="M114">
        <f t="shared" si="79"/>
        <v>143</v>
      </c>
      <c r="N114" t="s">
        <v>2353</v>
      </c>
      <c r="O114" s="2" t="str">
        <f t="shared" si="80"/>
        <v>The Care Kit Includes A Three Sided Toothbrush And All Toothpaste Which Helps Reduce Buildup Dogs Love This&lt;br&gt;Features:&lt;br&gt;Clean teeth and freshen breath - The dog toothbrush comes with a flexible and independent toothbrush head that can clean all sides of the dog's teeth and gums in one go&lt;br&gt;The dog teeth care product adopts ergonomic design, making it easy to use even when are walking around. The bottom of the handle is also equipped with a tongue cleaner&lt;br&gt;and Effective - Use this easy-to-use dog toothbrush to disease, dog bad breath, and oral infections, keeping&lt;br&gt;Suitable for all large dogs - Dog toothbrush suitable for all weight large dogs&lt;br&gt;Dishwasher washable - Dog toothbrushes can be dishwasher washable&lt;br&gt;Product Description:&lt;br&gt;Oral cleaning toothpaste 100g * 1; White toothbrush * 1&lt;br&gt;</v>
      </c>
      <c r="P114" s="2" t="str">
        <f t="shared" si="81"/>
        <v>The Care Kit Includes A Three Sided Toothbrush And All Toothpaste Which Helps Reduce Buildup Dogs Love This&lt;br&gt;Features:&lt;br&gt;Clean teeth and freshen breath - The dog toothbrush comes with a flexible and independent toothbrush head that can clean all sides of the dog's teeth and gums in one go&lt;br&gt;The dog teeth care product adopts ergonomic design, making it easy to use even when are walking around. The bottom of the handle is also equipped with a tongue cleaner&lt;br&gt;and Effective - Use this easy-to-use dog toothbrush to disease, dog bad breath, and oral infections, keeping&lt;br&gt;Suitable for all large dogs - Dog toothbrush suitable for all weight large dogs&lt;br&gt;Dishwasher washable - Dog toothbrushes can be dishwasher washable&lt;br&gt;Product Description:&lt;br&gt;Oral cleaning toothpaste 100g * 1; White toothbrush * 1&lt;br&gt;</v>
      </c>
      <c r="Q114" s="2" t="str">
        <f t="shared" si="82"/>
        <v>The Care Kit Includes A Three Sided Toothbrush And All Toothpaste Which Helps Reduce Buildup Dogs Love This
Features:
Clean teeth and freshen breath - The dog toothbrush comes with a flexible and independent toothbrush head that can clean all sides of the dog's teeth and gums in one go
The dog teeth care product adopts ergonomic design, making it easy to use even when are walking around. The bottom of the handle is also equipped with a tongue cleaner
and Effective - Use this easy-to-use dog toothbrush to disease, dog bad breath, and oral infections, keeping
Suitable for all large dogs - Dog toothbrush suitable for all weight large dogs
Dishwasher washable - Dog toothbrushes can be dishwasher washable
Product Description:
Oral cleaning toothpaste 100g * 1; White toothbrush * 1
</v>
      </c>
      <c r="R114" s="2" t="str">
        <f t="shared" ref="R114:X114" si="134">REPLACE(Q114,1,FIND(CHAR(10),Q114),)</f>
        <v>Features:
Clean teeth and freshen breath - The dog toothbrush comes with a flexible and independent toothbrush head that can clean all sides of the dog's teeth and gums in one go
The dog teeth care product adopts ergonomic design, making it easy to use even when are walking around. The bottom of the handle is also equipped with a tongue cleaner
and Effective - Use this easy-to-use dog toothbrush to disease, dog bad breath, and oral infections, keeping
Suitable for all large dogs - Dog toothbrush suitable for all weight large dogs
Dishwasher washable - Dog toothbrushes can be dishwasher washable
Product Description:
Oral cleaning toothpaste 100g * 1; White toothbrush * 1
</v>
      </c>
      <c r="S114" s="3" t="str">
        <f t="shared" si="134"/>
        <v>Clean teeth and freshen breath - The dog toothbrush comes with a flexible and independent toothbrush head that can clean all sides of the dog's teeth and gums in one go
The dog teeth care product adopts ergonomic design, making it easy to use even when are walking around. The bottom of the handle is also equipped with a tongue cleaner
and Effective - Use this easy-to-use dog toothbrush to disease, dog bad breath, and oral infections, keeping
Suitable for all large dogs - Dog toothbrush suitable for all weight large dogs
Dishwasher washable - Dog toothbrushes can be dishwasher washable
Product Description:
Oral cleaning toothpaste 100g * 1; White toothbrush * 1
</v>
      </c>
      <c r="T114" s="3" t="str">
        <f t="shared" si="134"/>
        <v>The dog teeth care product adopts ergonomic design, making it easy to use even when are walking around. The bottom of the handle is also equipped with a tongue cleaner
and Effective - Use this easy-to-use dog toothbrush to disease, dog bad breath, and oral infections, keeping
Suitable for all large dogs - Dog toothbrush suitable for all weight large dogs
Dishwasher washable - Dog toothbrushes can be dishwasher washable
Product Description:
Oral cleaning toothpaste 100g * 1; White toothbrush * 1
</v>
      </c>
      <c r="U114" s="3" t="str">
        <f t="shared" si="134"/>
        <v>and Effective - Use this easy-to-use dog toothbrush to disease, dog bad breath, and oral infections, keeping
Suitable for all large dogs - Dog toothbrush suitable for all weight large dogs
Dishwasher washable - Dog toothbrushes can be dishwasher washable
Product Description:
Oral cleaning toothpaste 100g * 1; White toothbrush * 1
</v>
      </c>
      <c r="V114" s="3" t="str">
        <f t="shared" si="134"/>
        <v>Suitable for all large dogs - Dog toothbrush suitable for all weight large dogs
Dishwasher washable - Dog toothbrushes can be dishwasher washable
Product Description:
Oral cleaning toothpaste 100g * 1; White toothbrush * 1
</v>
      </c>
      <c r="W114" s="3" t="str">
        <f t="shared" si="134"/>
        <v>Dishwasher washable - Dog toothbrushes can be dishwasher washable
Product Description:
Oral cleaning toothpaste 100g * 1; White toothbrush * 1
</v>
      </c>
      <c r="X114" s="3" t="str">
        <f t="shared" si="134"/>
        <v>Product Description:
Oral cleaning toothpaste 100g * 1; White toothbrush * 1
</v>
      </c>
      <c r="Y114" s="2" t="str">
        <f t="shared" si="84"/>
        <v>Herunwer 【Service】 If you have any questions, please feel free to contact us and we will answer your questions as soon as possible.</v>
      </c>
      <c r="Z114" s="3" t="s">
        <v>59</v>
      </c>
      <c r="AA114" s="3" t="s">
        <v>2354</v>
      </c>
      <c r="AB114" s="2" t="s">
        <v>2355</v>
      </c>
      <c r="AC114" s="2" t="s">
        <v>2356</v>
      </c>
      <c r="AD114" s="2" t="s">
        <v>2357</v>
      </c>
      <c r="AE114" s="2" t="s">
        <v>2358</v>
      </c>
      <c r="AF114" t="s">
        <v>65</v>
      </c>
      <c r="AG114" t="s">
        <v>94</v>
      </c>
      <c r="AH114" t="s">
        <v>67</v>
      </c>
      <c r="AJ114" t="s">
        <v>68</v>
      </c>
      <c r="AK114" t="s">
        <v>69</v>
      </c>
      <c r="AL114" t="s">
        <v>286</v>
      </c>
      <c r="AM114" t="s">
        <v>1416</v>
      </c>
      <c r="AN114" s="5">
        <v>0.29</v>
      </c>
      <c r="AO114">
        <v>16.99</v>
      </c>
      <c r="AP114">
        <v>6.99</v>
      </c>
      <c r="AQ114">
        <v>6.99</v>
      </c>
      <c r="AR114" t="str">
        <f t="shared" si="85"/>
        <v>202411999000529085</v>
      </c>
      <c r="AU114" t="s">
        <v>72</v>
      </c>
      <c r="BA114" t="s">
        <v>2359</v>
      </c>
      <c r="BB114" t="s">
        <v>2360</v>
      </c>
      <c r="BC114" t="s">
        <v>2361</v>
      </c>
      <c r="BD114" t="s">
        <v>2362</v>
      </c>
      <c r="BE114" t="s">
        <v>2363</v>
      </c>
      <c r="BF114" t="s">
        <v>2364</v>
      </c>
      <c r="BG114" t="s">
        <v>2365</v>
      </c>
      <c r="BH114" t="s">
        <v>2366</v>
      </c>
      <c r="BI114" t="s">
        <v>2367</v>
      </c>
      <c r="BJ114" t="s">
        <v>2368</v>
      </c>
      <c r="BK114" t="str">
        <f t="shared" si="86"/>
        <v>http://23.94.38.62/T3RvdkdsYUw3Z0tQYTRoMXA2TFd1L2VRQW9mb3VRMVR3emFWWU9YMlF5Q0ZmTElvTDhXTkRZMVRPblNwVXNyb3F3QlMzRm5qbGtvPQ.jpg@100</v>
      </c>
      <c r="BL114" t="s">
        <v>2352</v>
      </c>
      <c r="BN114" t="s">
        <v>2369</v>
      </c>
      <c r="BO114" t="s">
        <v>2370</v>
      </c>
      <c r="BP114" t="s">
        <v>2371</v>
      </c>
      <c r="BQ114" t="s">
        <v>2372</v>
      </c>
    </row>
    <row r="115" ht="50" customHeight="1" spans="1:69">
      <c r="A115" t="s">
        <v>2373</v>
      </c>
      <c r="B115" t="s">
        <v>54</v>
      </c>
      <c r="C115" t="s">
        <v>55</v>
      </c>
      <c r="D115" t="s">
        <v>56</v>
      </c>
      <c r="E115"/>
      <c r="F115" t="str">
        <f t="shared" si="75"/>
        <v>2WXX20250101-WYD241112002-Herunwer</v>
      </c>
      <c r="G115" t="str">
        <f t="shared" si="76"/>
        <v>2WXX20250101--Herunwer</v>
      </c>
      <c r="J115" t="str">
        <f t="shared" si="77"/>
        <v>Disposable Face Towel, Ultra Soft Thick Wash Cloths for Adults and Baby, 100% Cotton Dry Wipes for Washing and Drying, Facial Tissue for Cleansing, Skincare, Makeup Remover(50pcs)</v>
      </c>
      <c r="K115" t="s">
        <v>57</v>
      </c>
      <c r="L115" t="str">
        <f t="shared" si="78"/>
        <v>Herunwer Disposable Face Towel, Ultra Soft Thick Wash Cloths for Adults and Baby, 100% Cotton Dry Wipes for Washing and Drying, Facial Tissue for Cleansing, Skincare, Makeup Remover(50pcs)</v>
      </c>
      <c r="M115">
        <f t="shared" si="79"/>
        <v>188</v>
      </c>
      <c r="N115" t="s">
        <v>2374</v>
      </c>
      <c r="O115" s="2" t="str">
        <f t="shared" si="80"/>
        <v>Cotton Skin-friendly Cleansing Towel Daily Makeup Removal Towel Face Wash Towel 50PCS&lt;br&gt;Features:&lt;br&gt;Cotton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omissions.&lt;br&gt;50-draw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50PCS&lt;br&gt;Face towel size：20x15cm&lt;br&gt;</v>
      </c>
      <c r="P115" s="2" t="str">
        <f t="shared" si="81"/>
        <v>Cotton Skin-friendly Cleansing Towel Daily Makeup Removal Towel Face Wash Towel 50PCS&lt;br&gt;Features:&lt;br&gt;Cotton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omissions.&lt;br&gt;50-draw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50PCS&lt;br&gt;Face towel size：20x15cm&lt;br&gt;</v>
      </c>
      <c r="Q115" s="2" t="str">
        <f t="shared" si="82"/>
        <v>Cotton Skin-friendly Cleansing Towel Daily Makeup Removal Towel Face Wash Towel 50PCS
Features:
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R115" s="2" t="str">
        <f t="shared" ref="R115:X115" si="135">REPLACE(Q115,1,FIND(CHAR(10),Q115),)</f>
        <v>Features:
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S115" s="3" t="str">
        <f t="shared" si="135"/>
        <v>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T115" s="3" t="str">
        <f t="shared" si="135"/>
        <v>Accurate size design: Each cleansing towel is 15cm*20cm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U115" s="3" t="str">
        <f t="shared" si="135"/>
        <v>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V115" s="3" t="str">
        <f t="shared" si="135"/>
        <v>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50PCS
Face towel size：20x15cm
</v>
      </c>
      <c r="W115" s="3" t="str">
        <f t="shared" si="135"/>
        <v>Product Description:
Package Included：1x Cotton skin-friendly cleansing towel 50PCS
Face towel size：20x15cm
</v>
      </c>
      <c r="X115" s="3" t="str">
        <f t="shared" si="135"/>
        <v>Package Included：1x Cotton skin-friendly cleansing towel 50PCS
Face towel size：20x15cm
</v>
      </c>
      <c r="Y115" s="2" t="str">
        <f t="shared" si="84"/>
        <v>Herunwer 【Service】 If you have any questions, please feel free to contact us and we will answer your questions as soon as possible.</v>
      </c>
      <c r="Z115" s="3" t="s">
        <v>59</v>
      </c>
      <c r="AA115" s="3" t="s">
        <v>2375</v>
      </c>
      <c r="AB115" s="2" t="s">
        <v>2376</v>
      </c>
      <c r="AC115" s="2" t="s">
        <v>2377</v>
      </c>
      <c r="AD115" s="2" t="s">
        <v>2378</v>
      </c>
      <c r="AE115" s="2" t="s">
        <v>2379</v>
      </c>
      <c r="AF115" t="s">
        <v>2380</v>
      </c>
      <c r="AG115" t="s">
        <v>171</v>
      </c>
      <c r="AH115" t="s">
        <v>67</v>
      </c>
      <c r="AJ115" t="s">
        <v>68</v>
      </c>
      <c r="AK115" t="s">
        <v>69</v>
      </c>
      <c r="AL115" t="s">
        <v>2381</v>
      </c>
      <c r="AM115" t="s">
        <v>1037</v>
      </c>
      <c r="AN115" s="5">
        <v>0.11</v>
      </c>
      <c r="AO115">
        <v>12.99</v>
      </c>
      <c r="AP115">
        <v>5.2</v>
      </c>
      <c r="AQ115">
        <v>4.99</v>
      </c>
      <c r="AR115" t="str">
        <f t="shared" si="85"/>
        <v>202411999000529084</v>
      </c>
      <c r="AU115" t="s">
        <v>72</v>
      </c>
      <c r="BA115" t="s">
        <v>2382</v>
      </c>
      <c r="BB115" t="s">
        <v>2383</v>
      </c>
      <c r="BC115" t="s">
        <v>2384</v>
      </c>
      <c r="BD115" t="s">
        <v>2385</v>
      </c>
      <c r="BE115" t="s">
        <v>2386</v>
      </c>
      <c r="BF115" t="s">
        <v>2387</v>
      </c>
      <c r="BG115" t="s">
        <v>2388</v>
      </c>
      <c r="BH115" t="s">
        <v>2389</v>
      </c>
      <c r="BI115" t="s">
        <v>2390</v>
      </c>
      <c r="BJ115" t="s">
        <v>2391</v>
      </c>
      <c r="BK115" t="str">
        <f t="shared" si="86"/>
        <v>http://23.94.38.62/M2x2cUZiMjRqYm1iT2FQZDJ1eGN2YTQ0cW9aWlRDZVR1Q081aEE3SU1qNWtuTHVENmZZRHZtaHRkbG5RTUFKb0p0REZKT0RhMmtFPQ.jpg@100</v>
      </c>
      <c r="BL115" t="s">
        <v>2373</v>
      </c>
      <c r="BN115" t="s">
        <v>2392</v>
      </c>
      <c r="BO115" t="s">
        <v>2393</v>
      </c>
      <c r="BP115" t="s">
        <v>2394</v>
      </c>
      <c r="BQ115" t="s">
        <v>2395</v>
      </c>
    </row>
    <row r="116" ht="50" customHeight="1" spans="1:69">
      <c r="A116" t="s">
        <v>2396</v>
      </c>
      <c r="B116" t="s">
        <v>54</v>
      </c>
      <c r="C116" t="s">
        <v>55</v>
      </c>
      <c r="D116" t="s">
        <v>56</v>
      </c>
      <c r="E116"/>
      <c r="F116" t="str">
        <f t="shared" si="75"/>
        <v>2WXX20250101-WYD241120005-Herunwer</v>
      </c>
      <c r="G116" t="str">
        <f t="shared" si="76"/>
        <v>2WXX20250101--Herunwer</v>
      </c>
      <c r="J116" t="str">
        <f t="shared" si="77"/>
        <v>Disposable Face Towel, Ultra Soft Thick Wash Cloths for Adults and Baby, 100% Cotton Dry Wipes for Washing and Drying, Facial Tissue for Cleansing, Skincare, Makeup Remover(80pcs)</v>
      </c>
      <c r="K116" t="s">
        <v>57</v>
      </c>
      <c r="L116" t="str">
        <f t="shared" si="78"/>
        <v>Herunwer Disposable Face Towel, Ultra Soft Thick Wash Cloths for Adults and Baby, 100% Cotton Dry Wipes for Washing and Drying, Facial Tissue for Cleansing, Skincare, Makeup Remover(80pcs)</v>
      </c>
      <c r="M116">
        <f t="shared" si="79"/>
        <v>188</v>
      </c>
      <c r="N116" t="s">
        <v>2397</v>
      </c>
      <c r="O116" s="2" t="str">
        <f t="shared" si="80"/>
        <v>Cotton Skin-friendly Cleansing Towel Daily Makeup Removal Towel Face Wash Towel 80PCS&lt;br&gt;Features:&lt;br&gt;Cotton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80PCS&lt;br&gt;Face towel size：20x20cm&lt;br&gt;</v>
      </c>
      <c r="P116" s="2" t="str">
        <f t="shared" si="81"/>
        <v>Cotton Skin-friendly Cleansing Towel Daily Makeup Removal Towel Face Wash Towel 80PCS&lt;br&gt;Features:&lt;br&gt;Cotton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clean.&lt;br&gt;Accurate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choice.&lt;br&gt;Multifunctional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cleaning.&lt;br&gt;Product Description:&lt;br&gt;Package Included：1x Cotton skin-friendly cleansing towel 80PCS&lt;br&gt;Face towel size：20x20cm&lt;br&gt;</v>
      </c>
      <c r="Q116" s="2" t="str">
        <f t="shared" si="82"/>
        <v>Cotton Skin-friendly Cleansing Towel Daily Makeup Removal Towel Face Wash Towel 80PCS
Features:
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80PCS
Face towel size：20x20cm
</v>
      </c>
      <c r="R116" s="2" t="str">
        <f t="shared" ref="R116:X116" si="136">REPLACE(Q116,1,FIND(CHAR(10),Q116),)</f>
        <v>Features:
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80PCS
Face towel size：20x20cm
</v>
      </c>
      <c r="S116" s="3" t="str">
        <f t="shared" si="136"/>
        <v>Cotton material: This cleansing towel is made of cotton, which is soft and delicate to the , skin-friendly and non-irritating. It is suitable for all skin types, including sensitive skin and baby skin. cotton material has good absorption and breathability, and can easily absorb oil, dirt and cosmetic on the face, keeping the skin fresh and clean.
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80PCS
Face towel size：20x20cm
</v>
      </c>
      <c r="T116" s="3" t="str">
        <f t="shared" si="136"/>
        <v>Accurate size design: Each cleansing towel is 20cm*20cm in size, which is moderate in size and easy to carry and use. Whether it is for home use or travel, it can easily meet daily cleaning needs. At the same , this size is also more suitable for wiping every corner of the face to ensure cleaning without omissions. 50-draw large-capacity packaging: This cleansing towel uses a 50-draw large-capacity packaging, which is economical and meets the needs of long-term use. Take one each , which is convenient and hygienic to avoid waste. Whether it is for daily use or as a gift to relatives and , it is an excellent choice.
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80PCS
Face towel size：20x20cm
</v>
      </c>
      <c r="U116" s="3" t="str">
        <f t="shared" si="136"/>
        <v>Multifunctional application: This cleansing towel is not suitable for daily face washing, but also can be used as a makeup remover. It can easily various makeup products, such as lipstick, eye shadow, , etc., without pulling the skin and protecting the skin barrier. In addition, it can also be used to wipe other parts of the body, such as arms, legs, etc., to achieve cleaning.
Product Description:
Package Included：1x Cotton skin-friendly cleansing towel 80PCS
Face towel size：20x20cm
</v>
      </c>
      <c r="V116" s="3" t="str">
        <f t="shared" si="136"/>
        <v>Product Description:
Package Included：1x Cotton skin-friendly cleansing towel 80PCS
Face towel size：20x20cm
</v>
      </c>
      <c r="W116" s="3" t="str">
        <f t="shared" si="136"/>
        <v>Package Included：1x Cotton skin-friendly cleansing towel 80PCS
Face towel size：20x20cm
</v>
      </c>
      <c r="X116" s="3" t="str">
        <f t="shared" si="136"/>
        <v>Face towel size：20x20cm
</v>
      </c>
      <c r="Y116" s="2" t="str">
        <f t="shared" si="84"/>
        <v>Herunwer 【Service】 If you have any questions, please feel free to contact us and we will answer your questions as soon as possible.</v>
      </c>
      <c r="Z116" s="3" t="s">
        <v>59</v>
      </c>
      <c r="AA116" s="3" t="s">
        <v>2375</v>
      </c>
      <c r="AB116" s="2" t="s">
        <v>2376</v>
      </c>
      <c r="AC116" s="2" t="s">
        <v>2377</v>
      </c>
      <c r="AD116" s="2" t="s">
        <v>2378</v>
      </c>
      <c r="AE116" s="2" t="s">
        <v>2379</v>
      </c>
      <c r="AF116" t="s">
        <v>2380</v>
      </c>
      <c r="AG116" t="s">
        <v>171</v>
      </c>
      <c r="AH116" t="s">
        <v>2380</v>
      </c>
      <c r="AJ116" t="s">
        <v>68</v>
      </c>
      <c r="AK116" t="s">
        <v>69</v>
      </c>
      <c r="AL116" t="s">
        <v>2398</v>
      </c>
      <c r="AM116" t="s">
        <v>123</v>
      </c>
      <c r="AN116" s="5">
        <v>0.18</v>
      </c>
      <c r="AO116">
        <v>14.99</v>
      </c>
      <c r="AP116">
        <v>5.95</v>
      </c>
      <c r="AQ116">
        <v>5.99</v>
      </c>
      <c r="AR116" t="str">
        <f t="shared" si="85"/>
        <v>202411999000529084</v>
      </c>
      <c r="AU116" t="s">
        <v>72</v>
      </c>
      <c r="BA116" t="s">
        <v>2399</v>
      </c>
      <c r="BB116" t="s">
        <v>2400</v>
      </c>
      <c r="BC116" t="s">
        <v>2401</v>
      </c>
      <c r="BD116" t="s">
        <v>2402</v>
      </c>
      <c r="BE116" t="s">
        <v>2403</v>
      </c>
      <c r="BF116" t="s">
        <v>2404</v>
      </c>
      <c r="BG116" t="s">
        <v>2405</v>
      </c>
      <c r="BH116" t="s">
        <v>2406</v>
      </c>
      <c r="BI116" t="s">
        <v>2407</v>
      </c>
      <c r="BJ116" t="s">
        <v>2408</v>
      </c>
      <c r="BK116" t="str">
        <f t="shared" si="86"/>
        <v>http://23.94.38.62/UHhiV0oybDVqRlQyc1RaOHNpeFNyL3V5RjFFSTNuTWQrZTlJcGdFeDhDeVd6WW1QaWJMa3BRV3ZYMUpjTXovVm0rNFF1aTJGYWJZPQ.jpg@100</v>
      </c>
      <c r="BL116" t="s">
        <v>2396</v>
      </c>
      <c r="BN116" t="s">
        <v>2409</v>
      </c>
      <c r="BO116" t="s">
        <v>2410</v>
      </c>
      <c r="BP116" t="s">
        <v>2411</v>
      </c>
      <c r="BQ116" t="s">
        <v>2412</v>
      </c>
    </row>
    <row r="117" ht="50" customHeight="1" spans="1:69">
      <c r="A117" t="s">
        <v>2413</v>
      </c>
      <c r="B117" t="s">
        <v>54</v>
      </c>
      <c r="C117" t="s">
        <v>55</v>
      </c>
      <c r="D117" t="s">
        <v>56</v>
      </c>
      <c r="F117" t="str">
        <f t="shared" si="75"/>
        <v>2WXX20250101-MFF241015001-Herunwer</v>
      </c>
      <c r="G117" t="str">
        <f t="shared" si="76"/>
        <v>2WXX20250101--Herunwer</v>
      </c>
      <c r="J117" t="str">
        <f t="shared" si="77"/>
        <v>Brazilian Spray, Floral Fruity Fragrance Spray, Hair and Body Fragrance Spray, Brazilian Fragrance Fragrance for Women, Eau de Toilette Day or Night Spray</v>
      </c>
      <c r="K117" t="s">
        <v>57</v>
      </c>
      <c r="L117" t="str">
        <f t="shared" si="78"/>
        <v>Herunwer Brazilian Spray, Floral Fruity Fragrance Spray, Hair and Body Fragrance Spray, Brazilian Fragrance Fragrance for Women, Eau de Toilette Day or Night Spray</v>
      </c>
      <c r="M117">
        <f t="shared" si="79"/>
        <v>163</v>
      </c>
      <c r="N117" t="s">
        <v>2414</v>
      </c>
      <c r="O117" s="2" t="str">
        <f t="shared" si="80"/>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v>
      </c>
      <c r="P117" s="2" t="str">
        <f t="shared" si="81"/>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v>
      </c>
      <c r="Q117" s="2" t="str">
        <f t="shared" si="82"/>
        <v>Hair And Body Fragrant Mist 100ml
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R117" s="2" t="str">
        <f t="shared" ref="R117:X117" si="137">REPLACE(Q117,1,FIND(CHAR(10),Q117),)</f>
        <v>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S117" s="3" t="str">
        <f t="shared" si="137"/>
        <v>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T117" s="3" t="str">
        <f t="shared" si="137"/>
        <v>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U117" s="3" t="str">
        <f t="shared" si="137"/>
        <v>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V117" s="3" t="str">
        <f t="shared" si="137"/>
        <v>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W117" s="3" t="str">
        <f t="shared" si="137"/>
        <v>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X117" s="3" t="str">
        <f t="shared" si="137"/>
        <v>Re spray at any time: deodorant spray is easy to carry, can be put in a bag, and can be used at any time, especially after work, travel or sports, it can quickly the freshness.
Product Description:
Capacity：100ml
Weight：175g
</v>
      </c>
      <c r="Y117" s="2" t="str">
        <f t="shared" si="84"/>
        <v>Herunwer 【Service】 If you have any questions, please feel free to contact us and we will answer your questions as soon as possible.</v>
      </c>
      <c r="Z117" s="3" t="s">
        <v>59</v>
      </c>
      <c r="AA117" s="3" t="s">
        <v>2415</v>
      </c>
      <c r="AB117" s="2" t="s">
        <v>2416</v>
      </c>
      <c r="AC117" s="2" t="s">
        <v>2417</v>
      </c>
      <c r="AD117" s="2" t="s">
        <v>2418</v>
      </c>
      <c r="AE117" s="2" t="s">
        <v>2419</v>
      </c>
      <c r="AF117" t="s">
        <v>2420</v>
      </c>
      <c r="AG117" t="s">
        <v>214</v>
      </c>
      <c r="AH117" t="s">
        <v>67</v>
      </c>
      <c r="AJ117" t="s">
        <v>68</v>
      </c>
      <c r="AK117" t="s">
        <v>69</v>
      </c>
      <c r="AL117" t="s">
        <v>286</v>
      </c>
      <c r="AM117" t="s">
        <v>1184</v>
      </c>
      <c r="AN117" s="5">
        <v>0.35</v>
      </c>
      <c r="AO117">
        <v>18.99</v>
      </c>
      <c r="AP117">
        <v>7.42</v>
      </c>
      <c r="AQ117">
        <v>6.99</v>
      </c>
      <c r="AR117" t="str">
        <f t="shared" si="85"/>
        <v>202411999000529085</v>
      </c>
      <c r="AU117" t="s">
        <v>72</v>
      </c>
      <c r="BA117" t="s">
        <v>2421</v>
      </c>
      <c r="BB117" t="s">
        <v>2422</v>
      </c>
      <c r="BC117" t="s">
        <v>2423</v>
      </c>
      <c r="BD117" t="s">
        <v>2424</v>
      </c>
      <c r="BE117" t="s">
        <v>2425</v>
      </c>
      <c r="BF117" t="s">
        <v>2426</v>
      </c>
      <c r="BG117" t="s">
        <v>2427</v>
      </c>
      <c r="BH117" t="s">
        <v>2428</v>
      </c>
      <c r="BI117" t="s">
        <v>2429</v>
      </c>
      <c r="BJ117" t="s">
        <v>2430</v>
      </c>
      <c r="BK117" t="str">
        <f t="shared" si="86"/>
        <v>http://23.94.38.62/M1VsWEZ4WHBHV0xEakxsWlFWTUlmRlJmOVRMeG5OM2l5bUNGY05iUjgrMmluUUtzMmhITE5GdVhvbWM2VnY1RTZzRXZsVlcyem9JPQ.jpg@100</v>
      </c>
      <c r="BL117" t="s">
        <v>2413</v>
      </c>
      <c r="BN117" t="s">
        <v>2431</v>
      </c>
      <c r="BO117" t="s">
        <v>2432</v>
      </c>
      <c r="BP117" t="s">
        <v>2433</v>
      </c>
      <c r="BQ117" t="s">
        <v>2434</v>
      </c>
    </row>
    <row r="118" ht="50" customHeight="1" spans="1:69">
      <c r="A118" t="s">
        <v>2435</v>
      </c>
      <c r="B118" t="s">
        <v>54</v>
      </c>
      <c r="C118" t="s">
        <v>55</v>
      </c>
      <c r="D118" t="s">
        <v>56</v>
      </c>
      <c r="E118"/>
      <c r="F118" t="str">
        <f t="shared" si="75"/>
        <v>2WXX20250101-MFF241015002-Herunwer</v>
      </c>
      <c r="G118" t="str">
        <f t="shared" si="76"/>
        <v>2WXX20250101--Herunwer</v>
      </c>
      <c r="J118" t="str">
        <f t="shared" si="77"/>
        <v>Brazilian Spray, Floral Fruity Fragrance Spray, Hair and Body Fragrance Spray, Brazilian Fragrance Fragrance for Women, Eau de Toilette Day or Night Spray</v>
      </c>
      <c r="K118" t="s">
        <v>57</v>
      </c>
      <c r="L118" t="str">
        <f t="shared" si="78"/>
        <v>Herunwer Brazilian Spray, Floral Fruity Fragrance Spray, Hair and Body Fragrance Spray, Brazilian Fragrance Fragrance for Women, Eau de Toilette Day or Night Spray</v>
      </c>
      <c r="M118">
        <f t="shared" si="79"/>
        <v>163</v>
      </c>
      <c r="N118" t="s">
        <v>2436</v>
      </c>
      <c r="O118" s="2" t="str">
        <f t="shared" si="80"/>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v>
      </c>
      <c r="P118" s="2" t="str">
        <f t="shared" si="81"/>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feeling.&lt;br&gt;Moisturizing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.&lt;br&gt;Re spray at any time: deodorant spray is easy to carry, can be put in a bag, and can be used at any time, especially after work, travel or sports, it can quickly the freshness.&lt;br&gt;Product Description:&lt;br&gt;Capacity：100ml&lt;br&gt;Weight：175g&lt;br&gt;</v>
      </c>
      <c r="Q118" s="2" t="str">
        <f t="shared" si="82"/>
        <v>Hair And Body Fragrant Mist 100ml
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R118" s="2" t="str">
        <f t="shared" ref="R118:X118" si="138">REPLACE(Q118,1,FIND(CHAR(10),Q118),)</f>
        <v>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S118" s="3" t="str">
        <f t="shared" si="138"/>
        <v>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T118" s="3" t="str">
        <f t="shared" si="138"/>
        <v>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U118" s="3" t="str">
        <f t="shared" si="138"/>
        <v>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V118" s="3" t="str">
        <f t="shared" si="138"/>
        <v>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W118" s="3" t="str">
        <f t="shared" si="138"/>
        <v>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X118" s="3" t="str">
        <f t="shared" si="138"/>
        <v>Re spray at any time: deodorant spray is easy to carry, can be put in a bag, and can be used at any time, especially after work, travel or sports, it can quickly the freshness.
Product Description:
Capacity：100ml
Weight：175g
</v>
      </c>
      <c r="Y118" s="2" t="str">
        <f t="shared" si="84"/>
        <v>Herunwer 【Service】 If you have any questions, please feel free to contact us and we will answer your questions as soon as possible.</v>
      </c>
      <c r="Z118" s="3" t="s">
        <v>59</v>
      </c>
      <c r="AA118" s="3" t="s">
        <v>2415</v>
      </c>
      <c r="AB118" s="2" t="s">
        <v>2416</v>
      </c>
      <c r="AC118" s="2" t="s">
        <v>2417</v>
      </c>
      <c r="AD118" s="2" t="s">
        <v>2418</v>
      </c>
      <c r="AE118" s="2" t="s">
        <v>2419</v>
      </c>
      <c r="AF118" t="s">
        <v>2437</v>
      </c>
      <c r="AG118" t="s">
        <v>214</v>
      </c>
      <c r="AH118" t="s">
        <v>67</v>
      </c>
      <c r="AJ118" t="s">
        <v>68</v>
      </c>
      <c r="AK118" t="s">
        <v>69</v>
      </c>
      <c r="AL118" t="s">
        <v>286</v>
      </c>
      <c r="AM118" t="s">
        <v>2438</v>
      </c>
      <c r="AN118" s="5">
        <v>0.39</v>
      </c>
      <c r="AO118">
        <v>18.99</v>
      </c>
      <c r="AP118">
        <v>7.56</v>
      </c>
      <c r="AQ118">
        <v>7.99</v>
      </c>
      <c r="AR118" t="str">
        <f t="shared" si="85"/>
        <v>202411999000529085</v>
      </c>
      <c r="AU118" t="s">
        <v>72</v>
      </c>
      <c r="BA118" t="s">
        <v>2439</v>
      </c>
      <c r="BB118" t="s">
        <v>2440</v>
      </c>
      <c r="BC118" t="s">
        <v>2441</v>
      </c>
      <c r="BD118" t="s">
        <v>2442</v>
      </c>
      <c r="BE118" t="s">
        <v>2443</v>
      </c>
      <c r="BF118" t="s">
        <v>2444</v>
      </c>
      <c r="BG118" t="s">
        <v>2445</v>
      </c>
      <c r="BH118" t="s">
        <v>2446</v>
      </c>
      <c r="BI118" t="s">
        <v>2447</v>
      </c>
      <c r="BJ118" t="s">
        <v>2448</v>
      </c>
      <c r="BK118" t="str">
        <f t="shared" si="86"/>
        <v>http://23.94.38.62/Y1kvcURDSHJ3djRwM1BxcjJPOGUyUnpmYlVjT3gwQlNPUjRJTjI3K2xSZldjQm02SFdjNmUwQloybzlRZWlDRVhJamtyTXpGRGZNPQ.jpg@100</v>
      </c>
      <c r="BL118" t="s">
        <v>2435</v>
      </c>
      <c r="BN118" t="s">
        <v>2431</v>
      </c>
      <c r="BO118" t="s">
        <v>2432</v>
      </c>
      <c r="BP118" t="s">
        <v>2433</v>
      </c>
      <c r="BQ118" t="s">
        <v>2434</v>
      </c>
    </row>
    <row r="119" ht="50" customHeight="1" spans="1:69">
      <c r="A119" t="s">
        <v>2449</v>
      </c>
      <c r="B119" t="s">
        <v>54</v>
      </c>
      <c r="C119" t="s">
        <v>55</v>
      </c>
      <c r="D119" t="s">
        <v>56</v>
      </c>
      <c r="E119"/>
      <c r="F119" t="str">
        <f t="shared" si="75"/>
        <v>2WXX20250101-MFF241015003-Herunwer</v>
      </c>
      <c r="G119" t="str">
        <f t="shared" si="76"/>
        <v>2WXX20250101--Herunwer</v>
      </c>
      <c r="J119" t="str">
        <f t="shared" si="77"/>
        <v>Brazilian Spray, Floral Fruity Fragrance Spray, Hair and Body Fragrance Spray, Brazilian Fragrance Fragrance for Women, Eau de Toilette Day or Night Spray</v>
      </c>
      <c r="K119" t="s">
        <v>57</v>
      </c>
      <c r="L119" t="str">
        <f t="shared" si="78"/>
        <v>Herunwer Brazilian Spray, Floral Fruity Fragrance Spray, Hair and Body Fragrance Spray, Brazilian Fragrance Fragrance for Women, Eau de Toilette Day or Night Spray</v>
      </c>
      <c r="M119">
        <f t="shared" si="79"/>
        <v>163</v>
      </c>
      <c r="N119" t="s">
        <v>2450</v>
      </c>
      <c r="O119" s="2" t="str">
        <f t="shared" si="80"/>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P119" s="2" t="str">
        <f t="shared" si="81"/>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Q119" s="2" t="str">
        <f t="shared" si="82"/>
        <v>Hair And Body Fragrant Mist 100ml
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R119" s="2" t="str">
        <f t="shared" ref="R119:X119" si="139">REPLACE(Q119,1,FIND(CHAR(10),Q119),)</f>
        <v>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S119" s="3" t="str">
        <f t="shared" si="139"/>
        <v>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T119" s="3" t="str">
        <f t="shared" si="139"/>
        <v>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U119" s="3" t="str">
        <f t="shared" si="139"/>
        <v>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V119" s="3" t="str">
        <f t="shared" si="139"/>
        <v>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W119" s="3" t="str">
        <f t="shared" si="139"/>
        <v>Capacity：100ml
Weight：175g
</v>
      </c>
      <c r="X119" s="3" t="str">
        <f t="shared" si="139"/>
        <v>Weight：175g
</v>
      </c>
      <c r="Y119" s="2" t="str">
        <f t="shared" si="84"/>
        <v>Herunwer 【Service】 If you have any questions, please feel free to contact us and we will answer your questions as soon as possible.</v>
      </c>
      <c r="Z119" s="3" t="s">
        <v>59</v>
      </c>
      <c r="AA119" s="3" t="s">
        <v>2415</v>
      </c>
      <c r="AB119" s="2" t="s">
        <v>2416</v>
      </c>
      <c r="AC119" s="2" t="s">
        <v>2417</v>
      </c>
      <c r="AD119" s="2" t="s">
        <v>2418</v>
      </c>
      <c r="AE119" s="2" t="s">
        <v>2419</v>
      </c>
      <c r="AF119" t="s">
        <v>2437</v>
      </c>
      <c r="AG119" t="s">
        <v>214</v>
      </c>
      <c r="AH119" t="s">
        <v>67</v>
      </c>
      <c r="AJ119" t="s">
        <v>68</v>
      </c>
      <c r="AK119" t="s">
        <v>69</v>
      </c>
      <c r="AL119" t="s">
        <v>286</v>
      </c>
      <c r="AM119" t="s">
        <v>2438</v>
      </c>
      <c r="AN119" s="5">
        <v>0.39</v>
      </c>
      <c r="AO119">
        <v>18.99</v>
      </c>
      <c r="AP119">
        <v>7.56</v>
      </c>
      <c r="AQ119">
        <v>7.99</v>
      </c>
      <c r="AR119" t="str">
        <f t="shared" si="85"/>
        <v>202411999000529085</v>
      </c>
      <c r="AU119" t="s">
        <v>72</v>
      </c>
      <c r="BA119" t="s">
        <v>2451</v>
      </c>
      <c r="BB119" t="s">
        <v>2452</v>
      </c>
      <c r="BC119" t="s">
        <v>2453</v>
      </c>
      <c r="BD119" t="s">
        <v>2454</v>
      </c>
      <c r="BE119" t="s">
        <v>2455</v>
      </c>
      <c r="BF119" t="s">
        <v>2456</v>
      </c>
      <c r="BG119" t="s">
        <v>2457</v>
      </c>
      <c r="BH119" t="s">
        <v>2458</v>
      </c>
      <c r="BI119" t="s">
        <v>2459</v>
      </c>
      <c r="BJ119" t="s">
        <v>2460</v>
      </c>
      <c r="BK119" t="str">
        <f t="shared" si="86"/>
        <v>http://23.94.38.62/am1qbElWQ1dKUEZpeXRGUDNjTTA0MnhvRWJzS3pPMmpNSDB4UnlZNW9kajNlYTlNcnI5T1d2WmlqN0MyZzEzMGMwOVVJOHZjdjFZPQ.jpg@100</v>
      </c>
      <c r="BL119" t="s">
        <v>2449</v>
      </c>
      <c r="BN119" t="s">
        <v>2431</v>
      </c>
      <c r="BO119" t="s">
        <v>2432</v>
      </c>
      <c r="BP119" t="s">
        <v>2433</v>
      </c>
      <c r="BQ119" t="s">
        <v>2434</v>
      </c>
    </row>
    <row r="120" ht="50" customHeight="1" spans="1:69">
      <c r="A120" t="s">
        <v>2461</v>
      </c>
      <c r="B120" t="s">
        <v>54</v>
      </c>
      <c r="C120" t="s">
        <v>55</v>
      </c>
      <c r="D120" t="s">
        <v>56</v>
      </c>
      <c r="E120"/>
      <c r="F120" t="str">
        <f t="shared" si="75"/>
        <v>2WXX20250101-MFF241015004-Herunwer</v>
      </c>
      <c r="G120" t="str">
        <f t="shared" si="76"/>
        <v>2WXX20250101--Herunwer</v>
      </c>
      <c r="J120" t="str">
        <f t="shared" si="77"/>
        <v>Brazilian Spray, Floral Fruity Fragrance Spray, Hair and Body Fragrance Spray, Brazilian Fragrance Fragrance for Women, Eau de Toilette Day or Night Spray</v>
      </c>
      <c r="K120" t="s">
        <v>57</v>
      </c>
      <c r="L120" t="str">
        <f t="shared" si="78"/>
        <v>Herunwer Brazilian Spray, Floral Fruity Fragrance Spray, Hair and Body Fragrance Spray, Brazilian Fragrance Fragrance for Women, Eau de Toilette Day or Night Spray</v>
      </c>
      <c r="M120">
        <f t="shared" si="79"/>
        <v>163</v>
      </c>
      <c r="N120" t="s">
        <v>2462</v>
      </c>
      <c r="O120" s="2" t="str">
        <f t="shared" si="80"/>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P120" s="2" t="str">
        <f t="shared" si="81"/>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Q120" s="2" t="str">
        <f t="shared" si="82"/>
        <v>Hair And Body Fragrant Mist 100ml
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R120" s="2" t="str">
        <f t="shared" ref="R120:X120" si="140">REPLACE(Q120,1,FIND(CHAR(10),Q120),)</f>
        <v>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S120" s="3" t="str">
        <f t="shared" si="140"/>
        <v>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T120" s="3" t="str">
        <f t="shared" si="140"/>
        <v>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U120" s="3" t="str">
        <f t="shared" si="140"/>
        <v>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V120" s="3" t="str">
        <f t="shared" si="140"/>
        <v>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W120" s="3" t="str">
        <f t="shared" si="140"/>
        <v>Capacity：100ml
Weight：175g
</v>
      </c>
      <c r="X120" s="3" t="str">
        <f t="shared" si="140"/>
        <v>Weight：175g
</v>
      </c>
      <c r="Y120" s="2" t="str">
        <f t="shared" si="84"/>
        <v>Herunwer 【Service】 If you have any questions, please feel free to contact us and we will answer your questions as soon as possible.</v>
      </c>
      <c r="Z120" s="3" t="s">
        <v>59</v>
      </c>
      <c r="AA120" s="3" t="s">
        <v>2415</v>
      </c>
      <c r="AB120" s="2" t="s">
        <v>2416</v>
      </c>
      <c r="AC120" s="2" t="s">
        <v>2417</v>
      </c>
      <c r="AD120" s="2" t="s">
        <v>2418</v>
      </c>
      <c r="AE120" s="2" t="s">
        <v>2419</v>
      </c>
      <c r="AF120" t="s">
        <v>2437</v>
      </c>
      <c r="AG120" t="s">
        <v>214</v>
      </c>
      <c r="AH120" t="s">
        <v>67</v>
      </c>
      <c r="AJ120" t="s">
        <v>68</v>
      </c>
      <c r="AK120" t="s">
        <v>69</v>
      </c>
      <c r="AL120" t="s">
        <v>286</v>
      </c>
      <c r="AM120" t="s">
        <v>2438</v>
      </c>
      <c r="AN120" s="5">
        <v>0.39</v>
      </c>
      <c r="AO120">
        <v>18.99</v>
      </c>
      <c r="AP120">
        <v>7.56</v>
      </c>
      <c r="AQ120">
        <v>7.99</v>
      </c>
      <c r="AR120" t="str">
        <f t="shared" si="85"/>
        <v>202411999000529085</v>
      </c>
      <c r="AU120" t="s">
        <v>72</v>
      </c>
      <c r="BA120" t="s">
        <v>2463</v>
      </c>
      <c r="BB120" t="s">
        <v>2464</v>
      </c>
      <c r="BC120" t="s">
        <v>2465</v>
      </c>
      <c r="BD120" t="s">
        <v>2466</v>
      </c>
      <c r="BE120" t="s">
        <v>2467</v>
      </c>
      <c r="BF120" t="s">
        <v>2468</v>
      </c>
      <c r="BG120" t="s">
        <v>2469</v>
      </c>
      <c r="BH120" t="s">
        <v>2470</v>
      </c>
      <c r="BI120" t="s">
        <v>2471</v>
      </c>
      <c r="BJ120" t="s">
        <v>2472</v>
      </c>
      <c r="BK120" t="str">
        <f t="shared" si="86"/>
        <v>http://23.94.38.62/SVBxdm16Q2VHd3RDYnlUSTZ0VVdNVUoxcUhMaEhLT3FtcEQzUmh3Ulp1VjhSS2ZueCt0cHdhNGdBU2dmbFYxelVUOFNvNVNQWGVnPQ.jpg@100</v>
      </c>
      <c r="BL120" t="s">
        <v>2461</v>
      </c>
      <c r="BN120" t="s">
        <v>2431</v>
      </c>
      <c r="BO120" t="s">
        <v>2432</v>
      </c>
      <c r="BP120" t="s">
        <v>2433</v>
      </c>
      <c r="BQ120" t="s">
        <v>2434</v>
      </c>
    </row>
    <row r="121" ht="50" customHeight="1" spans="1:69">
      <c r="A121" t="s">
        <v>2473</v>
      </c>
      <c r="B121" t="s">
        <v>54</v>
      </c>
      <c r="C121" t="s">
        <v>55</v>
      </c>
      <c r="D121" t="s">
        <v>56</v>
      </c>
      <c r="E121"/>
      <c r="F121" t="str">
        <f t="shared" si="75"/>
        <v>2WXX20250101-MFF241015005-Herunwer</v>
      </c>
      <c r="G121" t="str">
        <f t="shared" si="76"/>
        <v>2WXX20250101--Herunwer</v>
      </c>
      <c r="J121" t="str">
        <f t="shared" si="77"/>
        <v>Brazilian Spray, Floral Fruity Fragrance Spray, Hair and Body Fragrance Spray, Brazilian Fragrance Fragrance for Women, Eau de Toilette Day or Night Spray</v>
      </c>
      <c r="K121" t="s">
        <v>57</v>
      </c>
      <c r="L121" t="str">
        <f t="shared" si="78"/>
        <v>Herunwer Brazilian Spray, Floral Fruity Fragrance Spray, Hair and Body Fragrance Spray, Brazilian Fragrance Fragrance for Women, Eau de Toilette Day or Night Spray</v>
      </c>
      <c r="M121">
        <f t="shared" si="79"/>
        <v>163</v>
      </c>
      <c r="N121" t="s">
        <v>2474</v>
      </c>
      <c r="O121" s="2" t="str">
        <f t="shared" si="80"/>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P121" s="2" t="str">
        <f t="shared" si="81"/>
        <v>Hair And Body Fragrant Mist 100ml&lt;br&gt;Features:&lt;br&gt;Multi purpose: deodorant spray can be used for both body and hair to provide you with a experience. It can help body odor and keep you fresh.&lt;br&gt;Light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.&lt;br&gt;Spray on the body: After bathing or when needed to , spray on the whole body, especially the neck, wrists, and other exposed areas, to help maintain freshness.&lt;br&gt;Spray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Description:&lt;br&gt;Capacity：100ml&lt;br&gt;Weight：175g&lt;br&gt;</v>
      </c>
      <c r="Q121" s="2" t="str">
        <f t="shared" si="82"/>
        <v>Hair And Body Fragrant Mist 100ml
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R121" s="2" t="str">
        <f t="shared" ref="R121:X121" si="141">REPLACE(Q121,1,FIND(CHAR(10),Q121),)</f>
        <v>Features:
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S121" s="3" t="str">
        <f t="shared" si="141"/>
        <v>Multi purpose: deodorant spray can be used for both body and hair to provide you with a experience. It can help body odor and keep you fresh.
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T121" s="3" t="str">
        <f t="shared" si="141"/>
        <v>Light : Compared with traditional perfume, spray usually has a lighter , which is suitable for daily use and will not be too strong, bringing a fresh feeling. Moisturizing effect: The spray contains moisturizing ingredients, which can help moisturize your skin and hair while bringing you .
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U121" s="3" t="str">
        <f t="shared" si="141"/>
        <v>Spray on the body: After bathing or when needed to , spray on the whole body, especially the neck, wrists, and other exposed areas, to help maintain freshness.
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V121" s="3" t="str">
        <f t="shared" si="141"/>
        <v>Spray on hair: spray spray on the ends of the hair when the hair is slightly wet, or spray on the whole hair after modeling to add and . Re spray at any time: deodorant spray is easy to carry, can be put in a bag, and can be used at any time, especially after work, travel or sports, it can quickly the freshness. Product Description:
Capacity：100ml
Weight：175g
</v>
      </c>
      <c r="W121" s="3" t="str">
        <f t="shared" si="141"/>
        <v>Capacity：100ml
Weight：175g
</v>
      </c>
      <c r="X121" s="3" t="str">
        <f t="shared" si="141"/>
        <v>Weight：175g
</v>
      </c>
      <c r="Y121" s="2" t="str">
        <f t="shared" si="84"/>
        <v>Herunwer 【Service】 If you have any questions, please feel free to contact us and we will answer your questions as soon as possible.</v>
      </c>
      <c r="Z121" s="3" t="s">
        <v>59</v>
      </c>
      <c r="AA121" s="3" t="s">
        <v>2415</v>
      </c>
      <c r="AB121" s="2" t="s">
        <v>2416</v>
      </c>
      <c r="AC121" s="2" t="s">
        <v>2417</v>
      </c>
      <c r="AD121" s="2" t="s">
        <v>2418</v>
      </c>
      <c r="AE121" s="2" t="s">
        <v>2419</v>
      </c>
      <c r="AF121" t="s">
        <v>2437</v>
      </c>
      <c r="AG121" t="s">
        <v>214</v>
      </c>
      <c r="AH121" t="s">
        <v>67</v>
      </c>
      <c r="AJ121" t="s">
        <v>68</v>
      </c>
      <c r="AK121" t="s">
        <v>69</v>
      </c>
      <c r="AL121" t="s">
        <v>286</v>
      </c>
      <c r="AM121" t="s">
        <v>2438</v>
      </c>
      <c r="AN121" s="5">
        <v>0.39</v>
      </c>
      <c r="AO121">
        <v>18.99</v>
      </c>
      <c r="AP121">
        <v>7.56</v>
      </c>
      <c r="AQ121">
        <v>7.99</v>
      </c>
      <c r="AR121" t="str">
        <f t="shared" si="85"/>
        <v>202411999000529085</v>
      </c>
      <c r="AU121" t="s">
        <v>72</v>
      </c>
      <c r="BA121" t="s">
        <v>2475</v>
      </c>
      <c r="BB121" t="s">
        <v>2476</v>
      </c>
      <c r="BC121" t="s">
        <v>2477</v>
      </c>
      <c r="BD121" t="s">
        <v>2478</v>
      </c>
      <c r="BE121" t="s">
        <v>2479</v>
      </c>
      <c r="BF121" t="s">
        <v>2480</v>
      </c>
      <c r="BG121" t="s">
        <v>2481</v>
      </c>
      <c r="BH121" t="s">
        <v>2482</v>
      </c>
      <c r="BI121" t="s">
        <v>2483</v>
      </c>
      <c r="BJ121" t="s">
        <v>2484</v>
      </c>
      <c r="BK121" t="str">
        <f t="shared" si="86"/>
        <v>http://23.94.38.62/NUY3ODRIRHVGRVovUEdKVkdyNXppSTFBSisramlhQlREQ1FmRjExajhQUzNPSVE5NGJtRzZveGpzaFNsWkd5V3MyK25KbUxscmtVPQ.jpg@100</v>
      </c>
      <c r="BL121" t="s">
        <v>2473</v>
      </c>
      <c r="BN121" t="s">
        <v>2431</v>
      </c>
      <c r="BO121" t="s">
        <v>2432</v>
      </c>
      <c r="BP121" t="s">
        <v>2433</v>
      </c>
      <c r="BQ121" t="s">
        <v>2434</v>
      </c>
    </row>
    <row r="122" ht="50" customHeight="1" spans="1:69">
      <c r="A122" t="s">
        <v>2485</v>
      </c>
      <c r="B122" t="s">
        <v>54</v>
      </c>
      <c r="C122" t="s">
        <v>55</v>
      </c>
      <c r="D122" t="s">
        <v>56</v>
      </c>
      <c r="E122"/>
      <c r="F122" t="str">
        <f t="shared" si="75"/>
        <v>2WXX20250101-MFF241015008-Herunwer</v>
      </c>
      <c r="G122" t="str">
        <f t="shared" si="76"/>
        <v>2WXX20250101--Herunwer</v>
      </c>
      <c r="J122" t="str">
        <f t="shared" si="77"/>
        <v>Perfume Man Eau De Toilette Long Lasting Fragrance With Notes Of Lavender Sweet 50ml </v>
      </c>
      <c r="K122" t="s">
        <v>57</v>
      </c>
      <c r="L122" t="str">
        <f t="shared" si="78"/>
        <v>Herunwer Perfume Man Eau De Toilette Long Lasting Fragrance With Notes Of Lavender Sweet 50ml </v>
      </c>
      <c r="M122">
        <f t="shared" si="79"/>
        <v>94</v>
      </c>
      <c r="N122" t="s">
        <v>2486</v>
      </c>
      <c r="O122" s="2" t="str">
        <f t="shared" si="80"/>
        <v>Gulong Perfume A Small Group Lasting Fresh Dating Lasting Fragrant Blue Ocean Fragrant 50ml&lt;br&gt;Features:&lt;br&gt;Fresh breath: The combines the fresh breath of the waves, making perfume have a fresh aquatic smell, giving people a pleasant feeling like being on the beach, suitable for a relaxed dating .&lt;br&gt;Durability: Although it is a cologne perfume, it has been optimized for durability to ensure that the fresh breath can stay on the skin for a longer time, and it can be used through daily activities and appointments without frequent re spraying.&lt;br&gt;Small group uniqueness: This perfume comes from small group brands and has a unique . It avoids the same as the public brands, making you different when dating and showing your taste.&lt;br&gt;Multiple suitability: In addition to being suitable for dating, this perfume is also very suitable for daily use, leisure parties and other , perfectly matching different lifestyles, and providing a experience.&lt;br&gt;Emotional Enhancement: The ocean can effectively enhance emotions, bring a sense of relaxation and , make you more confident during the dating process, and enjoy every of beauty.&lt;br&gt;Product Description:&lt;br&gt;Capacity：50ml&lt;br&gt;Weight：214g&lt;br&gt;</v>
      </c>
      <c r="P122" s="2" t="str">
        <f t="shared" si="81"/>
        <v>Gulong Perfume A Small Group Lasting Fresh Dating Lasting Fragrant Blue Ocean Fragrant 50ml&lt;br&gt;Features:&lt;br&gt;Fresh breath: The combines the fresh breath of the waves, making perfume have a fresh aquatic smell, giving people a pleasant feeling like being on the beach, suitable for a relaxed dating .&lt;br&gt;Durability: Although it is a cologne perfume, it has been optimized for durability to ensure that the fresh breath can stay on the skin for a longer time, and it can be used through daily activities and appointments without frequent re spraying.&lt;br&gt;Small group uniqueness: This perfume comes from small group brands and has a unique . It avoids the same as the public brands, making you different when dating and showing your taste.&lt;br&gt;Multiple suitability: In addition to being suitable for dating, this perfume is also very suitable for daily use, leisure parties and other , perfectly matching different lifestyles, and providing a experience.&lt;br&gt;Emotional Enhancement: The ocean can effectively enhance emotions, bring a sense of relaxation and , make you more confident during the dating process, and enjoy every of beauty.&lt;br&gt;Product Description:&lt;br&gt;Capacity：50ml&lt;br&gt;Weight：214g&lt;br&gt;</v>
      </c>
      <c r="Q122" s="2" t="str">
        <f t="shared" si="82"/>
        <v>Gulong Perfume A Small Group Lasting Fresh Dating Lasting Fragrant Blue Ocean Fragrant 50ml
Features:
Fresh breath: The combines the fresh breath of the waves, making perfume have a fresh aquatic smell, giving people a pleasant feeling like being on the beach, suitable for a relaxed dating .
Durability: Although it is a cologne perfume, it has been optimized for durability to ensure that the fresh breath can stay on the skin for a longer time, and it can be used through daily activities and appointments without frequent re spraying.
Small group uniqueness: This perfume comes from small group brands and has a unique . It avoids the same as the public brands, making you different when dating and showing your taste.
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R122" s="2" t="str">
        <f t="shared" ref="R122:X122" si="142">REPLACE(Q122,1,FIND(CHAR(10),Q122),)</f>
        <v>Features:
Fresh breath: The combines the fresh breath of the waves, making perfume have a fresh aquatic smell, giving people a pleasant feeling like being on the beach, suitable for a relaxed dating .
Durability: Although it is a cologne perfume, it has been optimized for durability to ensure that the fresh breath can stay on the skin for a longer time, and it can be used through daily activities and appointments without frequent re spraying.
Small group uniqueness: This perfume comes from small group brands and has a unique . It avoids the same as the public brands, making you different when dating and showing your taste.
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S122" s="3" t="str">
        <f t="shared" si="142"/>
        <v>Fresh breath: The combines the fresh breath of the waves, making perfume have a fresh aquatic smell, giving people a pleasant feeling like being on the beach, suitable for a relaxed dating .
Durability: Although it is a cologne perfume, it has been optimized for durability to ensure that the fresh breath can stay on the skin for a longer time, and it can be used through daily activities and appointments without frequent re spraying.
Small group uniqueness: This perfume comes from small group brands and has a unique . It avoids the same as the public brands, making you different when dating and showing your taste.
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T122" s="3" t="str">
        <f t="shared" si="142"/>
        <v>Durability: Although it is a cologne perfume, it has been optimized for durability to ensure that the fresh breath can stay on the skin for a longer time, and it can be used through daily activities and appointments without frequent re spraying.
Small group uniqueness: This perfume comes from small group brands and has a unique . It avoids the same as the public brands, making you different when dating and showing your taste.
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U122" s="3" t="str">
        <f t="shared" si="142"/>
        <v>Small group uniqueness: This perfume comes from small group brands and has a unique . It avoids the same as the public brands, making you different when dating and showing your taste.
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V122" s="3" t="str">
        <f t="shared" si="142"/>
        <v>Multiple suitability: In addition to being suitable for dating, this perfume is also very suitable for daily use, leisure parties and other , perfectly matching different lifestyles, and providing a experience.
Emotional Enhancement: The ocean can effectively enhance emotions, bring a sense of relaxation and , make you more confident during the dating process, and enjoy every of beauty.
Product Description:
Capacity：50ml
Weight：214g
</v>
      </c>
      <c r="W122" s="3" t="str">
        <f t="shared" si="142"/>
        <v>Emotional Enhancement: The ocean can effectively enhance emotions, bring a sense of relaxation and , make you more confident during the dating process, and enjoy every of beauty.
Product Description:
Capacity：50ml
Weight：214g
</v>
      </c>
      <c r="X122" s="3" t="str">
        <f t="shared" si="142"/>
        <v>Product Description:
Capacity：50ml
Weight：214g
</v>
      </c>
      <c r="Y122" s="2" t="str">
        <f t="shared" si="84"/>
        <v>Herunwer 【Service】 If you have any questions, please feel free to contact us and we will answer your questions as soon as possible.</v>
      </c>
      <c r="Z122" s="3" t="s">
        <v>59</v>
      </c>
      <c r="AA122" s="3" t="s">
        <v>2487</v>
      </c>
      <c r="AB122" s="2" t="s">
        <v>2488</v>
      </c>
      <c r="AC122" s="2" t="s">
        <v>2489</v>
      </c>
      <c r="AD122" s="2" t="s">
        <v>2490</v>
      </c>
      <c r="AE122" s="2" t="s">
        <v>2491</v>
      </c>
      <c r="AF122" t="s">
        <v>2492</v>
      </c>
      <c r="AG122" t="s">
        <v>214</v>
      </c>
      <c r="AH122" t="s">
        <v>67</v>
      </c>
      <c r="AJ122" t="s">
        <v>618</v>
      </c>
      <c r="AK122" t="s">
        <v>619</v>
      </c>
      <c r="AL122" t="s">
        <v>286</v>
      </c>
      <c r="AM122" t="s">
        <v>2493</v>
      </c>
      <c r="AN122" s="5">
        <v>0.47</v>
      </c>
      <c r="AO122">
        <v>18.99</v>
      </c>
      <c r="AP122">
        <v>7.73</v>
      </c>
      <c r="AQ122">
        <v>7.99</v>
      </c>
      <c r="AR122" t="str">
        <f t="shared" si="85"/>
        <v>202411999000529087</v>
      </c>
      <c r="AU122" t="s">
        <v>72</v>
      </c>
      <c r="BA122" t="s">
        <v>2494</v>
      </c>
      <c r="BB122" t="s">
        <v>2495</v>
      </c>
      <c r="BC122" t="s">
        <v>2496</v>
      </c>
      <c r="BD122" t="s">
        <v>2497</v>
      </c>
      <c r="BE122" t="s">
        <v>2498</v>
      </c>
      <c r="BF122" t="s">
        <v>2499</v>
      </c>
      <c r="BG122" t="s">
        <v>2500</v>
      </c>
      <c r="BH122" t="s">
        <v>2501</v>
      </c>
      <c r="BI122" t="s">
        <v>2502</v>
      </c>
      <c r="BJ122" t="s">
        <v>2503</v>
      </c>
      <c r="BK122" t="str">
        <f t="shared" si="86"/>
        <v>http://23.94.38.62/WkllY2xvNG5RalU3MWZpeWdjb3FJc25vTnE2V0owc1ArTkVHM01ibVlkWFdIUTJMdmVLMDVIclZvV0dxSVllVGxzcUpVV0dwOURVPQ.jpg@100</v>
      </c>
      <c r="BL122" t="s">
        <v>2485</v>
      </c>
      <c r="BN122" t="s">
        <v>2504</v>
      </c>
      <c r="BO122" t="s">
        <v>2505</v>
      </c>
      <c r="BP122" t="s">
        <v>2506</v>
      </c>
      <c r="BQ122" t="s">
        <v>2507</v>
      </c>
    </row>
    <row r="123" ht="50" customHeight="1" spans="1:69">
      <c r="A123" t="s">
        <v>2508</v>
      </c>
      <c r="B123" t="s">
        <v>54</v>
      </c>
      <c r="C123" t="s">
        <v>55</v>
      </c>
      <c r="D123" t="s">
        <v>56</v>
      </c>
      <c r="E123"/>
      <c r="F123" t="str">
        <f t="shared" si="75"/>
        <v>2WXX20250101-LCB241015004-Herunwer</v>
      </c>
      <c r="G123" t="str">
        <f t="shared" si="76"/>
        <v>2WXX20250101--Herunwer</v>
      </c>
      <c r="J123" t="str">
        <f t="shared" si="77"/>
        <v>Cologne Perfume Spray Perfume Long Lasting Perfume Fresh Elegant Long Lasting Portable 100ml</v>
      </c>
      <c r="K123" t="s">
        <v>57</v>
      </c>
      <c r="L123" t="str">
        <f t="shared" si="78"/>
        <v>Herunwer Cologne Perfume Spray Perfume Long Lasting Perfume Fresh Elegant Long Lasting Portable 100ml</v>
      </c>
      <c r="M123">
        <f t="shared" si="79"/>
        <v>101</v>
      </c>
      <c r="N123" t="s">
        <v>2509</v>
      </c>
      <c r="O123" s="2" t="str">
        <f t="shared" si="80"/>
        <v>Cologne Perfume Spray Perfume Long Lasting Perfume Fresh Elegant Long Lasting Portable 100ml&lt;br&gt;Features:&lt;br&gt;Perfume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Description:&lt;br&gt;Packaging: Paper box&lt;br&gt;Material: Glass&lt;br&gt;Net content: 100ml&lt;br&gt;Gross weight: 320g&lt;br&gt;Product size: 5.3 * 5.3 * 12.1cm&lt;br&gt;Packaging size: 5.8 * 5.8 * 12.6cm&lt;br&gt;Includes: 1x perfume&lt;br&gt;</v>
      </c>
      <c r="P123" s="2" t="str">
        <f t="shared" si="81"/>
        <v>Cologne Perfume Spray Perfume Long Lasting Perfume Fresh Elegant Long Lasting Portable 100ml&lt;br&gt;Features:&lt;br&gt;Perfume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Description:&lt;br&gt;Packaging: Paper box&lt;br&gt;Material: Glass&lt;br&gt;Net content: 100ml&lt;br&gt;Gross weight: 320g&lt;br&gt;Product size: 5.3 * 5.3 * 12.1cm&lt;br&gt;Packaging size: 5.8 * 5.8 * 12.6cm&lt;br&gt;Includes: 1x perfume&lt;br&gt;</v>
      </c>
      <c r="Q123" s="2" t="str">
        <f t="shared" si="82"/>
        <v>Cologne Perfume Spray Perfume Long Lasting Perfume Fresh Elegant Long Lasting Portable 100ml
Features:
Perfume is a natural perfume of women, which can help women more attention. Perfume provides a scientific perfume for women, which makes you smell very fragrant! Very effective!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R123" s="2" t="str">
        <f t="shared" ref="R123:X123" si="143">REPLACE(Q123,1,FIND(CHAR(10),Q123),)</f>
        <v>Features:
Perfume is a natural perfume of women, which can help women more attention. Perfume provides a scientific perfume for women, which makes you smell very fragrant! Very effective!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S123" s="3" t="str">
        <f t="shared" si="143"/>
        <v>Perfume is a natural perfume of women, which can help women more attention. Perfume provides a scientific perfume for women, which makes you smell very fragrant! Very effective!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T123" s="3" t="str">
        <f t="shared" si="143"/>
        <v>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U123" s="3" t="str">
        <f t="shared" si="143"/>
        <v>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V123" s="3" t="str">
        <f t="shared" si="143"/>
        <v>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W123" s="3" t="str">
        <f t="shared" si="143"/>
        <v>Increasing the use of perfume can help you establish a relationship with more people, greatly enhance the confidence of the wearer, and shorten the distance between you ~
Product Description:
Packaging: Paper box
Material: Glass
Net content: 100ml
Gross weight: 320g
Product size: 5.3 * 5.3 * 12.1cm
Packaging size: 5.8 * 5.8 * 12.6cm
Includes: 1x perfume
</v>
      </c>
      <c r="X123" s="3" t="str">
        <f t="shared" si="143"/>
        <v>Product Description:
Packaging: Paper box
Material: Glass
Net content: 100ml
Gross weight: 320g
Product size: 5.3 * 5.3 * 12.1cm
Packaging size: 5.8 * 5.8 * 12.6cm
Includes: 1x perfume
</v>
      </c>
      <c r="Y123" s="2" t="str">
        <f t="shared" si="84"/>
        <v>Herunwer 【Service】 If you have any questions, please feel free to contact us and we will answer your questions as soon as possible.</v>
      </c>
      <c r="Z123" s="3" t="s">
        <v>59</v>
      </c>
      <c r="AA123" s="3" t="str">
        <f>LEFT(S123,FIND(CHAR(10),S123)-1)</f>
        <v>Perfume is a natural perfume of women, which can help women more attention. Perfume provides a scientific perfume for women, which makes you smell very fragrant! Very effective!</v>
      </c>
      <c r="AB123" s="2" t="str">
        <f>LEFT(T123,FIND(CHAR(10),T123)-1)</f>
        <v>Apply perfume on your neck, ears, wrists, chests, or other parts, and lasting release will make you more sexy and.</v>
      </c>
      <c r="AC123" s="2" t="str">
        <f>LEFT(U123,FIND(CHAR(10),U123)-1)</f>
        <v>Widely used, it can be applied to the human body, or it can be sprayed directly on the walls, furniture, paper, documents and electrical appliances to produce different odors. Suitable for men and women's serious emotional imbalances or relatively closed conditions.</v>
      </c>
      <c r="AD123" s="2" t="str">
        <f>LEFT(V123,FIND(CHAR(10),V123)-1)</f>
        <v>You can give your perfume gift as a gift. Very suitable for any occasion, gifts for the whole year. Powerful human body can affect emotions, improve interpersonal relationships, and significantly enhance the confidence of the wearer.</v>
      </c>
      <c r="AE123" s="2" t="str">
        <f>LEFT(W123,FIND(CHAR(10),W123)-1)</f>
        <v>Increasing the use of perfume can help you establish a relationship with more people, greatly enhance the confidence of the wearer, and shorten the distance between you ~</v>
      </c>
      <c r="AF123" t="s">
        <v>2510</v>
      </c>
      <c r="AG123" t="s">
        <v>146</v>
      </c>
      <c r="AH123" t="s">
        <v>2380</v>
      </c>
      <c r="AJ123" t="s">
        <v>618</v>
      </c>
      <c r="AK123" t="s">
        <v>619</v>
      </c>
      <c r="AL123" t="s">
        <v>286</v>
      </c>
      <c r="AM123" t="s">
        <v>2511</v>
      </c>
      <c r="AN123" s="5">
        <v>0.71</v>
      </c>
      <c r="AO123">
        <v>22.99</v>
      </c>
      <c r="AP123">
        <v>9.3</v>
      </c>
      <c r="AQ123">
        <v>8.99</v>
      </c>
      <c r="AR123" t="str">
        <f t="shared" si="85"/>
        <v>202411999000529089</v>
      </c>
      <c r="AU123" t="s">
        <v>72</v>
      </c>
      <c r="BA123" t="s">
        <v>2512</v>
      </c>
      <c r="BB123" t="s">
        <v>2513</v>
      </c>
      <c r="BC123" t="s">
        <v>2514</v>
      </c>
      <c r="BD123" t="s">
        <v>2515</v>
      </c>
      <c r="BE123" t="s">
        <v>2516</v>
      </c>
      <c r="BF123" t="s">
        <v>2517</v>
      </c>
      <c r="BG123" t="s">
        <v>2518</v>
      </c>
      <c r="BH123" t="s">
        <v>2519</v>
      </c>
      <c r="BI123" t="s">
        <v>2520</v>
      </c>
      <c r="BJ123" t="s">
        <v>2521</v>
      </c>
      <c r="BK123" t="str">
        <f t="shared" si="86"/>
        <v>http://23.94.38.62/TTM0UVBYaG9hcXJKUDl6VG5iVkFnSnk5ell3WERZYjBTdnhDYnZpeWtoeWtadmd3VStmcHNYenJMdjdDajVJbjdwNnhhOW1pVGhFPQ.jpg@100</v>
      </c>
      <c r="BL123" t="s">
        <v>2508</v>
      </c>
      <c r="BN123" t="s">
        <v>2522</v>
      </c>
      <c r="BO123" t="s">
        <v>2523</v>
      </c>
      <c r="BP123" t="s">
        <v>2524</v>
      </c>
      <c r="BQ123" t="s">
        <v>2525</v>
      </c>
    </row>
    <row r="124" ht="50" customHeight="1" spans="1:69">
      <c r="A124" t="s">
        <v>2526</v>
      </c>
      <c r="B124" t="s">
        <v>54</v>
      </c>
      <c r="C124" t="s">
        <v>55</v>
      </c>
      <c r="D124" t="s">
        <v>56</v>
      </c>
      <c r="E124"/>
      <c r="F124" t="str">
        <f t="shared" si="75"/>
        <v>2WXX20250101-CCT241018006-Herunwer</v>
      </c>
      <c r="G124" t="str">
        <f t="shared" si="76"/>
        <v>2WXX20250101--Herunwer</v>
      </c>
      <c r="J124" t="str">
        <f t="shared" si="77"/>
        <v>Thyme Cream, Massage Cream</v>
      </c>
      <c r="K124" t="s">
        <v>57</v>
      </c>
      <c r="L124" t="str">
        <f t="shared" si="78"/>
        <v>Herunwer Thyme Cream, Massage Cream</v>
      </c>
      <c r="M124">
        <f t="shared" si="79"/>
        <v>35</v>
      </c>
      <c r="N124" t="s">
        <v>2527</v>
      </c>
      <c r="O124" s="2" t="str">
        <f t="shared" si="80"/>
        <v>Nourishing Body Baili Cream Soothes Stimulates Pleasant Circulation Plant Nourishes Skin 60g&lt;br&gt;Features:&lt;br&gt;Pleasant and wonderful : enjoy the natural, refreshing of and watermelon, without the typical smell of a typical self-tanning creams.&lt;br&gt;FAST AND NATURAL TANNING: your tanning in record time, save yourself solarium visits and achieve a , tan. In addition, your skin is optimally moisturised.&lt;br&gt;FOR LONG-LASTING RESULTS Our moisturizing nourishes the skin, prevents drying and peeling on the face and provides long-lasting natural tan.&lt;br&gt;Premium ingredients: with shea and cocoa butter, a active ingredient and carrot extract for supple and hydrated skin. Our product is suitable for all skin types.&lt;br&gt;No stains: bronzie leaves no stains, but ensures a very natural without orange effect or unwanted edges on the chin and neck&lt;br&gt;Product Description:&lt;br&gt;1*ointment&lt;br&gt;</v>
      </c>
      <c r="P124" s="2" t="str">
        <f t="shared" si="81"/>
        <v>Nourishing Body Baili Cream Soothes Stimulates Pleasant Circulation Plant Nourishes Skin 60g&lt;br&gt;Features:&lt;br&gt;Pleasant and wonderful : enjoy the natural, refreshing of and watermelon, without the typical smell of a typical self-tanning creams.&lt;br&gt;FAST AND NATURAL TANNING: your tanning in record time, save yourself solarium visits and achieve a , tan. In addition, your skin is optimally moisturised.&lt;br&gt;FOR LONG-LASTING RESULTS Our moisturizing nourishes the skin, prevents drying and peeling on the face and provides long-lasting natural tan.&lt;br&gt;Premium ingredients: with shea and cocoa butter, a active ingredient and carrot extract for supple and hydrated skin. Our product is suitable for all skin types.&lt;br&gt;No stains: bronzie leaves no stains, but ensures a very natural without orange effect or unwanted edges on the chin and neck&lt;br&gt;Product Description:&lt;br&gt;1*ointment&lt;br&gt;</v>
      </c>
      <c r="Q124" s="2" t="str">
        <f t="shared" si="82"/>
        <v>Nourishing Body Baili Cream Soothes Stimulates Pleasant Circulation Plant Nourishes Skin 60g
Features:
Pleasant and wonderful : enjoy the natural, refreshing of and watermelon, without the typical smell of a typical self-tanning creams.
FAST AND NATURAL TANNING: your tanning in record time, save yourself solarium visits and achieve a , tan. In addition, your skin is optimally moisturised.
FOR LONG-LASTING RESULTS Our moisturizing nourishes the skin, prevents drying and peeling on the face and provides long-lasting natural tan.
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R124" s="2" t="str">
        <f t="shared" ref="R124:X124" si="144">REPLACE(Q124,1,FIND(CHAR(10),Q124),)</f>
        <v>Features:
Pleasant and wonderful : enjoy the natural, refreshing of and watermelon, without the typical smell of a typical self-tanning creams.
FAST AND NATURAL TANNING: your tanning in record time, save yourself solarium visits and achieve a , tan. In addition, your skin is optimally moisturised.
FOR LONG-LASTING RESULTS Our moisturizing nourishes the skin, prevents drying and peeling on the face and provides long-lasting natural tan.
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S124" s="3" t="str">
        <f t="shared" si="144"/>
        <v>Pleasant and wonderful : enjoy the natural, refreshing of and watermelon, without the typical smell of a typical self-tanning creams.
FAST AND NATURAL TANNING: your tanning in record time, save yourself solarium visits and achieve a , tan. In addition, your skin is optimally moisturised.
FOR LONG-LASTING RESULTS Our moisturizing nourishes the skin, prevents drying and peeling on the face and provides long-lasting natural tan.
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T124" s="3" t="str">
        <f t="shared" si="144"/>
        <v>FAST AND NATURAL TANNING: your tanning in record time, save yourself solarium visits and achieve a , tan. In addition, your skin is optimally moisturised.
FOR LONG-LASTING RESULTS Our moisturizing nourishes the skin, prevents drying and peeling on the face and provides long-lasting natural tan.
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U124" s="3" t="str">
        <f t="shared" si="144"/>
        <v>FOR LONG-LASTING RESULTS Our moisturizing nourishes the skin, prevents drying and peeling on the face and provides long-lasting natural tan.
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V124" s="3" t="str">
        <f t="shared" si="144"/>
        <v>Premium ingredients: with shea and cocoa butter, a active ingredient and carrot extract for supple and hydrated skin. Our product is suitable for all skin types.
No stains: bronzie leaves no stains, but ensures a very natural without orange effect or unwanted edges on the chin and neck
Product Description:
1*ointment
</v>
      </c>
      <c r="W124" s="3" t="str">
        <f t="shared" si="144"/>
        <v>No stains: bronzie leaves no stains, but ensures a very natural without orange effect or unwanted edges on the chin and neck
Product Description:
1*ointment
</v>
      </c>
      <c r="X124" s="3" t="str">
        <f t="shared" si="144"/>
        <v>Product Description:
1*ointment
</v>
      </c>
      <c r="Y124" s="2" t="str">
        <f t="shared" si="84"/>
        <v>Herunwer 【Service】 If you have any questions, please feel free to contact us and we will answer your questions as soon as possible.</v>
      </c>
      <c r="Z124" s="3" t="s">
        <v>59</v>
      </c>
      <c r="AA124" s="3" t="s">
        <v>2528</v>
      </c>
      <c r="AB124" s="2" t="s">
        <v>2529</v>
      </c>
      <c r="AC124" s="2" t="s">
        <v>2530</v>
      </c>
      <c r="AD124" s="2" t="s">
        <v>2531</v>
      </c>
      <c r="AE124" s="2" t="s">
        <v>2532</v>
      </c>
      <c r="AF124" t="s">
        <v>2533</v>
      </c>
      <c r="AG124" t="s">
        <v>94</v>
      </c>
      <c r="AH124" t="s">
        <v>67</v>
      </c>
      <c r="AJ124" t="s">
        <v>68</v>
      </c>
      <c r="AK124" t="s">
        <v>69</v>
      </c>
      <c r="AL124" t="s">
        <v>466</v>
      </c>
      <c r="AM124" t="s">
        <v>761</v>
      </c>
      <c r="AN124" s="5">
        <v>0.18</v>
      </c>
      <c r="AO124">
        <v>14.99</v>
      </c>
      <c r="AP124">
        <v>5.91</v>
      </c>
      <c r="AQ124">
        <v>5.99</v>
      </c>
      <c r="AR124" t="str">
        <f t="shared" si="85"/>
        <v>202411999000529084</v>
      </c>
      <c r="AU124" t="s">
        <v>72</v>
      </c>
      <c r="BA124" t="s">
        <v>2534</v>
      </c>
      <c r="BB124" t="s">
        <v>2535</v>
      </c>
      <c r="BC124" t="s">
        <v>2536</v>
      </c>
      <c r="BD124" t="s">
        <v>2537</v>
      </c>
      <c r="BE124" t="s">
        <v>2538</v>
      </c>
      <c r="BF124" t="s">
        <v>2539</v>
      </c>
      <c r="BG124" t="s">
        <v>2540</v>
      </c>
      <c r="BH124" t="s">
        <v>2541</v>
      </c>
      <c r="BI124" t="s">
        <v>2542</v>
      </c>
      <c r="BJ124" t="s">
        <v>2543</v>
      </c>
      <c r="BK124" t="str">
        <f t="shared" si="86"/>
        <v>http://23.94.38.62/SUE3NWdMcWs3UWRMek9mM1JqTlpOb2J2YVJ4TkZjdGVKUGhacHkyYjEvclBUTjZxN1ZaelNyWExSTlNMT2ZIK3dCK0hWNkI2aDJZPQ.jpg@100</v>
      </c>
      <c r="BL124" t="s">
        <v>2526</v>
      </c>
      <c r="BN124" t="s">
        <v>2544</v>
      </c>
      <c r="BO124" t="s">
        <v>2545</v>
      </c>
      <c r="BP124" t="s">
        <v>2546</v>
      </c>
      <c r="BQ124" t="s">
        <v>2547</v>
      </c>
    </row>
    <row r="125" ht="50" customHeight="1" spans="1:69">
      <c r="A125" t="s">
        <v>2548</v>
      </c>
      <c r="B125" t="s">
        <v>54</v>
      </c>
      <c r="C125" t="s">
        <v>55</v>
      </c>
      <c r="D125" t="s">
        <v>56</v>
      </c>
      <c r="F125" t="str">
        <f t="shared" si="75"/>
        <v>2WXX20250101-HMW241021006-Herunwer</v>
      </c>
      <c r="G125" t="str">
        <f t="shared" si="76"/>
        <v>2WXX20250101--Herunwer</v>
      </c>
      <c r="J125" t="str">
        <f t="shared" si="77"/>
        <v>Perfumes for Women Long Lasting Roll On Body Perfume Oil Fragrance Attract Men Travel </v>
      </c>
      <c r="K125" t="s">
        <v>57</v>
      </c>
      <c r="L125" t="str">
        <f t="shared" si="78"/>
        <v>Herunwer Perfumes for Women Long Lasting Roll On Body Perfume Oil Fragrance Attract Men Travel </v>
      </c>
      <c r="M125">
        <f t="shared" si="79"/>
        <v>95</v>
      </c>
      <c r="N125" t="s">
        <v>2549</v>
      </c>
      <c r="O125" s="2" t="str">
        <f t="shared" si="80"/>
        <v>Rose Essential Oil Perfume Water Hormones Partner Stay Fragrant For A Long Time&lt;br&gt;Features:&lt;br&gt;1. Long-lasting : Our Rose Essential Oil Perfume is specially formulated to provide a long-lasting . Infused with the finest rose essential oil, it creates an enchanting that lingers throughout the day.&lt;br&gt;2. Natural Ingredients: The key to our perfume's exquisite aroma lies in the use of natural ingredients. We source rose essential oil known for its combine it with other carefully botanicals to create a truly exceptional .&lt;br&gt;3. Enhanced : Our Rose Essential Oil Perfume is enriched with pheromones, creating a unique and . These natural compounds work harmoniously with your body's chemistry, enhancing your natural magnetism and leaving a lasting .&lt;br&gt;4. Versatile Use: Whether you're heading to a special event, a romantic , or simply want to feel confident and refreshed throughout the day, our Rose Essential Oil Perfume is for any occasion. Its versatile complements any outfit and leaves you feeling and empowered.&lt;br&gt;5.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Description:&lt;br&gt;Includes: 1 * Rose essential oil , water companion, long-lasting&lt;br&gt;</v>
      </c>
      <c r="P125" s="2" t="str">
        <f t="shared" si="81"/>
        <v>Rose Essential Oil Perfume Water Hormones Partner Stay Fragrant For A Long Time&lt;br&gt;Features:&lt;br&gt;1. Long-lasting : Our Rose Essential Oil Perfume is specially formulated to provide a long-lasting . Infused with the finest rose essential oil, it creates an enchanting that lingers throughout the day.&lt;br&gt;2. Natural Ingredients: The key to our perfume's exquisite aroma lies in the use of natural ingredients. We source rose essential oil known for its combine it with other carefully botanicals to create a truly exceptional .&lt;br&gt;3. Enhanced : Our Rose Essential Oil Perfume is enriched with pheromones, creating a unique and . These natural compounds work harmoniously with your body's chemistry, enhancing your natural magnetism and leaving a lasting .&lt;br&gt;4. Versatile Use: Whether you're heading to a special event, a romantic , or simply want to feel confident and refreshed throughout the day, our Rose Essential Oil Perfume is for any occasion. Its versatile complements any outfit and leaves you feeling and empowered.&lt;br&gt;5.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Description:&lt;br&gt;Includes: 1 * Rose essential oil , water companion, long-lasting&lt;br&gt;</v>
      </c>
      <c r="Q125" s="2" t="str">
        <f t="shared" si="82"/>
        <v>Rose Essential Oil Perfume Water Hormones Partner Stay Fragrant For A Long Time
Features:
1. Long-lasting : Our Rose Essential Oil Perfume is specially formulated to provide a long-lasting . Infused with the finest rose essential oil, it creates an enchanting that lingers throughout the day.
2. Natural Ingredients: The key to our perfume's exquisite aroma lies in the use of natural ingredients. We source rose essential oil known for its combine it with other carefully botanicals to create a truly exceptional .
3. Enhanced : Our Rose Essential Oil Perfume is enriched with pheromones, creating a unique and . These natural compounds work harmoniously with your body's chemistry, enhancing your natural magnetism and leaving a lasting .
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R125" s="2" t="str">
        <f t="shared" ref="R125:X125" si="145">REPLACE(Q125,1,FIND(CHAR(10),Q125),)</f>
        <v>Features:
1. Long-lasting : Our Rose Essential Oil Perfume is specially formulated to provide a long-lasting . Infused with the finest rose essential oil, it creates an enchanting that lingers throughout the day.
2. Natural Ingredients: The key to our perfume's exquisite aroma lies in the use of natural ingredients. We source rose essential oil known for its combine it with other carefully botanicals to create a truly exceptional .
3. Enhanced : Our Rose Essential Oil Perfume is enriched with pheromones, creating a unique and . These natural compounds work harmoniously with your body's chemistry, enhancing your natural magnetism and leaving a lasting .
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S125" s="3" t="str">
        <f t="shared" si="145"/>
        <v>1. Long-lasting : Our Rose Essential Oil Perfume is specially formulated to provide a long-lasting . Infused with the finest rose essential oil, it creates an enchanting that lingers throughout the day.
2. Natural Ingredients: The key to our perfume's exquisite aroma lies in the use of natural ingredients. We source rose essential oil known for its combine it with other carefully botanicals to create a truly exceptional .
3. Enhanced : Our Rose Essential Oil Perfume is enriched with pheromones, creating a unique and . These natural compounds work harmoniously with your body's chemistry, enhancing your natural magnetism and leaving a lasting .
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T125" s="3" t="str">
        <f t="shared" si="145"/>
        <v>2. Natural Ingredients: The key to our perfume's exquisite aroma lies in the use of natural ingredients. We source rose essential oil known for its combine it with other carefully botanicals to create a truly exceptional .
3. Enhanced : Our Rose Essential Oil Perfume is enriched with pheromones, creating a unique and . These natural compounds work harmoniously with your body's chemistry, enhancing your natural magnetism and leaving a lasting .
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U125" s="3" t="str">
        <f t="shared" si="145"/>
        <v>3. Enhanced : Our Rose Essential Oil Perfume is enriched with pheromones, creating a unique and . These natural compounds work harmoniously with your body's chemistry, enhancing your natural magnetism and leaving a lasting .
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V125" s="3" t="str">
        <f t="shared" si="145"/>
        <v>4. Versatile Use: Whether you're heading to a special event, a romantic , or simply want to feel confident and refreshed throughout the day, our Rose Essential Oil Perfume is for any occasion. Its versatile complements any outfit and leaves you feeling and empowered.
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W125" s="3" t="str">
        <f t="shared" si="145"/>
        <v>5. Premium Quality: As experienced sellers, we understand the importance of offering the highest quality products to our customers. Our Rose Essential Oil Perfume undergoes rigorous testing and is packaged with great attention to detail to ensure your complete satisfaction. Experience the luxury and of our perfume Product Description:
Includes: 1 * Rose essential oil , water companion, long-lasting
</v>
      </c>
      <c r="X125" s="3" t="str">
        <f t="shared" si="145"/>
        <v>Includes: 1 * Rose essential oil , water companion, long-lasting
</v>
      </c>
      <c r="Y125" s="2" t="str">
        <f t="shared" si="84"/>
        <v>Herunwer 【Service】 If you have any questions, please feel free to contact us and we will answer your questions as soon as possible.</v>
      </c>
      <c r="Z125" s="3" t="s">
        <v>59</v>
      </c>
      <c r="AA125" s="3" t="s">
        <v>2487</v>
      </c>
      <c r="AB125" s="2" t="s">
        <v>2488</v>
      </c>
      <c r="AC125" s="2" t="s">
        <v>2489</v>
      </c>
      <c r="AD125" s="2" t="s">
        <v>2490</v>
      </c>
      <c r="AE125" s="2" t="s">
        <v>2491</v>
      </c>
      <c r="AF125" t="s">
        <v>2550</v>
      </c>
      <c r="AG125" t="s">
        <v>932</v>
      </c>
      <c r="AH125" t="s">
        <v>2551</v>
      </c>
      <c r="AJ125" t="s">
        <v>618</v>
      </c>
      <c r="AK125" t="s">
        <v>619</v>
      </c>
      <c r="AL125" t="s">
        <v>172</v>
      </c>
      <c r="AM125" t="s">
        <v>2552</v>
      </c>
      <c r="AN125" s="5">
        <v>0.14</v>
      </c>
      <c r="AO125">
        <v>14.99</v>
      </c>
      <c r="AP125">
        <v>5.87</v>
      </c>
      <c r="AQ125">
        <v>5.99</v>
      </c>
      <c r="AR125" t="str">
        <f t="shared" si="85"/>
        <v>202411999000529084</v>
      </c>
      <c r="AU125" t="s">
        <v>72</v>
      </c>
      <c r="BA125" t="s">
        <v>2553</v>
      </c>
      <c r="BB125" t="s">
        <v>2554</v>
      </c>
      <c r="BC125" t="s">
        <v>2555</v>
      </c>
      <c r="BD125" t="s">
        <v>2556</v>
      </c>
      <c r="BE125" t="s">
        <v>2557</v>
      </c>
      <c r="BF125" t="s">
        <v>2558</v>
      </c>
      <c r="BG125" t="s">
        <v>2559</v>
      </c>
      <c r="BH125" t="s">
        <v>2560</v>
      </c>
      <c r="BI125" t="s">
        <v>2561</v>
      </c>
      <c r="BJ125" t="s">
        <v>2562</v>
      </c>
      <c r="BK125" t="str">
        <f t="shared" si="86"/>
        <v>http://23.94.38.62/SzgxTlhoUU1QZ01zY3B1UElGTWY4aXg0Q2k0UVhrK1oyemhtOVkzYmZrRU5HRFhwZitWQW9GYmFGNFc3TWVweHhrV29uOXB4eThFPQ.jpg@100</v>
      </c>
      <c r="BL125" t="s">
        <v>2548</v>
      </c>
      <c r="BN125" t="s">
        <v>2563</v>
      </c>
      <c r="BO125" t="s">
        <v>2564</v>
      </c>
      <c r="BP125" t="s">
        <v>2565</v>
      </c>
      <c r="BQ125" t="s">
        <v>2566</v>
      </c>
    </row>
    <row r="126" ht="50" customHeight="1" spans="1:69">
      <c r="A126" t="s">
        <v>2567</v>
      </c>
      <c r="B126" t="s">
        <v>54</v>
      </c>
      <c r="C126" t="s">
        <v>55</v>
      </c>
      <c r="D126" t="s">
        <v>56</v>
      </c>
      <c r="E126"/>
      <c r="F126" t="str">
        <f t="shared" si="75"/>
        <v>2WXX20250101-LCX241021003-Herunwer</v>
      </c>
      <c r="G126" t="str">
        <f t="shared" si="76"/>
        <v>2WXX20250101--Herunwer</v>
      </c>
      <c r="J126" t="str">
        <f t="shared" si="77"/>
        <v>Cedar Power Spray,Cedar Spray with Lavender Essence Scent for Wood Protection, Protects Closets, Restores Scent to Cedar Wood Accessories</v>
      </c>
      <c r="K126" t="s">
        <v>57</v>
      </c>
      <c r="L126" t="str">
        <f t="shared" si="78"/>
        <v>Herunwer Cedar Power Spray,Cedar Spray with Lavender Essence Scent for Wood Protection, Protects Closets, Restores Scent to Cedar Wood Accessories</v>
      </c>
      <c r="M126">
        <f t="shared" si="79"/>
        <v>146</v>
      </c>
      <c r="N126" t="s">
        <v>2568</v>
      </c>
      <c r="O126" s="2" t="str">
        <f t="shared" si="80"/>
        <v>Perfume Spray Perfume High Lasting Fresh Ladies' Perfume Convenient To Carry And Give Gifts 30ml&lt;br&gt;Features:&lt;br&gt;Perfume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.&lt;br&gt;Widely used, it can be applied to the human body, or it can be sprayed directly on the walls, furniture, paper, documents and electrical appliances to produce different odors.&lt;br&gt;Suitable for men and women's serious emotional imbalances or relatively closed conditions.&lt;br&gt;Increasing the use of perfume can help you establish a relationship with more people, greatly enhance the confidence of the wearer, and shorten the distance between you ~ ﻿ Product Description:&lt;br&gt;Content: 30ml&lt;br&gt;Product list: 1x perfume&lt;br&gt;Packaging size：&lt;br&gt;3*3*10.7cm&lt;br&gt;</v>
      </c>
      <c r="P126" s="2" t="str">
        <f t="shared" si="81"/>
        <v>Perfume Spray Perfume High Lasting Fresh Ladies' Perfume Convenient To Carry And Give Gifts 30ml&lt;br&gt;Features:&lt;br&gt;Perfume is a natural perfume of women, which can help women more attention. Perfume provides a scientific perfume for women, which makes you smell very fragrant! Very effective!&lt;br&gt;Apply perfume on your neck, ears, wrists, chests, or other parts, and lasting release will make you more sexy .&lt;br&gt;Widely used, it can be applied to the human body, or it can be sprayed directly on the walls, furniture, paper, documents and electrical appliances to produce different odors.&lt;br&gt;Suitable for men and women's serious emotional imbalances or relatively closed conditions.&lt;br&gt;Increasing the use of perfume can help you establish a relationship with more people, greatly enhance the confidence of the wearer, and shorten the distance between you ~ ﻿ Product Description:&lt;br&gt;Content: 30ml&lt;br&gt;Product list: 1x perfume&lt;br&gt;Packaging size：&lt;br&gt;3*3*10.7cm&lt;br&gt;</v>
      </c>
      <c r="Q126" s="2" t="str">
        <f t="shared" si="82"/>
        <v>Perfume Spray Perfume High Lasting Fresh Ladies' Perfume Convenient To Carry And Give Gifts 30ml
Features:
Perfume is a natural perfume of women, which can help women more attention. Perfume provides a scientific perfume for women, which makes you smell very fragrant! Very effective!
Apply perfume on your neck, ears, wrists, chests, or other parts, and lasting release will make you more sexy .
Widely used, it can be applied to the human body, or it can be sprayed directly on the walls, furniture, paper, documents and electrical appliances to produce different odors.
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R126" s="2" t="str">
        <f t="shared" ref="R126:X126" si="146">REPLACE(Q126,1,FIND(CHAR(10),Q126),)</f>
        <v>Features:
Perfume is a natural perfume of women, which can help women more attention. Perfume provides a scientific perfume for women, which makes you smell very fragrant! Very effective!
Apply perfume on your neck, ears, wrists, chests, or other parts, and lasting release will make you more sexy .
Widely used, it can be applied to the human body, or it can be sprayed directly on the walls, furniture, paper, documents and electrical appliances to produce different odors.
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S126" s="3" t="str">
        <f t="shared" si="146"/>
        <v>Perfume is a natural perfume of women, which can help women more attention. Perfume provides a scientific perfume for women, which makes you smell very fragrant! Very effective!
Apply perfume on your neck, ears, wrists, chests, or other parts, and lasting release will make you more sexy .
Widely used, it can be applied to the human body, or it can be sprayed directly on the walls, furniture, paper, documents and electrical appliances to produce different odors.
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T126" s="3" t="str">
        <f t="shared" si="146"/>
        <v>Apply perfume on your neck, ears, wrists, chests, or other parts, and lasting release will make you more sexy .
Widely used, it can be applied to the human body, or it can be sprayed directly on the walls, furniture, paper, documents and electrical appliances to produce different odors.
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U126" s="3" t="str">
        <f t="shared" si="146"/>
        <v>Widely used, it can be applied to the human body, or it can be sprayed directly on the walls, furniture, paper, documents and electrical appliances to produce different odors.
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V126" s="3" t="str">
        <f t="shared" si="146"/>
        <v>Suitable for men and women's serious emotional imbalances or relatively closed conditions.
Increasing the use of perfume can help you establish a relationship with more people, greatly enhance the confidence of the wearer, and shorten the distance between you ~ ﻿ Product Description:
Content: 30ml
Product list: 1x perfume
Packaging size：
3*3*10.7cm
</v>
      </c>
      <c r="W126" s="3" t="str">
        <f t="shared" si="146"/>
        <v>Increasing the use of perfume can help you establish a relationship with more people, greatly enhance the confidence of the wearer, and shorten the distance between you ~ ﻿ Product Description:
Content: 30ml
Product list: 1x perfume
Packaging size：
3*3*10.7cm
</v>
      </c>
      <c r="X126" s="3" t="str">
        <f t="shared" si="146"/>
        <v>Content: 30ml
Product list: 1x perfume
Packaging size：
3*3*10.7cm
</v>
      </c>
      <c r="Y126" s="2" t="str">
        <f t="shared" si="84"/>
        <v>Herunwer 【Service】 If you have any questions, please feel free to contact us and we will answer your questions as soon as possible.</v>
      </c>
      <c r="Z126" s="3" t="s">
        <v>59</v>
      </c>
      <c r="AA126" s="3" t="s">
        <v>2569</v>
      </c>
      <c r="AB126" s="2" t="s">
        <v>2570</v>
      </c>
      <c r="AC126" s="2" t="s">
        <v>2571</v>
      </c>
      <c r="AD126" s="2" t="s">
        <v>2572</v>
      </c>
      <c r="AE126" s="2" t="s">
        <v>2573</v>
      </c>
      <c r="AF126" t="s">
        <v>2574</v>
      </c>
      <c r="AG126" t="s">
        <v>171</v>
      </c>
      <c r="AH126" t="s">
        <v>67</v>
      </c>
      <c r="AJ126" t="s">
        <v>618</v>
      </c>
      <c r="AK126" t="s">
        <v>619</v>
      </c>
      <c r="AL126" t="s">
        <v>286</v>
      </c>
      <c r="AM126" t="s">
        <v>1037</v>
      </c>
      <c r="AN126" s="5">
        <v>0.11</v>
      </c>
      <c r="AO126">
        <v>14.99</v>
      </c>
      <c r="AP126">
        <v>6.15</v>
      </c>
      <c r="AQ126">
        <v>5.99</v>
      </c>
      <c r="AR126" t="str">
        <f t="shared" si="85"/>
        <v>202411999000529084</v>
      </c>
      <c r="AU126" t="s">
        <v>72</v>
      </c>
      <c r="BA126" t="s">
        <v>2575</v>
      </c>
      <c r="BB126" t="s">
        <v>2576</v>
      </c>
      <c r="BC126" t="s">
        <v>2577</v>
      </c>
      <c r="BD126" t="s">
        <v>2578</v>
      </c>
      <c r="BE126" t="s">
        <v>2579</v>
      </c>
      <c r="BF126" t="s">
        <v>2580</v>
      </c>
      <c r="BG126" t="s">
        <v>2581</v>
      </c>
      <c r="BH126" t="s">
        <v>2582</v>
      </c>
      <c r="BI126" t="s">
        <v>2583</v>
      </c>
      <c r="BJ126" t="s">
        <v>2584</v>
      </c>
      <c r="BK126" t="str">
        <f t="shared" si="86"/>
        <v>http://23.94.38.62/bTU0NGh5WFgvS0pFc3JMMnUxbTNpUmZTN3VkU1JFcENsMVNITHJDeVAvbUVoRHRKdS9yMFk0Qm94Y2RXeDlTU0FKTElkdVNsVmdVPQ.jpg@100</v>
      </c>
      <c r="BL126" t="s">
        <v>2567</v>
      </c>
      <c r="BN126" t="s">
        <v>2585</v>
      </c>
      <c r="BO126" t="s">
        <v>2586</v>
      </c>
      <c r="BP126" t="s">
        <v>2587</v>
      </c>
      <c r="BQ126" t="s">
        <v>2588</v>
      </c>
    </row>
    <row r="127" ht="50" customHeight="1" spans="1:69">
      <c r="A127" t="s">
        <v>2589</v>
      </c>
      <c r="B127" t="s">
        <v>54</v>
      </c>
      <c r="C127" t="s">
        <v>55</v>
      </c>
      <c r="D127" t="s">
        <v>56</v>
      </c>
      <c r="E127"/>
      <c r="F127" t="str">
        <f t="shared" si="75"/>
        <v>2WXX20250101-HMW241021014-Herunwer</v>
      </c>
      <c r="G127" t="str">
        <f t="shared" si="76"/>
        <v>2WXX20250101--Herunwer</v>
      </c>
      <c r="J127" t="str">
        <f t="shared" si="77"/>
        <v>Women's Perfume Flower Fruit Fragrance Fresh Natural Lasting Eau de Toilette Walk in The Rain ( Spring cherry blossom)</v>
      </c>
      <c r="K127" t="s">
        <v>57</v>
      </c>
      <c r="L127" t="str">
        <f t="shared" si="78"/>
        <v>Herunwer Women's Perfume Flower Fruit Fragrance Fresh Natural Lasting Eau de Toilette Walk in The Rain ( Spring cherry blossom)</v>
      </c>
      <c r="M127">
        <f t="shared" si="79"/>
        <v>127</v>
      </c>
      <c r="N127" t="s">
        <v>2590</v>
      </c>
      <c r="O127" s="2" t="str">
        <f t="shared" si="80"/>
        <v>Spring Limited Cherrys Blossoms Perfume Lady Flower Fruit Notes Lasting Fresh Natural Fragrances&lt;br&gt;Features:&lt;br&gt;1. Spring Limited Edition: Experience the aroma of our perfume, specially crafted for women. yourself in the delicate floral and fruity notes that the of springtime.&lt;br&gt;2. Long-lasting : Our is meticulously formulated with a balanced of floral and fruity scents to ensure a lasting . Enjoy the aroma that lingers on your skin throughout the day, leaving you feeling refreshed and rejuvenated.&lt;br&gt;3. Natural and Fresh: Indulge in the refreshing and natural of our perfume. Inspired by the beauty of blossoms in , our captures the of nature, creating a sense of and .&lt;br&gt;4. Delicate and Subtle: the subtle of our perfume. The light and airy delicately caresses your senses, adding a of sophistication to any occasion. Let the gentle whispers of floral and fruity notes enhance your overall .&lt;br&gt;5. Gift Choice: Treat yourself or someone special to the exquisite of . Presented in a beautifully designed package, our perfume makes a thoughtful and memorable birthdays, anniversaries, or any other special occasion. Experience the of gifting a that embodies the of spring.&lt;br&gt;Product Description:&lt;br&gt;Including: 1 * Spring limited perfume for women, flower and fruit , lasting , fresh and natural&lt;br&gt;</v>
      </c>
      <c r="P127" s="2" t="str">
        <f t="shared" si="81"/>
        <v>Spring Limited Cherrys Blossoms Perfume Lady Flower Fruit Notes Lasting Fresh Natural Fragrances&lt;br&gt;Features:&lt;br&gt;1. Spring Limited Edition: Experience the aroma of our perfume, specially crafted for women. yourself in the delicate floral and fruity notes that the of springtime.&lt;br&gt;2. Long-lasting : Our is meticulously formulated with a balanced of floral and fruity scents to ensure a lasting . Enjoy the aroma that lingers on your skin throughout the day, leaving you feeling refreshed and rejuvenated.&lt;br&gt;3. Natural and Fresh: Indulge in the refreshing and natural of our perfume. Inspired by the beauty of blossoms in , our captures the of nature, creating a sense of and .&lt;br&gt;4. Delicate and Subtle: the subtle of our perfume. The light and airy delicately caresses your senses, adding a of sophistication to any occasion. Let the gentle whispers of floral and fruity notes enhance your overall .&lt;br&gt;5. Gift Choice: Treat yourself or someone special to the exquisite of . Presented in a beautifully designed package, our perfume makes a thoughtful and memorable birthdays, anniversaries, or any other special occasion. Experience the of gifting a that embodies the of spring.&lt;br&gt;Product Description:&lt;br&gt;Including: 1 * Spring limited perfume for women, flower and fruit , lasting , fresh and natural&lt;br&gt;</v>
      </c>
      <c r="Q127" s="2" t="str">
        <f t="shared" si="82"/>
        <v>Spring Limited Cherrys Blossoms Perfume Lady Flower Fruit Notes Lasting Fresh Natural Fragrances
Features:
1. Spring Limited Edition: Experience the aroma of our perfume, specially crafted for women. yourself in the delicate floral and fruity notes that the of springtime.
2. Long-lasting : Our is meticulously formulated with a balanced of floral and fruity scents to ensure a lasting . Enjoy the aroma that lingers on your skin throughout the day, leaving you feeling refreshed and rejuvenated.
3. Natural and Fresh: Indulge in the refreshing and natural of our perfume. Inspired by the beauty of blossoms in , our captures the of nature, creating a sense of and .
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R127" s="2" t="str">
        <f t="shared" ref="R127:X127" si="147">REPLACE(Q127,1,FIND(CHAR(10),Q127),)</f>
        <v>Features:
1. Spring Limited Edition: Experience the aroma of our perfume, specially crafted for women. yourself in the delicate floral and fruity notes that the of springtime.
2. Long-lasting : Our is meticulously formulated with a balanced of floral and fruity scents to ensure a lasting . Enjoy the aroma that lingers on your skin throughout the day, leaving you feeling refreshed and rejuvenated.
3. Natural and Fresh: Indulge in the refreshing and natural of our perfume. Inspired by the beauty of blossoms in , our captures the of nature, creating a sense of and .
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S127" s="3" t="str">
        <f t="shared" si="147"/>
        <v>1. Spring Limited Edition: Experience the aroma of our perfume, specially crafted for women. yourself in the delicate floral and fruity notes that the of springtime.
2. Long-lasting : Our is meticulously formulated with a balanced of floral and fruity scents to ensure a lasting . Enjoy the aroma that lingers on your skin throughout the day, leaving you feeling refreshed and rejuvenated.
3. Natural and Fresh: Indulge in the refreshing and natural of our perfume. Inspired by the beauty of blossoms in , our captures the of nature, creating a sense of and .
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T127" s="3" t="str">
        <f t="shared" si="147"/>
        <v>2. Long-lasting : Our is meticulously formulated with a balanced of floral and fruity scents to ensure a lasting . Enjoy the aroma that lingers on your skin throughout the day, leaving you feeling refreshed and rejuvenated.
3. Natural and Fresh: Indulge in the refreshing and natural of our perfume. Inspired by the beauty of blossoms in , our captures the of nature, creating a sense of and .
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U127" s="3" t="str">
        <f t="shared" si="147"/>
        <v>3. Natural and Fresh: Indulge in the refreshing and natural of our perfume. Inspired by the beauty of blossoms in , our captures the of nature, creating a sense of and .
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V127" s="3" t="str">
        <f t="shared" si="147"/>
        <v>4. Delicate and Subtle: the subtle of our perfume. The light and airy delicately caresses your senses, adding a of sophistication to any occasion. Let the gentle whispers of floral and fruity notes enhance your overall .
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W127" s="3" t="str">
        <f t="shared" si="147"/>
        <v>5. Gift Choice: Treat yourself or someone special to the exquisite of . Presented in a beautifully designed package, our perfume makes a thoughtful and memorable birthdays, anniversaries, or any other special occasion. Experience the of gifting a that embodies the of spring.
Product Description:
Including: 1 * Spring limited perfume for women, flower and fruit , lasting , fresh and natural
</v>
      </c>
      <c r="X127" s="3" t="str">
        <f t="shared" si="147"/>
        <v>Product Description:
Including: 1 * Spring limited perfume for women, flower and fruit , lasting , fresh and natural
</v>
      </c>
      <c r="Y127" s="2" t="str">
        <f t="shared" si="84"/>
        <v>Herunwer 【Service】 If you have any questions, please feel free to contact us and we will answer your questions as soon as possible.</v>
      </c>
      <c r="Z127" s="3" t="s">
        <v>59</v>
      </c>
      <c r="AA127" s="3" t="s">
        <v>2591</v>
      </c>
      <c r="AB127" s="2" t="s">
        <v>2592</v>
      </c>
      <c r="AC127" s="2" t="s">
        <v>2593</v>
      </c>
      <c r="AD127" s="2" t="s">
        <v>2594</v>
      </c>
      <c r="AE127" s="2"/>
      <c r="AF127" t="s">
        <v>2595</v>
      </c>
      <c r="AG127" t="s">
        <v>932</v>
      </c>
      <c r="AH127" t="s">
        <v>2596</v>
      </c>
      <c r="AJ127" t="s">
        <v>618</v>
      </c>
      <c r="AK127" t="s">
        <v>619</v>
      </c>
      <c r="AL127" t="s">
        <v>2597</v>
      </c>
      <c r="AM127" t="s">
        <v>2598</v>
      </c>
      <c r="AN127" s="5">
        <v>0.49</v>
      </c>
      <c r="AO127">
        <v>20.99</v>
      </c>
      <c r="AP127">
        <v>8.24</v>
      </c>
      <c r="AQ127">
        <v>7.99</v>
      </c>
      <c r="AR127" t="str">
        <f t="shared" si="85"/>
        <v>202411999000529087</v>
      </c>
      <c r="AU127" t="s">
        <v>72</v>
      </c>
      <c r="BA127" t="s">
        <v>2599</v>
      </c>
      <c r="BB127" t="s">
        <v>2600</v>
      </c>
      <c r="BC127" t="s">
        <v>2601</v>
      </c>
      <c r="BD127" t="s">
        <v>2602</v>
      </c>
      <c r="BE127"/>
      <c r="BF127"/>
      <c r="BG127"/>
      <c r="BH127"/>
      <c r="BI127"/>
      <c r="BJ127" t="s">
        <v>2603</v>
      </c>
      <c r="BK127" t="str">
        <f t="shared" si="86"/>
        <v>http://23.94.38.62/bzQ1NGpVN1NVRlUyYUZva0ZQYTVGdmg3d0lIYlRUdjRjNHlzdU1JRExCdnkyZ24rRXJqNVFRQmtqeE16ajlpdUhWbmNFRkdjTjNpdER0eXVhcFYxVUE9PQ.jpg@100</v>
      </c>
      <c r="BL127" t="s">
        <v>2589</v>
      </c>
      <c r="BN127" t="s">
        <v>2604</v>
      </c>
      <c r="BO127" t="s">
        <v>2605</v>
      </c>
      <c r="BP127" t="s">
        <v>2606</v>
      </c>
      <c r="BQ127" t="s">
        <v>2607</v>
      </c>
    </row>
    <row r="128" ht="50" customHeight="1" spans="1:69">
      <c r="A128" t="s">
        <v>2608</v>
      </c>
      <c r="B128" t="s">
        <v>54</v>
      </c>
      <c r="C128" t="s">
        <v>55</v>
      </c>
      <c r="D128" t="s">
        <v>56</v>
      </c>
      <c r="E128"/>
      <c r="F128" t="str">
        <f t="shared" si="75"/>
        <v>2WXX20250101-WJY241021004-Herunwer</v>
      </c>
      <c r="G128" t="str">
        <f t="shared" si="76"/>
        <v>2WXX20250101--Herunwer</v>
      </c>
      <c r="J128" t="str">
        <f t="shared" si="77"/>
        <v>Frankincense Essential Oil - 100% Pure and Natural - Premium Grade Essential Oil for Diffuser and Aromatherapy</v>
      </c>
      <c r="K128" t="s">
        <v>57</v>
      </c>
      <c r="L128" t="str">
        <f t="shared" si="78"/>
        <v>Herunwer Frankincense Essential Oil - 100% Pure and Natural - Premium Grade Essential Oil for Diffuser and Aromatherapy</v>
      </c>
      <c r="M128">
        <f t="shared" si="79"/>
        <v>119</v>
      </c>
      <c r="N128" t="s">
        <v>2609</v>
      </c>
      <c r="O128" s="2" t="str">
        <f t="shared" si="80"/>
        <v>Body Frankincense Soothing Essential Oil Soothes The Body And Min Providing Long-lasting Hydration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sensitive.&lt;br&gt;Moisturizing: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needs.&lt;br&gt;Product Description:&lt;br&gt;1*Perfume&lt;br&gt;</v>
      </c>
      <c r="P128" s="2" t="str">
        <f t="shared" si="81"/>
        <v>Body Frankincense Soothing Essential Oil Soothes The Body And Min Providing Long-lasting Hydration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sensitive.&lt;br&gt;Moisturizing: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needs.&lt;br&gt;Product Description:&lt;br&gt;1*Perfume&lt;br&gt;</v>
      </c>
      <c r="Q128" s="2" t="str">
        <f t="shared" si="82"/>
        <v>Body Frankincense Soothing Essential Oil Soothes The Body And Min Providing Long-lasting Hydration 30ml
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R128" s="2" t="str">
        <f t="shared" ref="R128:X128" si="148">REPLACE(Q128,1,FIND(CHAR(10),Q128),)</f>
        <v>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S128" s="3" t="str">
        <f t="shared" si="148"/>
        <v>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T128" s="3" t="str">
        <f t="shared" si="148"/>
        <v>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U128" s="3" t="str">
        <f t="shared" si="148"/>
        <v>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V128" s="3" t="str">
        <f t="shared" si="148"/>
        <v>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W128" s="3" t="str">
        <f t="shared" si="148"/>
        <v>Multiple uses: can be applied to the whole body, used after bathing, and can also be used as a massage oil to meet your different needs.
Product Description:
1*Perfume
</v>
      </c>
      <c r="X128" s="3" t="str">
        <f t="shared" si="148"/>
        <v>Product Description:
1*Perfume
</v>
      </c>
      <c r="Y128" s="2" t="str">
        <f t="shared" si="84"/>
        <v>Herunwer 【Service】 If you have any questions, please feel free to contact us and we will answer your questions as soon as possible.</v>
      </c>
      <c r="Z128" s="3" t="s">
        <v>59</v>
      </c>
      <c r="AA128" s="3" t="s">
        <v>2610</v>
      </c>
      <c r="AB128" s="2" t="s">
        <v>2611</v>
      </c>
      <c r="AC128" s="2" t="s">
        <v>2612</v>
      </c>
      <c r="AD128" s="2" t="s">
        <v>2613</v>
      </c>
      <c r="AE128" s="2"/>
      <c r="AF128" t="s">
        <v>326</v>
      </c>
      <c r="AG128" t="s">
        <v>119</v>
      </c>
      <c r="AH128" t="s">
        <v>2614</v>
      </c>
      <c r="AJ128" t="s">
        <v>68</v>
      </c>
      <c r="AK128" t="s">
        <v>69</v>
      </c>
      <c r="AL128" t="s">
        <v>172</v>
      </c>
      <c r="AM128" t="s">
        <v>1037</v>
      </c>
      <c r="AN128" s="5">
        <v>0.11</v>
      </c>
      <c r="AO128">
        <v>13.99</v>
      </c>
      <c r="AP128">
        <v>5.74</v>
      </c>
      <c r="AQ128">
        <v>5.99</v>
      </c>
      <c r="AR128" t="str">
        <f t="shared" si="85"/>
        <v>202411999000529084</v>
      </c>
      <c r="AU128" t="s">
        <v>72</v>
      </c>
      <c r="BA128" t="s">
        <v>2615</v>
      </c>
      <c r="BB128" t="s">
        <v>2616</v>
      </c>
      <c r="BC128" t="s">
        <v>2617</v>
      </c>
      <c r="BD128" t="s">
        <v>2618</v>
      </c>
      <c r="BE128" t="s">
        <v>2619</v>
      </c>
      <c r="BF128" t="s">
        <v>2620</v>
      </c>
      <c r="BG128" t="s">
        <v>2621</v>
      </c>
      <c r="BH128" t="s">
        <v>2622</v>
      </c>
      <c r="BI128" t="s">
        <v>2623</v>
      </c>
      <c r="BJ128" t="s">
        <v>2624</v>
      </c>
      <c r="BK128" t="str">
        <f t="shared" si="86"/>
        <v>http://23.94.38.62/REdodnN6RlRtYkU5NnVRRTZqU3NWT2ZsSjNFaEYvVEluNzZrb1RRVmZML0NPK3F2MGxGSXVoenRsT1hSYVFRbGx4dFNoYnUzbCswPQ.jpg@100</v>
      </c>
      <c r="BL128" t="s">
        <v>2608</v>
      </c>
      <c r="BN128" t="s">
        <v>2625</v>
      </c>
      <c r="BO128" t="s">
        <v>2626</v>
      </c>
      <c r="BP128" t="s">
        <v>2627</v>
      </c>
      <c r="BQ128" t="s">
        <v>2628</v>
      </c>
    </row>
    <row r="129" ht="50" customHeight="1" spans="1:69">
      <c r="A129" t="s">
        <v>2629</v>
      </c>
      <c r="B129" t="s">
        <v>54</v>
      </c>
      <c r="C129" t="s">
        <v>55</v>
      </c>
      <c r="D129" t="s">
        <v>56</v>
      </c>
      <c r="F129" t="str">
        <f t="shared" si="75"/>
        <v>2WXX20250101-WJY241021006-Herunwer</v>
      </c>
      <c r="G129" t="str">
        <f t="shared" si="76"/>
        <v>2WXX20250101--Herunwer</v>
      </c>
      <c r="J129" t="str">
        <f t="shared" si="77"/>
        <v>Facial Oil,Facial Serum Organic, Facial Oil Serum for Nourishing and Anti-Wrinkle,  Oil for Dry Skin Smooth Fine Lines and Wrinkles</v>
      </c>
      <c r="K129" t="s">
        <v>57</v>
      </c>
      <c r="L129" t="str">
        <f t="shared" si="78"/>
        <v>Herunwer Facial Oil,Facial Serum Organic, Facial Oil Serum for Nourishing and Anti-Wrinkle,  Oil for Dry Skin Smooth Fine Lines and Wrinkles</v>
      </c>
      <c r="M129">
        <f t="shared" si="79"/>
        <v>140</v>
      </c>
      <c r="N129" t="s">
        <v>2630</v>
      </c>
      <c r="O129" s="2" t="str">
        <f t="shared" si="80"/>
        <v>Body Hair Removal Care Oil Plant Hair Removal Care Oil Temperature And Nourishment Skin Gentle Hair Removal 60ml&lt;br&gt;Features:&lt;br&gt;Natural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v>
      </c>
      <c r="P129" s="2" t="str">
        <f t="shared" si="81"/>
        <v>Body Hair Removal Care Oil Plant Hair Removal Care Oil Temperature And Nourishment Skin Gentle Hair Removal 60ml&lt;br&gt;Features:&lt;br&gt;Natural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v>
      </c>
      <c r="Q129" s="2" t="str">
        <f t="shared" si="82"/>
        <v>Body Hair Removal Care Oil Plant Hair Removal Care Oil Temperature And Nourishment Skin Gentle Hair Removal 60ml
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R129" s="2" t="str">
        <f t="shared" ref="R129:X129" si="149">REPLACE(Q129,1,FIND(CHAR(10),Q129),)</f>
        <v>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S129" s="3" t="str">
        <f t="shared" si="149"/>
        <v>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T129" s="3" t="str">
        <f t="shared" si="149"/>
        <v>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U129" s="3" t="str">
        <f t="shared" si="149"/>
        <v>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V129" s="3" t="str">
        <f t="shared" si="149"/>
        <v>Multiple uses: can be applied to the whole body, used after bathing, and can also be used as a massage oil to meet your different needs. Product Description:
1*Perfume
</v>
      </c>
      <c r="W129" s="3" t="str">
        <f t="shared" si="149"/>
        <v>1*Perfume
</v>
      </c>
      <c r="X129" s="3" t="str">
        <f t="shared" si="149"/>
        <v/>
      </c>
      <c r="Y129" s="2" t="str">
        <f t="shared" si="84"/>
        <v>Herunwer 【Service】 If you have any questions, please feel free to contact us and we will answer your questions as soon as possible.</v>
      </c>
      <c r="Z129" s="3" t="s">
        <v>59</v>
      </c>
      <c r="AA129" s="3" t="s">
        <v>2631</v>
      </c>
      <c r="AB129" s="2" t="s">
        <v>2632</v>
      </c>
      <c r="AC129" s="2" t="s">
        <v>2633</v>
      </c>
      <c r="AD129" s="2" t="s">
        <v>2634</v>
      </c>
      <c r="AE129" s="2" t="s">
        <v>2635</v>
      </c>
      <c r="AF129" t="s">
        <v>1075</v>
      </c>
      <c r="AG129" t="s">
        <v>119</v>
      </c>
      <c r="AH129" t="s">
        <v>2636</v>
      </c>
      <c r="AJ129" t="s">
        <v>68</v>
      </c>
      <c r="AK129" t="s">
        <v>69</v>
      </c>
      <c r="AL129" t="s">
        <v>466</v>
      </c>
      <c r="AM129" t="s">
        <v>2637</v>
      </c>
      <c r="AN129" s="5">
        <v>0.11</v>
      </c>
      <c r="AO129">
        <v>13.99</v>
      </c>
      <c r="AP129">
        <v>5.42</v>
      </c>
      <c r="AQ129">
        <v>4.99</v>
      </c>
      <c r="AR129" t="str">
        <f t="shared" si="85"/>
        <v>202411999000529084</v>
      </c>
      <c r="AU129" t="s">
        <v>72</v>
      </c>
      <c r="BA129" t="s">
        <v>2638</v>
      </c>
      <c r="BB129" t="s">
        <v>2639</v>
      </c>
      <c r="BC129" t="s">
        <v>2640</v>
      </c>
      <c r="BD129" t="s">
        <v>2641</v>
      </c>
      <c r="BE129" t="s">
        <v>2642</v>
      </c>
      <c r="BF129" t="s">
        <v>2643</v>
      </c>
      <c r="BG129" t="s">
        <v>2644</v>
      </c>
      <c r="BH129" t="s">
        <v>2645</v>
      </c>
      <c r="BI129" t="s">
        <v>2646</v>
      </c>
      <c r="BJ129" t="s">
        <v>2647</v>
      </c>
      <c r="BK129" t="str">
        <f t="shared" si="86"/>
        <v>http://23.94.38.62/SjE4VittOGNXeUlUaVhsWkJPZmFyYU9HNlIrbjAwMEQrMXZteERPQTY4ZFRsSGkwOUdVTHMrTld1SzIvZ2M5K0pOV2hGdk5ZdS9jPQ.jpg@100</v>
      </c>
      <c r="BL129" t="s">
        <v>2629</v>
      </c>
      <c r="BN129" t="s">
        <v>2648</v>
      </c>
      <c r="BO129" t="s">
        <v>2649</v>
      </c>
      <c r="BP129" t="s">
        <v>2650</v>
      </c>
      <c r="BQ129" t="s">
        <v>2651</v>
      </c>
    </row>
    <row r="130" ht="50" customHeight="1" spans="1:69">
      <c r="A130" t="s">
        <v>2652</v>
      </c>
      <c r="B130" t="s">
        <v>54</v>
      </c>
      <c r="C130" t="s">
        <v>55</v>
      </c>
      <c r="D130" t="s">
        <v>56</v>
      </c>
      <c r="E130"/>
      <c r="F130" t="str">
        <f t="shared" ref="F130:F150" si="150">C130&amp;D130&amp;A130&amp;D130&amp;B130</f>
        <v>2WXX20250101-WJY241021007-Herunwer</v>
      </c>
      <c r="G130" t="str">
        <f t="shared" ref="G130:G150" si="151">C130&amp;D130&amp;E130&amp;D130&amp;B130</f>
        <v>2WXX20250101--Herunwer</v>
      </c>
      <c r="J130" t="str">
        <f t="shared" ref="J130:J150" si="152">BN130</f>
        <v>Multifunctional Essential Oil Nourishes,Protects Sublimes,Face, Body, Hair</v>
      </c>
      <c r="K130" t="s">
        <v>57</v>
      </c>
      <c r="L130" t="str">
        <f t="shared" ref="L130:L150" si="153">K130&amp;J130</f>
        <v>Herunwer Multifunctional Essential Oil Nourishes,Protects Sublimes,Face, Body, Hair</v>
      </c>
      <c r="M130">
        <f t="shared" ref="M130:M150" si="154">LEN(L130)</f>
        <v>83</v>
      </c>
      <c r="N130" t="s">
        <v>2653</v>
      </c>
      <c r="O130" s="2" t="str">
        <f t="shared" ref="O130:O150" si="155">IF(ISNUMBER(SEARCH("&lt;br&gt;Size",SUBSTITUTE(TRIM(N130),"&lt;br&gt; ","&lt;br&gt;"))),LEFT(SUBSTITUTE(TRIM(N130),"&lt;br&gt; ","&lt;br&gt;"),SEARCH("&lt;br&gt;Size",SUBSTITUTE(TRIM(N130),"&lt;br&gt; ","&lt;br&gt;"))-1),SUBSTITUTE(TRIM(N130),"&lt;br&gt; ","&lt;br&gt;"))</f>
        <v>Multi Functional For The Body Deeply Nourish Hair Moisturize Nails Enhance Elasticity And Provide Multi-purpose Care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v>
      </c>
      <c r="P130" s="2" t="str">
        <f t="shared" ref="P130:P150" si="156">IF(ISNUMBER(SEARCH("Size&lt;br&gt;US",O130)),LEFT(O130,SEARCH("Size&lt;br&gt;US",O130)-1),O130)</f>
        <v>Multi Functional For The Body Deeply Nourish Hair Moisturize Nails Enhance Elasticity And Provide Multi-purpose Care 30ml&lt;br&gt;Features:&lt;br&gt;Natural : Body Milk Soothing Essential Oil emits a natural aroma, making you feel like you are in a sea of flowers and relaxing your body and mind during use.&lt;br&gt;Soothing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.&lt;br&gt;Easy to absorb: The texture is light and easily absorbed by the skin, without causing any greasy burden on the skin.&lt;br&gt;Multiple uses: can be applied to the whole body, used after bathing, and can also be used as a massage oil to meet your different needs. Product Description:&lt;br&gt;1*Perfume&lt;br&gt;</v>
      </c>
      <c r="Q130" s="2" t="str">
        <f t="shared" ref="Q130:Q150" si="157">SUBSTITUTE(P130,"&lt;br&gt;",CHAR(10))</f>
        <v>Multi Functional For The Body Deeply Nourish Hair Moisturize Nails Enhance Elasticity And Provide Multi-purpose Care 30ml
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R130" s="2" t="str">
        <f t="shared" ref="R130:X130" si="158">REPLACE(Q130,1,FIND(CHAR(10),Q130),)</f>
        <v>Features:
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S130" s="3" t="str">
        <f t="shared" si="158"/>
        <v>Natural : Body Milk Soothing Essential Oil emits a natural aroma, making you feel like you are in a sea of flowers and relaxing your body and mind during use.
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T130" s="3" t="str">
        <f t="shared" si="158"/>
        <v>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
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U130" s="3" t="str">
        <f t="shared" si="158"/>
        <v>Easy to absorb: The texture is light and easily absorbed by the skin, without causing any greasy burden on the skin.
Multiple uses: can be applied to the whole body, used after bathing, and can also be used as a massage oil to meet your different needs. Product Description:
1*Perfume
</v>
      </c>
      <c r="V130" s="3" t="str">
        <f t="shared" si="158"/>
        <v>Multiple uses: can be applied to the whole body, used after bathing, and can also be used as a massage oil to meet your different needs. Product Description:
1*Perfume
</v>
      </c>
      <c r="W130" s="3" t="str">
        <f t="shared" si="158"/>
        <v>1*Perfume
</v>
      </c>
      <c r="X130" s="3" t="str">
        <f t="shared" si="158"/>
        <v/>
      </c>
      <c r="Y130" s="2" t="str">
        <f t="shared" ref="Y130:Y150" si="159">K130&amp;"【Service】 If you have any questions, please feel free to contact us and we will answer your questions as soon as possible."</f>
        <v>Herunwer 【Service】 If you have any questions, please feel free to contact us and we will answer your questions as soon as possible.</v>
      </c>
      <c r="Z130" s="3" t="s">
        <v>59</v>
      </c>
      <c r="AA130" s="3" t="str">
        <f>LEFT(S130,FIND(CHAR(10),S130)-1)</f>
        <v>Natural : Body Milk Soothing Essential Oil emits a natural aroma, making you feel like you are in a sea of flowers and relaxing your body and mind during use.</v>
      </c>
      <c r="AB130" s="2" t="str">
        <f>LEFT(T130,FIND(CHAR(10),T130)-1)</f>
        <v>Soothing the skin: With excellent soothing effects, it can reduce the tightness and discomfort of the skin, especially suitable for use in dry seasons or when the skin is sensitive. Moisturizing: Provides nourishment to the skin, locks in , prevents dryness and peeling, and keeps the skin soft and .</v>
      </c>
      <c r="AC130" s="2" t="str">
        <f>LEFT(U130,FIND(CHAR(10),U130)-1)</f>
        <v>Easy to absorb: The texture is light and easily absorbed by the skin, without causing any greasy burden on the skin.</v>
      </c>
      <c r="AD130" s="2" t="str">
        <f>LEFT(V130,FIND(CHAR(10),V130)-1)</f>
        <v>Multiple uses: can be applied to the whole body, used after bathing, and can also be used as a massage oil to meet your different needs. Product Description:</v>
      </c>
      <c r="AE130" s="2" t="str">
        <f>LEFT(W130,FIND(CHAR(10),W130)-1)</f>
        <v>1*Perfume</v>
      </c>
      <c r="AF130" t="s">
        <v>1075</v>
      </c>
      <c r="AG130" t="s">
        <v>759</v>
      </c>
      <c r="AH130" t="s">
        <v>67</v>
      </c>
      <c r="AJ130" t="s">
        <v>68</v>
      </c>
      <c r="AK130" t="s">
        <v>69</v>
      </c>
      <c r="AL130" t="s">
        <v>172</v>
      </c>
      <c r="AM130" t="s">
        <v>1037</v>
      </c>
      <c r="AN130" s="5">
        <v>0.11</v>
      </c>
      <c r="AO130">
        <v>13.99</v>
      </c>
      <c r="AP130">
        <v>5.74</v>
      </c>
      <c r="AQ130">
        <v>5.99</v>
      </c>
      <c r="AR130" t="str">
        <f t="shared" ref="AR130:AR150" si="160">IF(VALUE(TRIM(AM130))&lt;=100,"202411999000529084",IF(VALUE(TRIM(AM130))&lt;=200,"202411999000529085",IF(VALUE(TRIM(AM130))&lt;=300,"202411999000529087",IF(VALUE(TRIM(AM130))&lt;=400,"202411999000529089",IF(VALUE(TRIM(AM130))&lt;=500,"202411999000529090",IF(VALUE(TRIM(AM130))&lt;=1000,"202411999000532718","202411999000536024"))))))</f>
        <v>202411999000529084</v>
      </c>
      <c r="AU130" t="s">
        <v>72</v>
      </c>
      <c r="BA130" t="s">
        <v>2654</v>
      </c>
      <c r="BB130" t="s">
        <v>2655</v>
      </c>
      <c r="BC130" t="s">
        <v>2656</v>
      </c>
      <c r="BD130" t="s">
        <v>2657</v>
      </c>
      <c r="BE130" t="s">
        <v>2658</v>
      </c>
      <c r="BF130" t="s">
        <v>2659</v>
      </c>
      <c r="BG130" t="s">
        <v>2660</v>
      </c>
      <c r="BH130" t="s">
        <v>2661</v>
      </c>
      <c r="BI130" t="s">
        <v>2662</v>
      </c>
      <c r="BJ130" t="s">
        <v>2663</v>
      </c>
      <c r="BK130" t="str">
        <f t="shared" ref="BK130:BK150" si="161">IF(ISBLANK(BJ130),BA130,BJ130)</f>
        <v>http://23.94.38.62/cG5SRUlLenRwcEZ6UnJwbjJ3cVF6aG0vVnQ4UXAwSE5nUWtSVllXNjF1VGNvTzN4WFh6NVpTVmtMbUR5QmFiYzdWUHo3R2NwUkhFPQ.jpg@100</v>
      </c>
      <c r="BL130" t="s">
        <v>2652</v>
      </c>
      <c r="BN130" t="s">
        <v>2664</v>
      </c>
      <c r="BO130" t="s">
        <v>2665</v>
      </c>
      <c r="BP130" t="s">
        <v>2666</v>
      </c>
      <c r="BQ130" t="s">
        <v>2667</v>
      </c>
    </row>
    <row r="131" ht="50" customHeight="1" spans="1:69">
      <c r="A131" t="s">
        <v>2668</v>
      </c>
      <c r="B131" t="s">
        <v>54</v>
      </c>
      <c r="C131" t="s">
        <v>55</v>
      </c>
      <c r="D131" t="s">
        <v>56</v>
      </c>
      <c r="E131"/>
      <c r="F131" t="str">
        <f t="shared" si="150"/>
        <v>2WXX20250101-TYX241022009-Herunwer</v>
      </c>
      <c r="G131" t="str">
        <f t="shared" si="151"/>
        <v>2WXX20250101--Herunwer</v>
      </c>
      <c r="J131" t="str">
        <f t="shared" si="152"/>
        <v>Vetiver Fresh Perfume, Fresh, Elegant and High End Fragrance, Subtle Vegan Eau De Parfum Suitable for Special Occasions Perfume Gift for Women</v>
      </c>
      <c r="K131" t="s">
        <v>57</v>
      </c>
      <c r="L131" t="str">
        <f t="shared" si="153"/>
        <v>Herunwer Vetiver Fresh Perfume, Fresh, Elegant and High End Fragrance, Subtle Vegan Eau De Parfum Suitable for Special Occasions Perfume Gift for Women</v>
      </c>
      <c r="M131">
        <f t="shared" si="154"/>
        <v>151</v>
      </c>
      <c r="N131" t="s">
        <v>2669</v>
      </c>
      <c r="O131" s="2" t="str">
        <f t="shared" si="155"/>
        <v>Perfume Spray Lasting And Fresh Patchouli Perfume Elegant Perfume 50ml&lt;br&gt;Features:&lt;br&gt;Perfume: This perfume is specially designed for men&lt;br&gt;Enhance self-confidence: her perfume is integrated with your skin to create a unique .&lt;br&gt;Elegant Style: Lightweight and graceful, perfectly showcasing your elegant temperament.&lt;br&gt;You can gently pat your neck, wrist, or other parts of your body and leave immediately, which is easy to apply while minimizing waste.&lt;br&gt;Portable and easy to use: very suitable for carrying. You can put perfume in your bag or pocket. It doesn't take up space, you can use it anytime, anywhere.&lt;br&gt;Product Description:&lt;br&gt;Product name: perfume&lt;br&gt;Net content: 50ml&lt;br&gt;Including: 1 * perfume&lt;br&gt;</v>
      </c>
      <c r="P131" s="2" t="str">
        <f t="shared" si="156"/>
        <v>Perfume Spray Lasting And Fresh Patchouli Perfume Elegant Perfume 50ml&lt;br&gt;Features:&lt;br&gt;Perfume: This perfume is specially designed for men&lt;br&gt;Enhance self-confidence: her perfume is integrated with your skin to create a unique .&lt;br&gt;Elegant Style: Lightweight and graceful, perfectly showcasing your elegant temperament.&lt;br&gt;You can gently pat your neck, wrist, or other parts of your body and leave immediately, which is easy to apply while minimizing waste.&lt;br&gt;Portable and easy to use: very suitable for carrying. You can put perfume in your bag or pocket. It doesn't take up space, you can use it anytime, anywhere.&lt;br&gt;Product Description:&lt;br&gt;Product name: perfume&lt;br&gt;Net content: 50ml&lt;br&gt;Including: 1 * perfume&lt;br&gt;</v>
      </c>
      <c r="Q131" s="2" t="str">
        <f t="shared" si="157"/>
        <v>Perfume Spray Lasting And Fresh Patchouli Perfume Elegant Perfume 50ml
Features:
Perfume: This perfume is specially designed for men
Enhance self-confidence: her perfume is integrated with your skin to create a unique .
Elegant Style: Lightweight and graceful, perfectly showcasing your elegant temperament.
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R131" s="2" t="str">
        <f t="shared" ref="R131:X131" si="162">REPLACE(Q131,1,FIND(CHAR(10),Q131),)</f>
        <v>Features:
Perfume: This perfume is specially designed for men
Enhance self-confidence: her perfume is integrated with your skin to create a unique .
Elegant Style: Lightweight and graceful, perfectly showcasing your elegant temperament.
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S131" s="3" t="str">
        <f t="shared" si="162"/>
        <v>Perfume: This perfume is specially designed for men
Enhance self-confidence: her perfume is integrated with your skin to create a unique .
Elegant Style: Lightweight and graceful, perfectly showcasing your elegant temperament.
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T131" s="3" t="str">
        <f t="shared" si="162"/>
        <v>Enhance self-confidence: her perfume is integrated with your skin to create a unique .
Elegant Style: Lightweight and graceful, perfectly showcasing your elegant temperament.
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U131" s="3" t="str">
        <f t="shared" si="162"/>
        <v>Elegant Style: Lightweight and graceful, perfectly showcasing your elegant temperament.
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V131" s="3" t="str">
        <f t="shared" si="162"/>
        <v>You can gently pat your neck, wrist, or other parts of your body and leave immediately, which is easy to apply while minimizing waste.
Portable and easy to use: very suitable for carrying. You can put perfume in your bag or pocket. It doesn't take up space, you can use it anytime, anywhere.
Product Description:
Product name: perfume
Net content: 50ml
Including: 1 * perfume
</v>
      </c>
      <c r="W131" s="3" t="str">
        <f t="shared" si="162"/>
        <v>Portable and easy to use: very suitable for carrying. You can put perfume in your bag or pocket. It doesn't take up space, you can use it anytime, anywhere.
Product Description:
Product name: perfume
Net content: 50ml
Including: 1 * perfume
</v>
      </c>
      <c r="X131" s="3" t="str">
        <f t="shared" si="162"/>
        <v>Product Description:
Product name: perfume
Net content: 50ml
Including: 1 * perfume
</v>
      </c>
      <c r="Y131" s="2" t="str">
        <f t="shared" si="159"/>
        <v>Herunwer 【Service】 If you have any questions, please feel free to contact us and we will answer your questions as soon as possible.</v>
      </c>
      <c r="Z131" s="3" t="s">
        <v>59</v>
      </c>
      <c r="AA131" s="3" t="s">
        <v>2670</v>
      </c>
      <c r="AB131" s="2" t="s">
        <v>2671</v>
      </c>
      <c r="AC131" s="2" t="s">
        <v>2672</v>
      </c>
      <c r="AD131" s="2" t="s">
        <v>2673</v>
      </c>
      <c r="AE131" s="2" t="s">
        <v>2674</v>
      </c>
      <c r="AF131" t="s">
        <v>2550</v>
      </c>
      <c r="AG131" t="s">
        <v>94</v>
      </c>
      <c r="AH131" t="s">
        <v>67</v>
      </c>
      <c r="AJ131" t="s">
        <v>68</v>
      </c>
      <c r="AK131" t="s">
        <v>69</v>
      </c>
      <c r="AL131" t="s">
        <v>286</v>
      </c>
      <c r="AM131" t="s">
        <v>2675</v>
      </c>
      <c r="AN131" s="5">
        <v>0.43</v>
      </c>
      <c r="AO131">
        <v>19.99</v>
      </c>
      <c r="AP131">
        <v>7.85</v>
      </c>
      <c r="AQ131">
        <v>7.99</v>
      </c>
      <c r="AR131" t="str">
        <f t="shared" si="160"/>
        <v>202411999000529085</v>
      </c>
      <c r="AU131" t="s">
        <v>72</v>
      </c>
      <c r="BA131" t="s">
        <v>2676</v>
      </c>
      <c r="BB131" t="s">
        <v>2677</v>
      </c>
      <c r="BC131" t="s">
        <v>2678</v>
      </c>
      <c r="BD131" t="s">
        <v>2679</v>
      </c>
      <c r="BE131" t="s">
        <v>2680</v>
      </c>
      <c r="BF131" t="s">
        <v>2681</v>
      </c>
      <c r="BG131" t="s">
        <v>2682</v>
      </c>
      <c r="BH131" t="s">
        <v>2683</v>
      </c>
      <c r="BI131" t="s">
        <v>2684</v>
      </c>
      <c r="BJ131" t="s">
        <v>2685</v>
      </c>
      <c r="BK131" t="str">
        <f t="shared" si="161"/>
        <v>http://23.94.38.62/MjFkUm9IZ3ZUOHVmUWVCbEtSbEZ5STlGSDhBZE9CNnFvUGhBUUxBSFBWYXBvREdXbHJPY1cxRko0RWZveGxVdDJpVzZvYk5rTjVNPQ.jpg@100</v>
      </c>
      <c r="BL131" t="s">
        <v>2668</v>
      </c>
      <c r="BN131" t="s">
        <v>2686</v>
      </c>
      <c r="BO131" t="s">
        <v>2687</v>
      </c>
      <c r="BP131" t="s">
        <v>2688</v>
      </c>
      <c r="BQ131" t="s">
        <v>2689</v>
      </c>
    </row>
    <row r="132" ht="50" customHeight="1" spans="1:69">
      <c r="A132" t="s">
        <v>2690</v>
      </c>
      <c r="B132" t="s">
        <v>54</v>
      </c>
      <c r="C132" t="s">
        <v>55</v>
      </c>
      <c r="D132" t="s">
        <v>56</v>
      </c>
      <c r="F132" t="str">
        <f t="shared" si="150"/>
        <v>2WXX20250101-ACJ241023002-Herunwer</v>
      </c>
      <c r="G132" t="str">
        <f t="shared" si="151"/>
        <v>2WXX20250101--Herunwer</v>
      </c>
      <c r="J132" t="str">
        <f t="shared" si="152"/>
        <v>Women's Fragrances Stylish Hypoallergenic Eau De Parfum Fresh Beauty Products Suitable for All Skin Types Gift for Women</v>
      </c>
      <c r="K132" t="s">
        <v>57</v>
      </c>
      <c r="L132" t="str">
        <f t="shared" si="153"/>
        <v>Herunwer Women's Fragrances Stylish Hypoallergenic Eau De Parfum Fresh Beauty Products Suitable for All Skin Types Gift for Women</v>
      </c>
      <c r="M132">
        <f t="shared" si="154"/>
        <v>129</v>
      </c>
      <c r="N132" t="s">
        <v>2691</v>
      </c>
      <c r="O132" s="2" t="str">
        <f t="shared" si="155"/>
        <v>Ocean Vitality Fresh Perfume - 50ml. Long-Lasting Light Perfume Oceanic Perfume&lt;br&gt;Features:&lt;br&gt;This 50ml ocean vitality perfume spray offers a long-lasting, light . It captures the of the ocean for a refreshing feel.&lt;br&gt;The oceanic is invigorating and energizing. With 50ml, it's for carrying with you and freshening up throughout the day.&lt;br&gt;This 50ml perfume spray is a must-have for those who love the freshness of the ocean. It lingers on the skin, leaving a pleasant .&lt;br&gt;The ocean brings a sense of vitality. With 50ml, it's ideal for any occasion.&lt;br&gt;Discover the of this 50ml ocean perfume spray. It offers a unique and captivating that is both refreshing and long-lasting.&lt;br&gt;Product Description:&lt;br&gt;Including: a bottle of perfume 50ml&lt;br&gt;</v>
      </c>
      <c r="P132" s="2" t="str">
        <f t="shared" si="156"/>
        <v>Ocean Vitality Fresh Perfume - 50ml. Long-Lasting Light Perfume Oceanic Perfume&lt;br&gt;Features:&lt;br&gt;This 50ml ocean vitality perfume spray offers a long-lasting, light . It captures the of the ocean for a refreshing feel.&lt;br&gt;The oceanic is invigorating and energizing. With 50ml, it's for carrying with you and freshening up throughout the day.&lt;br&gt;This 50ml perfume spray is a must-have for those who love the freshness of the ocean. It lingers on the skin, leaving a pleasant .&lt;br&gt;The ocean brings a sense of vitality. With 50ml, it's ideal for any occasion.&lt;br&gt;Discover the of this 50ml ocean perfume spray. It offers a unique and captivating that is both refreshing and long-lasting.&lt;br&gt;Product Description:&lt;br&gt;Including: a bottle of perfume 50ml&lt;br&gt;</v>
      </c>
      <c r="Q132" s="2" t="str">
        <f t="shared" si="157"/>
        <v>Ocean Vitality Fresh Perfume - 50ml. Long-Lasting Light Perfume Oceanic Perfume
Features:
This 50ml ocean vitality perfume spray offers a long-lasting, light . It captures the of the ocean for a refreshing feel.
The oceanic is invigorating and energizing. With 50ml, it's for carrying with you and freshening up throughout the day.
This 50ml perfume spray is a must-have for those who love the freshness of the ocean. It lingers on the skin, leaving a pleasant .
The ocean brings a sense of vitality. With 50ml, it's ideal for any occasion.
Discover the of this 50ml ocean perfume spray. It offers a unique and captivating that is both refreshing and long-lasting.
Product Description:
Including: a bottle of perfume 50ml
</v>
      </c>
      <c r="R132" s="2" t="str">
        <f t="shared" ref="R132:X132" si="163">REPLACE(Q132,1,FIND(CHAR(10),Q132),)</f>
        <v>Features:
This 50ml ocean vitality perfume spray offers a long-lasting, light . It captures the of the ocean for a refreshing feel.
The oceanic is invigorating and energizing. With 50ml, it's for carrying with you and freshening up throughout the day.
This 50ml perfume spray is a must-have for those who love the freshness of the ocean. It lingers on the skin, leaving a pleasant .
The ocean brings a sense of vitality. With 50ml, it's ideal for any occasion.
Discover the of this 50ml ocean perfume spray. It offers a unique and captivating that is both refreshing and long-lasting.
Product Description:
Including: a bottle of perfume 50ml
</v>
      </c>
      <c r="S132" s="3" t="str">
        <f t="shared" si="163"/>
        <v>This 50ml ocean vitality perfume spray offers a long-lasting, light . It captures the of the ocean for a refreshing feel.
The oceanic is invigorating and energizing. With 50ml, it's for carrying with you and freshening up throughout the day.
This 50ml perfume spray is a must-have for those who love the freshness of the ocean. It lingers on the skin, leaving a pleasant .
The ocean brings a sense of vitality. With 50ml, it's ideal for any occasion.
Discover the of this 50ml ocean perfume spray. It offers a unique and captivating that is both refreshing and long-lasting.
Product Description:
Including: a bottle of perfume 50ml
</v>
      </c>
      <c r="T132" s="3" t="str">
        <f t="shared" si="163"/>
        <v>The oceanic is invigorating and energizing. With 50ml, it's for carrying with you and freshening up throughout the day.
This 50ml perfume spray is a must-have for those who love the freshness of the ocean. It lingers on the skin, leaving a pleasant .
The ocean brings a sense of vitality. With 50ml, it's ideal for any occasion.
Discover the of this 50ml ocean perfume spray. It offers a unique and captivating that is both refreshing and long-lasting.
Product Description:
Including: a bottle of perfume 50ml
</v>
      </c>
      <c r="U132" s="3" t="str">
        <f t="shared" si="163"/>
        <v>This 50ml perfume spray is a must-have for those who love the freshness of the ocean. It lingers on the skin, leaving a pleasant .
The ocean brings a sense of vitality. With 50ml, it's ideal for any occasion.
Discover the of this 50ml ocean perfume spray. It offers a unique and captivating that is both refreshing and long-lasting.
Product Description:
Including: a bottle of perfume 50ml
</v>
      </c>
      <c r="V132" s="3" t="str">
        <f t="shared" si="163"/>
        <v>The ocean brings a sense of vitality. With 50ml, it's ideal for any occasion.
Discover the of this 50ml ocean perfume spray. It offers a unique and captivating that is both refreshing and long-lasting.
Product Description:
Including: a bottle of perfume 50ml
</v>
      </c>
      <c r="W132" s="3" t="str">
        <f t="shared" si="163"/>
        <v>Discover the of this 50ml ocean perfume spray. It offers a unique and captivating that is both refreshing and long-lasting.
Product Description:
Including: a bottle of perfume 50ml
</v>
      </c>
      <c r="X132" s="3" t="str">
        <f t="shared" si="163"/>
        <v>Product Description:
Including: a bottle of perfume 50ml
</v>
      </c>
      <c r="Y132" s="2" t="str">
        <f t="shared" si="159"/>
        <v>Herunwer 【Service】 If you have any questions, please feel free to contact us and we will answer your questions as soon as possible.</v>
      </c>
      <c r="Z132" s="3" t="s">
        <v>59</v>
      </c>
      <c r="AA132" s="3" t="s">
        <v>2692</v>
      </c>
      <c r="AB132" s="2" t="s">
        <v>2693</v>
      </c>
      <c r="AC132" s="2" t="s">
        <v>2694</v>
      </c>
      <c r="AD132" s="2" t="s">
        <v>2695</v>
      </c>
      <c r="AE132" s="2" t="s">
        <v>2696</v>
      </c>
      <c r="AF132" t="s">
        <v>2697</v>
      </c>
      <c r="AG132" t="s">
        <v>759</v>
      </c>
      <c r="AH132" t="s">
        <v>67</v>
      </c>
      <c r="AJ132" t="s">
        <v>618</v>
      </c>
      <c r="AK132" t="s">
        <v>619</v>
      </c>
      <c r="AL132" t="s">
        <v>286</v>
      </c>
      <c r="AM132" t="s">
        <v>2698</v>
      </c>
      <c r="AN132" s="5">
        <v>0.37</v>
      </c>
      <c r="AO132">
        <v>18.99</v>
      </c>
      <c r="AP132">
        <v>7.56</v>
      </c>
      <c r="AQ132">
        <v>7.99</v>
      </c>
      <c r="AR132" t="str">
        <f t="shared" si="160"/>
        <v>202411999000529085</v>
      </c>
      <c r="AU132" t="s">
        <v>72</v>
      </c>
      <c r="BA132" t="s">
        <v>2699</v>
      </c>
      <c r="BB132" t="s">
        <v>2700</v>
      </c>
      <c r="BC132" t="s">
        <v>2701</v>
      </c>
      <c r="BD132" t="s">
        <v>2702</v>
      </c>
      <c r="BE132" t="s">
        <v>2703</v>
      </c>
      <c r="BF132" t="s">
        <v>2704</v>
      </c>
      <c r="BG132" t="s">
        <v>2705</v>
      </c>
      <c r="BH132" t="s">
        <v>2706</v>
      </c>
      <c r="BI132" t="s">
        <v>2707</v>
      </c>
      <c r="BJ132" t="s">
        <v>2708</v>
      </c>
      <c r="BK132" t="str">
        <f t="shared" si="161"/>
        <v>http://23.94.38.62/MGMyZ3N5aUx5YnFvUm4rR2cvSFlJMllxQ2FWVFdzV1JUdjRCNGJZNWUxbkowaFVCZ21ueW1QZm1sRnNyR3VwOTRRM053enhWNzdvPQ.jpg@100</v>
      </c>
      <c r="BL132" t="s">
        <v>2690</v>
      </c>
      <c r="BN132" t="s">
        <v>2709</v>
      </c>
      <c r="BO132" t="s">
        <v>2710</v>
      </c>
      <c r="BP132" t="s">
        <v>2711</v>
      </c>
      <c r="BQ132" t="s">
        <v>2712</v>
      </c>
    </row>
    <row r="133" ht="50" customHeight="1" spans="1:69">
      <c r="A133" t="s">
        <v>2713</v>
      </c>
      <c r="B133" t="s">
        <v>54</v>
      </c>
      <c r="C133" t="s">
        <v>55</v>
      </c>
      <c r="D133" t="s">
        <v>56</v>
      </c>
      <c r="E133"/>
      <c r="F133" t="str">
        <f t="shared" si="150"/>
        <v>2WXX20250101-ACJ241023003-Herunwer</v>
      </c>
      <c r="G133" t="str">
        <f t="shared" si="151"/>
        <v>2WXX20250101--Herunwer</v>
      </c>
      <c r="J133" t="str">
        <f t="shared" si="152"/>
        <v>Perfume Fragrance Fresh Flower Fragrance Charm Lingering Fragrance Perfume Middle Long Lasting Eau De Toilette Body Spray Perfumes Dating Light Perfume For Daytime, Mini Perfume</v>
      </c>
      <c r="K133" t="s">
        <v>57</v>
      </c>
      <c r="L133" t="str">
        <f t="shared" si="153"/>
        <v>Herunwer Perfume Fragrance Fresh Flower Fragrance Charm Lingering Fragrance Perfume Middle Long Lasting Eau De Toilette Body Spray Perfumes Dating Light Perfume For Daytime, Mini Perfume</v>
      </c>
      <c r="M133">
        <f t="shared" si="154"/>
        <v>186</v>
      </c>
      <c r="N133" t="s">
        <v>2714</v>
      </c>
      <c r="O133" s="2" t="str">
        <f t="shared" si="155"/>
        <v>Musk Delicate Fresh Long-Lasting Perfume Roller - 6ml&lt;br&gt;Features:&lt;br&gt;This 6ml musk perfume roller offers a delicate and fresh perfume. It's convenient for ups.&lt;br&gt;The soft musk perfume is long-lasting and pleasant. With 6ml, it's easy to carry in your purse or pocket.&lt;br&gt;This 6ml roller perfume is a must-have for those who love a subtle yet enduring.&lt;br&gt;The musk perfume is both refined. With 6ml, it's for any occasion.&lt;br&gt;Discover the beauty of this 6ml perfume roller. It offers a luxurious feel and a captivating aroma.&lt;br&gt;Product Description:&lt;br&gt;Includes: a 6ml bottle of perfume&lt;br&gt;</v>
      </c>
      <c r="P133" s="2" t="str">
        <f t="shared" si="156"/>
        <v>Musk Delicate Fresh Long-Lasting Perfume Roller - 6ml&lt;br&gt;Features:&lt;br&gt;This 6ml musk perfume roller offers a delicate and fresh perfume. It's convenient for ups.&lt;br&gt;The soft musk perfume is long-lasting and pleasant. With 6ml, it's easy to carry in your purse or pocket.&lt;br&gt;This 6ml roller perfume is a must-have for those who love a subtle yet enduring.&lt;br&gt;The musk perfume is both refined. With 6ml, it's for any occasion.&lt;br&gt;Discover the beauty of this 6ml perfume roller. It offers a luxurious feel and a captivating aroma.&lt;br&gt;Product Description:&lt;br&gt;Includes: a 6ml bottle of perfume&lt;br&gt;</v>
      </c>
      <c r="Q133" s="2" t="str">
        <f t="shared" si="157"/>
        <v>Musk Delicate Fresh Long-Lasting Perfume Roller - 6ml
Features:
This 6ml musk perfume roller offers a delicate and fresh perfume. It's convenient for ups.
The soft musk perfume is long-lasting and pleasant. With 6ml, it's easy to carry in your purse or pocket.
This 6ml roller perfume is a must-have for those who love a subtle yet enduring.
The musk perfume is both refined. With 6ml, it's for any occasion.
Discover the beauty of this 6ml perfume roller. It offers a luxurious feel and a captivating aroma.
Product Description:
Includes: a 6ml bottle of perfume
</v>
      </c>
      <c r="R133" s="2" t="str">
        <f t="shared" ref="R133:X133" si="164">REPLACE(Q133,1,FIND(CHAR(10),Q133),)</f>
        <v>Features:
This 6ml musk perfume roller offers a delicate and fresh perfume. It's convenient for ups.
The soft musk perfume is long-lasting and pleasant. With 6ml, it's easy to carry in your purse or pocket.
This 6ml roller perfume is a must-have for those who love a subtle yet enduring.
The musk perfume is both refined. With 6ml, it's for any occasion.
Discover the beauty of this 6ml perfume roller. It offers a luxurious feel and a captivating aroma.
Product Description:
Includes: a 6ml bottle of perfume
</v>
      </c>
      <c r="S133" s="3" t="str">
        <f t="shared" si="164"/>
        <v>This 6ml musk perfume roller offers a delicate and fresh perfume. It's convenient for ups.
The soft musk perfume is long-lasting and pleasant. With 6ml, it's easy to carry in your purse or pocket.
This 6ml roller perfume is a must-have for those who love a subtle yet enduring.
The musk perfume is both refined. With 6ml, it's for any occasion.
Discover the beauty of this 6ml perfume roller. It offers a luxurious feel and a captivating aroma.
Product Description:
Includes: a 6ml bottle of perfume
</v>
      </c>
      <c r="T133" s="3" t="str">
        <f t="shared" si="164"/>
        <v>The soft musk perfume is long-lasting and pleasant. With 6ml, it's easy to carry in your purse or pocket.
This 6ml roller perfume is a must-have for those who love a subtle yet enduring.
The musk perfume is both refined. With 6ml, it's for any occasion.
Discover the beauty of this 6ml perfume roller. It offers a luxurious feel and a captivating aroma.
Product Description:
Includes: a 6ml bottle of perfume
</v>
      </c>
      <c r="U133" s="3" t="str">
        <f t="shared" si="164"/>
        <v>This 6ml roller perfume is a must-have for those who love a subtle yet enduring.
The musk perfume is both refined. With 6ml, it's for any occasion.
Discover the beauty of this 6ml perfume roller. It offers a luxurious feel and a captivating aroma.
Product Description:
Includes: a 6ml bottle of perfume
</v>
      </c>
      <c r="V133" s="3" t="str">
        <f t="shared" si="164"/>
        <v>The musk perfume is both refined. With 6ml, it's for any occasion.
Discover the beauty of this 6ml perfume roller. It offers a luxurious feel and a captivating aroma.
Product Description:
Includes: a 6ml bottle of perfume
</v>
      </c>
      <c r="W133" s="3" t="str">
        <f t="shared" si="164"/>
        <v>Discover the beauty of this 6ml perfume roller. It offers a luxurious feel and a captivating aroma.
Product Description:
Includes: a 6ml bottle of perfume
</v>
      </c>
      <c r="X133" s="3" t="str">
        <f t="shared" si="164"/>
        <v>Product Description:
Includes: a 6ml bottle of perfume
</v>
      </c>
      <c r="Y133" s="2" t="str">
        <f t="shared" si="159"/>
        <v>Herunwer 【Service】 If you have any questions, please feel free to contact us and we will answer your questions as soon as possible.</v>
      </c>
      <c r="Z133" s="3" t="s">
        <v>59</v>
      </c>
      <c r="AA133" s="3" t="s">
        <v>2715</v>
      </c>
      <c r="AB133" s="2" t="s">
        <v>2716</v>
      </c>
      <c r="AC133" s="2" t="s">
        <v>2717</v>
      </c>
      <c r="AD133" s="2" t="s">
        <v>2718</v>
      </c>
      <c r="AE133" s="2" t="s">
        <v>2719</v>
      </c>
      <c r="AF133" t="s">
        <v>2720</v>
      </c>
      <c r="AG133" t="s">
        <v>94</v>
      </c>
      <c r="AH133" t="s">
        <v>67</v>
      </c>
      <c r="AJ133" t="s">
        <v>618</v>
      </c>
      <c r="AK133" t="s">
        <v>619</v>
      </c>
      <c r="AL133" t="s">
        <v>172</v>
      </c>
      <c r="AM133" t="s">
        <v>2721</v>
      </c>
      <c r="AN133" s="5">
        <v>0.07</v>
      </c>
      <c r="AO133">
        <v>13.99</v>
      </c>
      <c r="AP133">
        <v>5.5</v>
      </c>
      <c r="AQ133">
        <v>4.99</v>
      </c>
      <c r="AR133" t="str">
        <f t="shared" si="160"/>
        <v>202411999000529084</v>
      </c>
      <c r="AU133" t="s">
        <v>72</v>
      </c>
      <c r="BA133" t="s">
        <v>2722</v>
      </c>
      <c r="BB133" t="s">
        <v>2723</v>
      </c>
      <c r="BC133" t="s">
        <v>2724</v>
      </c>
      <c r="BD133" t="s">
        <v>2725</v>
      </c>
      <c r="BE133" t="s">
        <v>2726</v>
      </c>
      <c r="BF133" t="s">
        <v>2727</v>
      </c>
      <c r="BG133" t="s">
        <v>2728</v>
      </c>
      <c r="BH133" t="s">
        <v>2729</v>
      </c>
      <c r="BI133" t="s">
        <v>2730</v>
      </c>
      <c r="BJ133" t="s">
        <v>2731</v>
      </c>
      <c r="BK133" t="str">
        <f t="shared" si="161"/>
        <v>http://23.94.38.62/cndxbU91OXFCeElRckc3NHI2OGZCZ0dHRUxhcDE3QXdTRmlWNkdwUmdYVUpPRVVvZHVYTmlnazRkQXNiaHd6aEJBa2duUFJCbE9rPQ.jpg@100</v>
      </c>
      <c r="BL133" t="s">
        <v>2713</v>
      </c>
      <c r="BN133" t="s">
        <v>2732</v>
      </c>
      <c r="BO133" t="s">
        <v>2733</v>
      </c>
      <c r="BP133" t="s">
        <v>2734</v>
      </c>
      <c r="BQ133" t="s">
        <v>2735</v>
      </c>
    </row>
    <row r="134" ht="50" customHeight="1" spans="1:69">
      <c r="A134" t="s">
        <v>2736</v>
      </c>
      <c r="B134" t="s">
        <v>54</v>
      </c>
      <c r="C134" t="s">
        <v>55</v>
      </c>
      <c r="D134" t="s">
        <v>56</v>
      </c>
      <c r="E134"/>
      <c r="F134" t="str">
        <f t="shared" si="150"/>
        <v>2WXX20250101-ACJ241024001-Herunwer</v>
      </c>
      <c r="G134" t="str">
        <f t="shared" si="151"/>
        <v>2WXX20250101--Herunwer</v>
      </c>
      <c r="J134" t="str">
        <f t="shared" si="152"/>
        <v>Long Lasting Fragrance Moisturizing Ointment Perfume Balm Solid Perfume For Women And Man Elegant Lady Middle Eau De Toilette Body Spray Perfumes Dating Perfume Light Perfume Daytime</v>
      </c>
      <c r="K134" t="s">
        <v>57</v>
      </c>
      <c r="L134" t="str">
        <f t="shared" si="153"/>
        <v>Herunwer Long Lasting Fragrance Moisturizing Ointment Perfume Balm Solid Perfume For Women And Man Elegant Lady Middle Eau De Toilette Body Spray Perfumes Dating Perfume Light Perfume Daytime</v>
      </c>
      <c r="M134">
        <f t="shared" si="154"/>
        <v>191</v>
      </c>
      <c r="N134" t="s">
        <v>2737</v>
      </c>
      <c r="O134" s="2" t="str">
        <f t="shared" si="155"/>
        <v>Elegant Flower Fresh Perfume Spray - 50ml. Long-Lasting Perfume Light.&lt;br&gt;Features:&lt;br&gt;This 50ml elegant flower perfume spray offers a long-lasting, light . It captures the of delicate blossoms.&lt;br&gt;The fresh is both With 50ml, it's for daily use or special .&lt;br&gt;This perfume spray is a must-have for those who love floral scents. It lingers on the skin, leaving a pleasant .&lt;br&gt;The flower brings a sense. With 50ml, it's ideal for adding a of femininity.&lt;br&gt;Discover the beauty of this 50ml perfume spray. It offers a luxurious feel.&lt;br&gt;Product Description:&lt;br&gt;Including: a bottle of 50ml perfume&lt;br&gt;</v>
      </c>
      <c r="P134" s="2" t="str">
        <f t="shared" si="156"/>
        <v>Elegant Flower Fresh Perfume Spray - 50ml. Long-Lasting Perfume Light.&lt;br&gt;Features:&lt;br&gt;This 50ml elegant flower perfume spray offers a long-lasting, light . It captures the of delicate blossoms.&lt;br&gt;The fresh is both With 50ml, it's for daily use or special .&lt;br&gt;This perfume spray is a must-have for those who love floral scents. It lingers on the skin, leaving a pleasant .&lt;br&gt;The flower brings a sense. With 50ml, it's ideal for adding a of femininity.&lt;br&gt;Discover the beauty of this 50ml perfume spray. It offers a luxurious feel.&lt;br&gt;Product Description:&lt;br&gt;Including: a bottle of 50ml perfume&lt;br&gt;</v>
      </c>
      <c r="Q134" s="2" t="str">
        <f t="shared" si="157"/>
        <v>Elegant Flower Fresh Perfume Spray - 50ml. Long-Lasting Perfume Light.
Features:
This 50ml elegant flower perfume spray offers a long-lasting, light . It captures the of delicate blossoms.
The fresh is both With 50ml, it's for daily use or special .
This perfume spray is a must-have for those who love floral scents. It lingers on the skin, leaving a pleasant .
The flower brings a sense. With 50ml, it's ideal for adding a of femininity.
Discover the beauty of this 50ml perfume spray. It offers a luxurious feel.
Product Description:
Including: a bottle of 50ml perfume
</v>
      </c>
      <c r="R134" s="2" t="str">
        <f t="shared" ref="R134:X134" si="165">REPLACE(Q134,1,FIND(CHAR(10),Q134),)</f>
        <v>Features:
This 50ml elegant flower perfume spray offers a long-lasting, light . It captures the of delicate blossoms.
The fresh is both With 50ml, it's for daily use or special .
This perfume spray is a must-have for those who love floral scents. It lingers on the skin, leaving a pleasant .
The flower brings a sense. With 50ml, it's ideal for adding a of femininity.
Discover the beauty of this 50ml perfume spray. It offers a luxurious feel.
Product Description:
Including: a bottle of 50ml perfume
</v>
      </c>
      <c r="S134" s="3" t="str">
        <f t="shared" si="165"/>
        <v>This 50ml elegant flower perfume spray offers a long-lasting, light . It captures the of delicate blossoms.
The fresh is both With 50ml, it's for daily use or special .
This perfume spray is a must-have for those who love floral scents. It lingers on the skin, leaving a pleasant .
The flower brings a sense. With 50ml, it's ideal for adding a of femininity.
Discover the beauty of this 50ml perfume spray. It offers a luxurious feel.
Product Description:
Including: a bottle of 50ml perfume
</v>
      </c>
      <c r="T134" s="3" t="str">
        <f t="shared" si="165"/>
        <v>The fresh is both With 50ml, it's for daily use or special .
This perfume spray is a must-have for those who love floral scents. It lingers on the skin, leaving a pleasant .
The flower brings a sense. With 50ml, it's ideal for adding a of femininity.
Discover the beauty of this 50ml perfume spray. It offers a luxurious feel.
Product Description:
Including: a bottle of 50ml perfume
</v>
      </c>
      <c r="U134" s="3" t="str">
        <f t="shared" si="165"/>
        <v>This perfume spray is a must-have for those who love floral scents. It lingers on the skin, leaving a pleasant .
The flower brings a sense. With 50ml, it's ideal for adding a of femininity.
Discover the beauty of this 50ml perfume spray. It offers a luxurious feel.
Product Description:
Including: a bottle of 50ml perfume
</v>
      </c>
      <c r="V134" s="3" t="str">
        <f t="shared" si="165"/>
        <v>The flower brings a sense. With 50ml, it's ideal for adding a of femininity.
Discover the beauty of this 50ml perfume spray. It offers a luxurious feel.
Product Description:
Including: a bottle of 50ml perfume
</v>
      </c>
      <c r="W134" s="3" t="str">
        <f t="shared" si="165"/>
        <v>Discover the beauty of this 50ml perfume spray. It offers a luxurious feel.
Product Description:
Including: a bottle of 50ml perfume
</v>
      </c>
      <c r="X134" s="3" t="str">
        <f t="shared" si="165"/>
        <v>Product Description:
Including: a bottle of 50ml perfume
</v>
      </c>
      <c r="Y134" s="2" t="str">
        <f t="shared" si="159"/>
        <v>Herunwer 【Service】 If you have any questions, please feel free to contact us and we will answer your questions as soon as possible.</v>
      </c>
      <c r="Z134" s="3" t="s">
        <v>59</v>
      </c>
      <c r="AA134" s="3" t="s">
        <v>2738</v>
      </c>
      <c r="AB134" s="2" t="s">
        <v>2739</v>
      </c>
      <c r="AC134" s="2" t="s">
        <v>2740</v>
      </c>
      <c r="AD134" s="2" t="s">
        <v>2741</v>
      </c>
      <c r="AE134" s="2" t="s">
        <v>2742</v>
      </c>
      <c r="AF134" t="s">
        <v>2743</v>
      </c>
      <c r="AG134" t="s">
        <v>94</v>
      </c>
      <c r="AH134" t="s">
        <v>67</v>
      </c>
      <c r="AJ134" t="s">
        <v>618</v>
      </c>
      <c r="AK134" t="s">
        <v>619</v>
      </c>
      <c r="AL134" t="s">
        <v>286</v>
      </c>
      <c r="AM134" t="s">
        <v>2744</v>
      </c>
      <c r="AN134" s="5">
        <v>0.54</v>
      </c>
      <c r="AO134">
        <v>19.99</v>
      </c>
      <c r="AP134">
        <v>8.16</v>
      </c>
      <c r="AQ134">
        <v>7.99</v>
      </c>
      <c r="AR134" t="str">
        <f t="shared" si="160"/>
        <v>202411999000529087</v>
      </c>
      <c r="AU134" t="s">
        <v>72</v>
      </c>
      <c r="BA134" t="s">
        <v>2745</v>
      </c>
      <c r="BB134" t="s">
        <v>2746</v>
      </c>
      <c r="BC134" t="s">
        <v>2747</v>
      </c>
      <c r="BD134" t="s">
        <v>2748</v>
      </c>
      <c r="BE134" t="s">
        <v>2749</v>
      </c>
      <c r="BF134" t="s">
        <v>2750</v>
      </c>
      <c r="BG134" t="s">
        <v>2751</v>
      </c>
      <c r="BH134" t="s">
        <v>2752</v>
      </c>
      <c r="BI134" t="s">
        <v>2753</v>
      </c>
      <c r="BJ134" t="s">
        <v>2754</v>
      </c>
      <c r="BK134" t="str">
        <f t="shared" si="161"/>
        <v>http://23.94.38.62/bEIvSXJVZExRSjlqMk9ZMUF1TlZaVlkzQTBFdUpHM0I2UzJJTWlsRlNVV1NWNHU5WmVmamdSemR5Q2xRVnFRYytvOVJIS09SUk5rPQ.jpg@100</v>
      </c>
      <c r="BL134" t="s">
        <v>2736</v>
      </c>
      <c r="BN134" t="s">
        <v>2755</v>
      </c>
      <c r="BO134" t="s">
        <v>2756</v>
      </c>
      <c r="BP134" t="s">
        <v>2757</v>
      </c>
      <c r="BQ134" t="s">
        <v>2758</v>
      </c>
    </row>
    <row r="135" ht="50" customHeight="1" spans="1:69">
      <c r="A135" t="s">
        <v>2759</v>
      </c>
      <c r="B135" t="s">
        <v>54</v>
      </c>
      <c r="C135" t="s">
        <v>55</v>
      </c>
      <c r="D135" t="s">
        <v>56</v>
      </c>
      <c r="F135" t="str">
        <f t="shared" si="150"/>
        <v>2WXX20250101-ACJ241024005-Herunwer</v>
      </c>
      <c r="G135" t="str">
        <f t="shared" si="151"/>
        <v>2WXX20250101--Herunwer</v>
      </c>
      <c r="J135" t="str">
        <f t="shared" si="152"/>
        <v>Snow Lotus Encounter Perfume - Elegant Lasting Fresh Perfume - Glamour Couple Dating Perfume</v>
      </c>
      <c r="K135" t="s">
        <v>57</v>
      </c>
      <c r="L135" t="str">
        <f t="shared" si="153"/>
        <v>Herunwer Snow Lotus Encounter Perfume - Elegant Lasting Fresh Perfume - Glamour Couple Dating Perfume</v>
      </c>
      <c r="M135">
        <f t="shared" si="154"/>
        <v>101</v>
      </c>
      <c r="N135" t="s">
        <v>2760</v>
      </c>
      <c r="O135" s="2" t="str">
        <f t="shared" si="155"/>
        <v>Snow Lotus Perfume Fresh Perfume Spray - 15ml. Long-Lasting Light.&lt;br&gt;Features:&lt;br&gt;This 15ml snow lotus perfume spray offers a long-lasting, light . It's for those who prefer subtle fragrances.&lt;br&gt;The delicate snow lotus aroma is refreshing and elegant. With 15ml, it's easy to carry and use .&lt;br&gt;This perfume spray is a must-have for lovers. It lingers on the skin, leaving a pleasant .&lt;br&gt;The snow lotus brings a sense of and . With 15ml, it's ideal for any occasion.&lt;br&gt;Discover the beauty of this 15ml perfume spray. It offers a luxurious feel and a captivating aroma.&lt;br&gt;Product Description:&lt;br&gt;Including: a bottle of 15ml perfume&lt;br&gt;</v>
      </c>
      <c r="P135" s="2" t="str">
        <f t="shared" si="156"/>
        <v>Snow Lotus Perfume Fresh Perfume Spray - 15ml. Long-Lasting Light.&lt;br&gt;Features:&lt;br&gt;This 15ml snow lotus perfume spray offers a long-lasting, light . It's for those who prefer subtle fragrances.&lt;br&gt;The delicate snow lotus aroma is refreshing and elegant. With 15ml, it's easy to carry and use .&lt;br&gt;This perfume spray is a must-have for lovers. It lingers on the skin, leaving a pleasant .&lt;br&gt;The snow lotus brings a sense of and . With 15ml, it's ideal for any occasion.&lt;br&gt;Discover the beauty of this 15ml perfume spray. It offers a luxurious feel and a captivating aroma.&lt;br&gt;Product Description:&lt;br&gt;Including: a bottle of 15ml perfume&lt;br&gt;</v>
      </c>
      <c r="Q135" s="2" t="str">
        <f t="shared" si="157"/>
        <v>Snow Lotus Perfume Fresh Perfume Spray - 15ml. Long-Lasting Light.
Features:
This 15ml snow lotus perfume spray offers a long-lasting, light . It's for those who prefer subtle fragrances.
The delicate snow lotus aroma is refreshing and elegant. With 15ml, it's easy to carry and use .
This perfume spray is a must-have for lovers. It lingers on the skin, leaving a pleasant .
The snow lotus brings a sense of and . With 15ml, it's ideal for any occasion.
Discover the beauty of this 15ml perfume spray. It offers a luxurious feel and a captivating aroma.
Product Description:
Including: a bottle of 15ml perfume
</v>
      </c>
      <c r="R135" s="2" t="str">
        <f t="shared" ref="R135:X135" si="166">REPLACE(Q135,1,FIND(CHAR(10),Q135),)</f>
        <v>Features:
This 15ml snow lotus perfume spray offers a long-lasting, light . It's for those who prefer subtle fragrances.
The delicate snow lotus aroma is refreshing and elegant. With 15ml, it's easy to carry and use .
This perfume spray is a must-have for lovers. It lingers on the skin, leaving a pleasant .
The snow lotus brings a sense of and . With 15ml, it's ideal for any occasion.
Discover the beauty of this 15ml perfume spray. It offers a luxurious feel and a captivating aroma.
Product Description:
Including: a bottle of 15ml perfume
</v>
      </c>
      <c r="S135" s="3" t="str">
        <f t="shared" si="166"/>
        <v>This 15ml snow lotus perfume spray offers a long-lasting, light . It's for those who prefer subtle fragrances.
The delicate snow lotus aroma is refreshing and elegant. With 15ml, it's easy to carry and use .
This perfume spray is a must-have for lovers. It lingers on the skin, leaving a pleasant .
The snow lotus brings a sense of and . With 15ml, it's ideal for any occasion.
Discover the beauty of this 15ml perfume spray. It offers a luxurious feel and a captivating aroma.
Product Description:
Including: a bottle of 15ml perfume
</v>
      </c>
      <c r="T135" s="3" t="str">
        <f t="shared" si="166"/>
        <v>The delicate snow lotus aroma is refreshing and elegant. With 15ml, it's easy to carry and use .
This perfume spray is a must-have for lovers. It lingers on the skin, leaving a pleasant .
The snow lotus brings a sense of and . With 15ml, it's ideal for any occasion.
Discover the beauty of this 15ml perfume spray. It offers a luxurious feel and a captivating aroma.
Product Description:
Including: a bottle of 15ml perfume
</v>
      </c>
      <c r="U135" s="3" t="str">
        <f t="shared" si="166"/>
        <v>This perfume spray is a must-have for lovers. It lingers on the skin, leaving a pleasant .
The snow lotus brings a sense of and . With 15ml, it's ideal for any occasion.
Discover the beauty of this 15ml perfume spray. It offers a luxurious feel and a captivating aroma.
Product Description:
Including: a bottle of 15ml perfume
</v>
      </c>
      <c r="V135" s="3" t="str">
        <f t="shared" si="166"/>
        <v>The snow lotus brings a sense of and . With 15ml, it's ideal for any occasion.
Discover the beauty of this 15ml perfume spray. It offers a luxurious feel and a captivating aroma.
Product Description:
Including: a bottle of 15ml perfume
</v>
      </c>
      <c r="W135" s="3" t="str">
        <f t="shared" si="166"/>
        <v>Discover the beauty of this 15ml perfume spray. It offers a luxurious feel and a captivating aroma.
Product Description:
Including: a bottle of 15ml perfume
</v>
      </c>
      <c r="X135" s="3" t="str">
        <f t="shared" si="166"/>
        <v>Product Description:
Including: a bottle of 15ml perfume
</v>
      </c>
      <c r="Y135" s="2" t="str">
        <f t="shared" si="159"/>
        <v>Herunwer 【Service】 If you have any questions, please feel free to contact us and we will answer your questions as soon as possible.</v>
      </c>
      <c r="Z135" s="3" t="s">
        <v>59</v>
      </c>
      <c r="AA135" s="3" t="s">
        <v>2761</v>
      </c>
      <c r="AB135" s="2" t="s">
        <v>2762</v>
      </c>
      <c r="AC135" s="2" t="s">
        <v>2763</v>
      </c>
      <c r="AD135" s="2" t="s">
        <v>2764</v>
      </c>
      <c r="AE135" s="2" t="s">
        <v>2765</v>
      </c>
      <c r="AF135" t="s">
        <v>2766</v>
      </c>
      <c r="AG135" t="s">
        <v>530</v>
      </c>
      <c r="AH135" t="s">
        <v>67</v>
      </c>
      <c r="AJ135" t="s">
        <v>618</v>
      </c>
      <c r="AK135" t="s">
        <v>619</v>
      </c>
      <c r="AL135" t="s">
        <v>172</v>
      </c>
      <c r="AM135" t="s">
        <v>373</v>
      </c>
      <c r="AN135" s="5">
        <v>0.15</v>
      </c>
      <c r="AO135">
        <v>14.99</v>
      </c>
      <c r="AP135">
        <v>5.87</v>
      </c>
      <c r="AQ135">
        <v>5.99</v>
      </c>
      <c r="AR135" t="str">
        <f t="shared" si="160"/>
        <v>202411999000529084</v>
      </c>
      <c r="AU135" t="s">
        <v>72</v>
      </c>
      <c r="BA135" t="s">
        <v>2767</v>
      </c>
      <c r="BB135" t="s">
        <v>2768</v>
      </c>
      <c r="BC135" t="s">
        <v>2769</v>
      </c>
      <c r="BD135" t="s">
        <v>2770</v>
      </c>
      <c r="BE135" t="s">
        <v>2771</v>
      </c>
      <c r="BF135" t="s">
        <v>2772</v>
      </c>
      <c r="BG135" t="s">
        <v>2773</v>
      </c>
      <c r="BH135" t="s">
        <v>2774</v>
      </c>
      <c r="BI135" t="s">
        <v>2775</v>
      </c>
      <c r="BJ135" t="s">
        <v>2776</v>
      </c>
      <c r="BK135" t="str">
        <f t="shared" si="161"/>
        <v>http://23.94.38.62/MmpJSmd0SnVvejUzUVdTOFdycDl1bTNuOWs0dHdJaHhVOUQ3R2VkVTloSzZHdFlGbWJWbE5pZmVTZHlNMHlvaXA3OVJLYUhzSXo4PQ.jpg@100</v>
      </c>
      <c r="BL135" t="s">
        <v>2759</v>
      </c>
      <c r="BN135" t="s">
        <v>2777</v>
      </c>
      <c r="BO135" t="s">
        <v>2778</v>
      </c>
      <c r="BP135" t="s">
        <v>2779</v>
      </c>
      <c r="BQ135" t="s">
        <v>2780</v>
      </c>
    </row>
    <row r="136" ht="50" customHeight="1" spans="1:69">
      <c r="A136" t="s">
        <v>2781</v>
      </c>
      <c r="B136" t="s">
        <v>54</v>
      </c>
      <c r="C136" t="s">
        <v>55</v>
      </c>
      <c r="D136" t="s">
        <v>56</v>
      </c>
      <c r="E136"/>
      <c r="F136" t="str">
        <f t="shared" si="150"/>
        <v>2WXX20250101-WYD241025001-Herunwer</v>
      </c>
      <c r="G136" t="str">
        <f t="shared" si="151"/>
        <v>2WXX20250101--Herunwer</v>
      </c>
      <c r="J136" t="str">
        <f t="shared" si="152"/>
        <v>Roll On Pheromone Perfume for Men, Long Lasting Pheromone Infused Essential Oil Cologne to Attract Men, Enhance Charm &amp; Confidence</v>
      </c>
      <c r="K136" t="s">
        <v>57</v>
      </c>
      <c r="L136" t="str">
        <f t="shared" si="153"/>
        <v>Herunwer Roll On Pheromone Perfume for Men, Long Lasting Pheromone Infused Essential Oil Cologne to Attract Men, Enhance Charm &amp; Confidence</v>
      </c>
      <c r="M136">
        <f t="shared" si="154"/>
        <v>139</v>
      </c>
      <c r="N136" t="s">
        <v>2782</v>
      </c>
      <c r="O136" s="2" t="str">
        <f t="shared" si="155"/>
        <v>Cologne Perfume Long Lasting Perfume Fresh Elegant Long Lasting Portable 10ml&lt;br&gt;Features:&lt;br&gt;FRESH SMELL: This perfume spray lasts a long times and brings a touched of freshness to the pore and hair.&lt;br&gt;Lasting perfume: Our perfume design ensures lasting perfume. It can give off perfume for several hours once sprayed, so that you can exuded unique self-confidence.&lt;br&gt;PORTABLE USE: Natural ingredients, safe and gentle, you can use it with confidence. Compact size is suitable for carrying around, you can put it into your pocket or bag, does not take up space, you can use it anytime and anywhere.&lt;br&gt;HOW TO USE: The perfume can be applied to your wrists, neck and behind the ears, these warm areas help to enhance the smell.&lt;br&gt;Long-lasting Perfume: Despite being a eaude toilette, its unique ensures a long-lasting . The subtle floral Perfume not love it from the first use but also continues to emanate a pleasant aroma throughout the day.&lt;br&gt;Suitable for Various : Whether it's for daily work, a romantic date, or special , This perfume is suitable for any setting. It allows you to showcase your unique in different situations, exuding confidence and&lt;br&gt;Exquisite Packaging: With its elegant bottle design, yet sophisticated, it embodies taste . Whether for use or as a gift, it adds a of refinement and beauty to any occasion&lt;br&gt;Product Description:&lt;br&gt;Packaging: Paper box&lt;br&gt;Material: Glass&lt;br&gt;Packaging size: 2.25*8.8cm&lt;br&gt;Product content: 10ml&lt;br&gt;Gross weight: 41g&lt;br&gt;Includes: 1x perfume&lt;br&gt;</v>
      </c>
      <c r="P136" s="2" t="str">
        <f t="shared" si="156"/>
        <v>Cologne Perfume Long Lasting Perfume Fresh Elegant Long Lasting Portable 10ml&lt;br&gt;Features:&lt;br&gt;FRESH SMELL: This perfume spray lasts a long times and brings a touched of freshness to the pore and hair.&lt;br&gt;Lasting perfume: Our perfume design ensures lasting perfume. It can give off perfume for several hours once sprayed, so that you can exuded unique self-confidence.&lt;br&gt;PORTABLE USE: Natural ingredients, safe and gentle, you can use it with confidence. Compact size is suitable for carrying around, you can put it into your pocket or bag, does not take up space, you can use it anytime and anywhere.&lt;br&gt;HOW TO USE: The perfume can be applied to your wrists, neck and behind the ears, these warm areas help to enhance the smell.&lt;br&gt;Long-lasting Perfume: Despite being a eaude toilette, its unique ensures a long-lasting . The subtle floral Perfume not love it from the first use but also continues to emanate a pleasant aroma throughout the day.&lt;br&gt;Suitable for Various : Whether it's for daily work, a romantic date, or special , This perfume is suitable for any setting. It allows you to showcase your unique in different situations, exuding confidence and&lt;br&gt;Exquisite Packaging: With its elegant bottle design, yet sophisticated, it embodies taste . Whether for use or as a gift, it adds a of refinement and beauty to any occasion&lt;br&gt;Product Description:&lt;br&gt;Packaging: Paper box&lt;br&gt;Material: Glass&lt;br&gt;Packaging size: 2.25*8.8cm&lt;br&gt;Product content: 10ml&lt;br&gt;Gross weight: 41g&lt;br&gt;Includes: 1x perfume&lt;br&gt;</v>
      </c>
      <c r="Q136" s="2" t="str">
        <f t="shared" si="157"/>
        <v>Cologne Perfume Long Lasting Perfume Fresh Elegant Long Lasting Portable 10ml
Features:
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R136" s="2" t="str">
        <f t="shared" ref="R136:X136" si="167">REPLACE(Q136,1,FIND(CHAR(10),Q136),)</f>
        <v>Features:
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S136" s="3" t="str">
        <f t="shared" si="167"/>
        <v>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T136" s="3" t="str">
        <f t="shared" si="167"/>
        <v>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U136" s="3" t="str">
        <f t="shared" si="167"/>
        <v>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V136" s="3" t="str">
        <f t="shared" si="167"/>
        <v>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W136" s="3" t="str">
        <f t="shared" si="167"/>
        <v>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X136" s="3" t="str">
        <f t="shared" si="167"/>
        <v>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2.25*8.8cm
Product content: 10ml
Gross weight: 41g
Includes: 1x perfume
</v>
      </c>
      <c r="Y136" s="2" t="str">
        <f t="shared" si="159"/>
        <v>Herunwer 【Service】 If you have any questions, please feel free to contact us and we will answer your questions as soon as possible.</v>
      </c>
      <c r="Z136" s="3" t="s">
        <v>59</v>
      </c>
      <c r="AA136" s="3" t="s">
        <v>2783</v>
      </c>
      <c r="AB136" s="2" t="s">
        <v>2784</v>
      </c>
      <c r="AC136" s="2" t="s">
        <v>2785</v>
      </c>
      <c r="AD136" s="2" t="s">
        <v>2786</v>
      </c>
      <c r="AE136" s="2" t="s">
        <v>2787</v>
      </c>
      <c r="AF136" t="s">
        <v>2788</v>
      </c>
      <c r="AG136" t="s">
        <v>171</v>
      </c>
      <c r="AH136" t="s">
        <v>67</v>
      </c>
      <c r="AJ136" t="s">
        <v>618</v>
      </c>
      <c r="AK136" t="s">
        <v>619</v>
      </c>
      <c r="AL136" t="s">
        <v>196</v>
      </c>
      <c r="AM136" t="s">
        <v>1132</v>
      </c>
      <c r="AN136" s="5">
        <v>0.09</v>
      </c>
      <c r="AO136">
        <v>16.99</v>
      </c>
      <c r="AP136">
        <v>6.63</v>
      </c>
      <c r="AQ136">
        <v>6.99</v>
      </c>
      <c r="AR136" t="str">
        <f t="shared" si="160"/>
        <v>202411999000529084</v>
      </c>
      <c r="AU136" t="s">
        <v>72</v>
      </c>
      <c r="BA136" t="s">
        <v>2789</v>
      </c>
      <c r="BB136" t="s">
        <v>2790</v>
      </c>
      <c r="BC136" t="s">
        <v>2791</v>
      </c>
      <c r="BD136" t="s">
        <v>2792</v>
      </c>
      <c r="BE136" t="s">
        <v>2793</v>
      </c>
      <c r="BF136" t="s">
        <v>2794</v>
      </c>
      <c r="BG136" t="s">
        <v>2795</v>
      </c>
      <c r="BH136" t="s">
        <v>2796</v>
      </c>
      <c r="BI136"/>
      <c r="BJ136" t="s">
        <v>2797</v>
      </c>
      <c r="BK136" t="str">
        <f t="shared" si="161"/>
        <v>http://23.94.38.62/R0UyYlp6azkwaDFwZ3NSM3JWY1AyMWk5QmlTUkU0QVU4akU5UlFUN2pTcTBVb0YvZHE5ZUVOMkgwWkd3bGEvOUpHUHlObnJzZDBvPQ.jpg@100</v>
      </c>
      <c r="BL136" t="s">
        <v>2781</v>
      </c>
      <c r="BN136" t="s">
        <v>2798</v>
      </c>
      <c r="BO136" t="s">
        <v>2799</v>
      </c>
      <c r="BP136" t="s">
        <v>2800</v>
      </c>
      <c r="BQ136" t="s">
        <v>2801</v>
      </c>
    </row>
    <row r="137" ht="50" customHeight="1" spans="1:69">
      <c r="A137" t="s">
        <v>2802</v>
      </c>
      <c r="B137" t="s">
        <v>54</v>
      </c>
      <c r="C137" t="s">
        <v>55</v>
      </c>
      <c r="D137" t="s">
        <v>56</v>
      </c>
      <c r="E137"/>
      <c r="F137" t="str">
        <f t="shared" si="150"/>
        <v>2WXX20250101-WYD241025002-Herunwer</v>
      </c>
      <c r="G137" t="str">
        <f t="shared" si="151"/>
        <v>2WXX20250101--Herunwer</v>
      </c>
      <c r="J137" t="str">
        <f t="shared" si="152"/>
        <v>Hypnosis Cologne for Men - Enhance Confidence and Charisma, Long-Lasting Pheromone Perfume, Pheromone Cologne For Men, Charm Toilette for Men</v>
      </c>
      <c r="K137" t="s">
        <v>57</v>
      </c>
      <c r="L137" t="str">
        <f t="shared" si="153"/>
        <v>Herunwer Hypnosis Cologne for Men - Enhance Confidence and Charisma, Long-Lasting Pheromone Perfume, Pheromone Cologne For Men, Charm Toilette for Men</v>
      </c>
      <c r="M137">
        <f t="shared" si="154"/>
        <v>150</v>
      </c>
      <c r="N137" t="s">
        <v>2803</v>
      </c>
      <c r="O137" s="2" t="str">
        <f t="shared" si="155"/>
        <v>Cologne Perfume Spray Perfume Long Lasting Perfume Fresh Elegant Long Lasting Portable 50ml&lt;br&gt;Features:&lt;br&gt;FRESH SMELL: This perfume spray lasts a long times and brings a touched of freshness to the pore and hair.&lt;br&gt;Lasting perfume: Our perfume design ensures lasting perfume. It can give off perfume for several hours once sprayed, so that you can exuded unique self-confidence.&lt;br&gt;PORTABLE USE: Natural ingredients, safe and gentle, you can use it with confidence. Compact size is suitable for carrying around, you can put it into your pocket or bag, does not take up space, you can use it anytime and anywhere.&lt;br&gt;HOW TO USE: The perfume can be applied to your wrists, neck and behind the ears, these warm areas help to enhance the smell.&lt;br&gt;Long-lasting Perfume: Despite being a eaude toilette, its unique ensures a long-lasting . The subtle floral Perfume not love it from the first use but also continues to emanate a pleasant aroma throughout the day.&lt;br&gt;Suitable for Various : Whether it's for daily work, a romantic date, or special , This perfume is suitable for any setting. It allows you to showcase your unique in different situations, exuding confidence and&lt;br&gt;Exquisite Packaging: With its elegant bottle design, yet sophisticated, it embodies taste . Whether for use or as a gift, it adds a of refinement and beauty to any occasion&lt;br&gt;Product Description:&lt;br&gt;Packaging: Paper box&lt;br&gt;Material: Glass&lt;br&gt;Packaging size: 5.6*3.3*10.8cm&lt;br&gt;Product content: 50ml&lt;br&gt;Gross weight: 222g&lt;br&gt;Includes: 1x perfume&lt;br&gt;</v>
      </c>
      <c r="P137" s="2" t="str">
        <f t="shared" si="156"/>
        <v>Cologne Perfume Spray Perfume Long Lasting Perfume Fresh Elegant Long Lasting Portable 50ml&lt;br&gt;Features:&lt;br&gt;FRESH SMELL: This perfume spray lasts a long times and brings a touched of freshness to the pore and hair.&lt;br&gt;Lasting perfume: Our perfume design ensures lasting perfume. It can give off perfume for several hours once sprayed, so that you can exuded unique self-confidence.&lt;br&gt;PORTABLE USE: Natural ingredients, safe and gentle, you can use it with confidence. Compact size is suitable for carrying around, you can put it into your pocket or bag, does not take up space, you can use it anytime and anywhere.&lt;br&gt;HOW TO USE: The perfume can be applied to your wrists, neck and behind the ears, these warm areas help to enhance the smell.&lt;br&gt;Long-lasting Perfume: Despite being a eaude toilette, its unique ensures a long-lasting . The subtle floral Perfume not love it from the first use but also continues to emanate a pleasant aroma throughout the day.&lt;br&gt;Suitable for Various : Whether it's for daily work, a romantic date, or special , This perfume is suitable for any setting. It allows you to showcase your unique in different situations, exuding confidence and&lt;br&gt;Exquisite Packaging: With its elegant bottle design, yet sophisticated, it embodies taste . Whether for use or as a gift, it adds a of refinement and beauty to any occasion&lt;br&gt;Product Description:&lt;br&gt;Packaging: Paper box&lt;br&gt;Material: Glass&lt;br&gt;Packaging size: 5.6*3.3*10.8cm&lt;br&gt;Product content: 50ml&lt;br&gt;Gross weight: 222g&lt;br&gt;Includes: 1x perfume&lt;br&gt;</v>
      </c>
      <c r="Q137" s="2" t="str">
        <f t="shared" si="157"/>
        <v>Cologne Perfume Spray Perfume Long Lasting Perfume Fresh Elegant Long Lasting Portable 50ml
Features:
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R137" s="2" t="str">
        <f t="shared" ref="R137:X137" si="168">REPLACE(Q137,1,FIND(CHAR(10),Q137),)</f>
        <v>Features:
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S137" s="3" t="str">
        <f t="shared" si="168"/>
        <v>FRESH SMELL: This perfume spray lasts a long times and brings a touched of freshness to the pore and hair.
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T137" s="3" t="str">
        <f t="shared" si="168"/>
        <v>Lasting perfume: Our perfume design ensures lasting perfume. It can give off perfume for several hours once sprayed, so that you can exuded unique self-confidence.
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U137" s="3" t="str">
        <f t="shared" si="168"/>
        <v>PORTABLE USE: Natural ingredients, safe and gentle, you can use it with confidence. Compact size is suitable for carrying around, you can put it into your pocket or bag, does not take up space, you can use it anytime and anywhere.
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V137" s="3" t="str">
        <f t="shared" si="168"/>
        <v>HOW TO USE: The perfume can be applied to your wrists, neck and behind the ears, these warm areas help to enhance the smell.
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W137" s="3" t="str">
        <f t="shared" si="168"/>
        <v>Long-lasting Perfume: Despite being a eaude toilette, its unique ensures a long-lasting . The subtle floral Perfume not love it from the first use but also continues to emanate a pleasant aroma throughout the day.
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X137" s="3" t="str">
        <f t="shared" si="168"/>
        <v>Suitable for Various : Whether it's for daily work, a romantic date, or special , This perfume is suitable for any setting. It allows you to showcase your unique in different situations, exuding confidence and
Exquisite Packaging: With its elegant bottle design, yet sophisticated, it embodies taste . Whether for use or as a gift, it adds a of refinement and beauty to any occasion
Product Description:
Packaging: Paper box
Material: Glass
Packaging size: 5.6*3.3*10.8cm
Product content: 50ml
Gross weight: 222g
Includes: 1x perfume
</v>
      </c>
      <c r="Y137" s="2" t="str">
        <f t="shared" si="159"/>
        <v>Herunwer 【Service】 If you have any questions, please feel free to contact us and we will answer your questions as soon as possible.</v>
      </c>
      <c r="Z137" s="3" t="s">
        <v>59</v>
      </c>
      <c r="AA137" s="3" t="s">
        <v>2804</v>
      </c>
      <c r="AB137" s="2" t="s">
        <v>2805</v>
      </c>
      <c r="AC137" s="2" t="s">
        <v>2806</v>
      </c>
      <c r="AD137" s="2" t="s">
        <v>2807</v>
      </c>
      <c r="AE137" s="2" t="s">
        <v>2808</v>
      </c>
      <c r="AF137" t="s">
        <v>2595</v>
      </c>
      <c r="AG137" t="s">
        <v>171</v>
      </c>
      <c r="AH137" t="s">
        <v>67</v>
      </c>
      <c r="AJ137" t="s">
        <v>618</v>
      </c>
      <c r="AK137" t="s">
        <v>619</v>
      </c>
      <c r="AL137" t="s">
        <v>2809</v>
      </c>
      <c r="AM137" t="s">
        <v>994</v>
      </c>
      <c r="AN137" s="5">
        <v>0.49</v>
      </c>
      <c r="AO137">
        <v>23.99</v>
      </c>
      <c r="AP137">
        <v>9.48</v>
      </c>
      <c r="AQ137">
        <v>8.99</v>
      </c>
      <c r="AR137" t="str">
        <f t="shared" si="160"/>
        <v>202411999000529087</v>
      </c>
      <c r="AU137" t="s">
        <v>72</v>
      </c>
      <c r="BA137" t="s">
        <v>2810</v>
      </c>
      <c r="BB137" t="s">
        <v>2811</v>
      </c>
      <c r="BC137" t="s">
        <v>2812</v>
      </c>
      <c r="BD137" t="s">
        <v>2813</v>
      </c>
      <c r="BE137" t="s">
        <v>2814</v>
      </c>
      <c r="BF137" t="s">
        <v>2815</v>
      </c>
      <c r="BG137"/>
      <c r="BH137"/>
      <c r="BI137"/>
      <c r="BJ137" t="s">
        <v>2816</v>
      </c>
      <c r="BK137" t="str">
        <f t="shared" si="161"/>
        <v>http://23.94.38.62/V3VyV0g4NERFMjVOQzNjYzdmeXkwRlV2UkNMODRnbTMzNjNVc2NTMUlEQjVoSnNoNFRlem5XOE1DbG4rK0dicldKWTA1NTl4SXNNPQ.jpg@100</v>
      </c>
      <c r="BL137" t="s">
        <v>2802</v>
      </c>
      <c r="BN137" t="s">
        <v>2817</v>
      </c>
      <c r="BO137" t="s">
        <v>2818</v>
      </c>
      <c r="BP137" t="s">
        <v>2819</v>
      </c>
      <c r="BQ137" t="s">
        <v>2820</v>
      </c>
    </row>
    <row r="138" ht="50" customHeight="1" spans="1:69">
      <c r="A138" t="s">
        <v>2821</v>
      </c>
      <c r="B138" t="s">
        <v>54</v>
      </c>
      <c r="C138" t="s">
        <v>55</v>
      </c>
      <c r="D138" t="s">
        <v>56</v>
      </c>
      <c r="F138" t="str">
        <f t="shared" si="150"/>
        <v>2WXX20250101-ACJ241025002-Herunwer</v>
      </c>
      <c r="G138" t="str">
        <f t="shared" si="151"/>
        <v>2WXX20250101--Herunwer</v>
      </c>
      <c r="J138" t="str">
        <f t="shared" si="152"/>
        <v>Glamour Perfume for Women - Floral &amp; Sweet Women's Perfume - Pheromones Perfumes: Long Lasting Fragrance with Notes of Rose and Sandalwood</v>
      </c>
      <c r="K138" t="s">
        <v>57</v>
      </c>
      <c r="L138" t="str">
        <f t="shared" si="153"/>
        <v>Herunwer Glamour Perfume for Women - Floral &amp; Sweet Women's Perfume - Pheromones Perfumes: Long Lasting Fragrance with Notes of Rose and Sandalwood</v>
      </c>
      <c r="M138">
        <f t="shared" si="154"/>
        <v>147</v>
      </c>
      <c r="N138" t="s">
        <v>2822</v>
      </c>
      <c r="O138" s="2" t="str">
        <f t="shared" si="155"/>
        <v>Light Floral Fresh Perfume For Ladies - 12ml. Long-Lasting Delicate&lt;br&gt;Features:&lt;br&gt;This 12ml ladies' perfume has a light floral. It offers long LASTING. The delicate is for daily wear.&lt;br&gt;The light floral aroma is refreshing. With 12ml, it's easy to carry. It keeps you smelling great throughout the day.&lt;br&gt;This 12ml perfume is a great choice for ladies. The long-lasting makes you feel elegant. It's suitable for various .&lt;br&gt;The delicate floral perfume provides a soft and pleasant smell. With 12ml, you can have it with you anytime. Discover the beauty of this 12ml light floral perfume. It offers a luxurious feel. The long-lasting is a must-have for ladies.&lt;br&gt;Product Description:&lt;br&gt;Including: a bottle of 12ml perfume&lt;br&gt;</v>
      </c>
      <c r="P138" s="2" t="str">
        <f t="shared" si="156"/>
        <v>Light Floral Fresh Perfume For Ladies - 12ml. Long-Lasting Delicate&lt;br&gt;Features:&lt;br&gt;This 12ml ladies' perfume has a light floral. It offers long LASTING. The delicate is for daily wear.&lt;br&gt;The light floral aroma is refreshing. With 12ml, it's easy to carry. It keeps you smelling great throughout the day.&lt;br&gt;This 12ml perfume is a great choice for ladies. The long-lasting makes you feel elegant. It's suitable for various .&lt;br&gt;The delicate floral perfume provides a soft and pleasant smell. With 12ml, you can have it with you anytime. Discover the beauty of this 12ml light floral perfume. It offers a luxurious feel. The long-lasting is a must-have for ladies.&lt;br&gt;Product Description:&lt;br&gt;Including: a bottle of 12ml perfume&lt;br&gt;</v>
      </c>
      <c r="Q138" s="2" t="str">
        <f t="shared" si="157"/>
        <v>Light Floral Fresh Perfume For Ladies - 12ml. Long-Lasting Delicate
Features:
This 12ml ladies' perfume has a light floral. It offers long LASTING. The delicate is for daily wear.
The light floral aroma is refreshing. With 12ml, it's easy to carry. It keeps you smelling great throughout the day.
This 12ml perfume is a great choice for ladies. The long-lasting makes you feel elegant. It's suitable for various .
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R138" s="2" t="str">
        <f t="shared" ref="R138:X138" si="169">REPLACE(Q138,1,FIND(CHAR(10),Q138),)</f>
        <v>Features:
This 12ml ladies' perfume has a light floral. It offers long LASTING. The delicate is for daily wear.
The light floral aroma is refreshing. With 12ml, it's easy to carry. It keeps you smelling great throughout the day.
This 12ml perfume is a great choice for ladies. The long-lasting makes you feel elegant. It's suitable for various .
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S138" s="3" t="str">
        <f t="shared" si="169"/>
        <v>This 12ml ladies' perfume has a light floral. It offers long LASTING. The delicate is for daily wear.
The light floral aroma is refreshing. With 12ml, it's easy to carry. It keeps you smelling great throughout the day.
This 12ml perfume is a great choice for ladies. The long-lasting makes you feel elegant. It's suitable for various .
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T138" s="3" t="str">
        <f t="shared" si="169"/>
        <v>The light floral aroma is refreshing. With 12ml, it's easy to carry. It keeps you smelling great throughout the day.
This 12ml perfume is a great choice for ladies. The long-lasting makes you feel elegant. It's suitable for various .
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U138" s="3" t="str">
        <f t="shared" si="169"/>
        <v>This 12ml perfume is a great choice for ladies. The long-lasting makes you feel elegant. It's suitable for various .
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V138" s="3" t="str">
        <f t="shared" si="169"/>
        <v>The delicate floral perfume provides a soft and pleasant smell. With 12ml, you can have it with you anytime. Discover the beauty of this 12ml light floral perfume. It offers a luxurious feel. The long-lasting is a must-have for ladies.
Product Description:
Including: a bottle of 12ml perfume
</v>
      </c>
      <c r="W138" s="3" t="str">
        <f t="shared" si="169"/>
        <v>Product Description:
Including: a bottle of 12ml perfume
</v>
      </c>
      <c r="X138" s="3" t="str">
        <f t="shared" si="169"/>
        <v>Including: a bottle of 12ml perfume
</v>
      </c>
      <c r="Y138" s="2" t="str">
        <f t="shared" si="159"/>
        <v>Herunwer 【Service】 If you have any questions, please feel free to contact us and we will answer your questions as soon as possible.</v>
      </c>
      <c r="Z138" s="3" t="s">
        <v>59</v>
      </c>
      <c r="AA138" s="3" t="s">
        <v>2823</v>
      </c>
      <c r="AB138" s="2" t="s">
        <v>2824</v>
      </c>
      <c r="AC138" s="2" t="s">
        <v>2825</v>
      </c>
      <c r="AD138" s="2" t="s">
        <v>2826</v>
      </c>
      <c r="AE138" s="2" t="s">
        <v>2827</v>
      </c>
      <c r="AF138" t="s">
        <v>2828</v>
      </c>
      <c r="AG138" t="s">
        <v>530</v>
      </c>
      <c r="AH138" t="s">
        <v>67</v>
      </c>
      <c r="AJ138" t="s">
        <v>618</v>
      </c>
      <c r="AK138" t="s">
        <v>619</v>
      </c>
      <c r="AL138" t="s">
        <v>172</v>
      </c>
      <c r="AM138" t="s">
        <v>2829</v>
      </c>
      <c r="AN138" s="5">
        <v>0.09</v>
      </c>
      <c r="AO138">
        <v>13.99</v>
      </c>
      <c r="AP138">
        <v>5.62</v>
      </c>
      <c r="AQ138">
        <v>5.99</v>
      </c>
      <c r="AR138" t="str">
        <f t="shared" si="160"/>
        <v>202411999000529084</v>
      </c>
      <c r="AU138" t="s">
        <v>72</v>
      </c>
      <c r="BA138" t="s">
        <v>2830</v>
      </c>
      <c r="BB138" t="s">
        <v>2831</v>
      </c>
      <c r="BC138" t="s">
        <v>2832</v>
      </c>
      <c r="BD138" t="s">
        <v>2833</v>
      </c>
      <c r="BE138" t="s">
        <v>2834</v>
      </c>
      <c r="BF138" t="s">
        <v>2835</v>
      </c>
      <c r="BG138" t="s">
        <v>2836</v>
      </c>
      <c r="BH138" t="s">
        <v>2837</v>
      </c>
      <c r="BI138" t="s">
        <v>2838</v>
      </c>
      <c r="BJ138" t="s">
        <v>2839</v>
      </c>
      <c r="BK138" t="str">
        <f t="shared" si="161"/>
        <v>http://23.94.38.62/OWxubHEzNkFkOHZVMkF6SUFaTG0rQnNLVTRTTy9JQUJNa3RLd2ExS05xZWdRWHY4aVNKazlFWnlPUXluL1krcDRMeCs2K2Z4dDEwPQ.jpg@100</v>
      </c>
      <c r="BL138" t="s">
        <v>2821</v>
      </c>
      <c r="BN138" t="s">
        <v>2840</v>
      </c>
      <c r="BO138" t="s">
        <v>2841</v>
      </c>
      <c r="BP138" t="s">
        <v>2842</v>
      </c>
      <c r="BQ138" t="s">
        <v>2843</v>
      </c>
    </row>
    <row r="139" ht="50" customHeight="1" spans="1:69">
      <c r="A139" t="s">
        <v>2844</v>
      </c>
      <c r="B139" t="s">
        <v>54</v>
      </c>
      <c r="C139" t="s">
        <v>55</v>
      </c>
      <c r="D139" t="s">
        <v>56</v>
      </c>
      <c r="E139"/>
      <c r="F139" t="str">
        <f t="shared" si="150"/>
        <v>2WXX20250101-CQQ241025002-Herunwer</v>
      </c>
      <c r="G139" t="str">
        <f t="shared" si="151"/>
        <v>2WXX20250101--Herunwer</v>
      </c>
      <c r="J139" t="str">
        <f t="shared" si="152"/>
        <v>Milk Roller Perfume - Hair &amp; Body Fragrance Oil Spray - Long Lasting Sweet &amp; Fresh Scent</v>
      </c>
      <c r="K139" t="s">
        <v>57</v>
      </c>
      <c r="L139" t="str">
        <f t="shared" si="153"/>
        <v>Herunwer Milk Roller Perfume - Hair &amp; Body Fragrance Oil Spray - Long Lasting Sweet &amp; Fresh Scent</v>
      </c>
      <c r="M139">
        <f t="shared" si="154"/>
        <v>97</v>
      </c>
      <c r="N139" t="s">
        <v>2845</v>
      </c>
      <c r="O139" s="2" t="str">
        <f t="shared" si="155"/>
        <v>Heavy Cream Parfum Spray Long Lasting Perfume 10ml&lt;br&gt;Features:&lt;br&gt;Heavy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women.&lt;br&gt;Product Description:&lt;br&gt;Package Included：1x perfume ball&lt;br&gt;</v>
      </c>
      <c r="P139" s="2" t="str">
        <f t="shared" si="156"/>
        <v>Heavy Cream Parfum Spray Long Lasting Perfume 10ml&lt;br&gt;Features:&lt;br&gt;Heavy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women.&lt;br&gt;Product Description:&lt;br&gt;Package Included：1x perfume ball&lt;br&gt;</v>
      </c>
      <c r="Q139" s="2" t="str">
        <f t="shared" si="157"/>
        <v>Heavy Cream Parfum Spray Long Lasting Perfume 10ml
Features:
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
Product Description:
Package Included：1x perfume ball
</v>
      </c>
      <c r="R139" s="2" t="str">
        <f t="shared" ref="R139:X139" si="170">REPLACE(Q139,1,FIND(CHAR(10),Q139),)</f>
        <v>Features:
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
Product Description:
Package Included：1x perfume ball
</v>
      </c>
      <c r="S139" s="3" t="str">
        <f t="shared" si="170"/>
        <v>Heavy cream perfume: This delicate perfume takes the fresh and elegant heavy cream perfume as the keynote. Make you confident while maintaining a natural freshness. Long acting perfume: Although it is a eau toilette, its uniqueness ensures its durability. The delicate heavy cream perfume will not be attractive when first used, but will a pleasant all day long. Suitable for various : whether it's daily work, romantic dating or special , this perfume is very suitable for any occasion. It allows you to showcase your uniqueness in different situations and confidence. Exquisite packaging: Its elegant bottle design, yet refined, reflects taste and . Whether used or as a gift, it can add refinement and beauty to any occasion. This perfume is loved by women and is part of their daily makeup. No matter what age or style, perfume can instill confidence in women.
Product Description:
Package Included：1x perfume ball
</v>
      </c>
      <c r="T139" s="3" t="str">
        <f t="shared" si="170"/>
        <v>Product Description:
Package Included：1x perfume ball
</v>
      </c>
      <c r="U139" s="3" t="str">
        <f t="shared" si="170"/>
        <v>Package Included：1x perfume ball
</v>
      </c>
      <c r="V139" s="3" t="str">
        <f t="shared" si="170"/>
        <v/>
      </c>
      <c r="W139" s="3" t="e">
        <f t="shared" si="170"/>
        <v>#VALUE!</v>
      </c>
      <c r="X139" s="3" t="e">
        <f t="shared" si="170"/>
        <v>#VALUE!</v>
      </c>
      <c r="Y139" s="2" t="str">
        <f t="shared" si="159"/>
        <v>Herunwer 【Service】 If you have any questions, please feel free to contact us and we will answer your questions as soon as possible.</v>
      </c>
      <c r="Z139" s="3" t="s">
        <v>59</v>
      </c>
      <c r="AA139" s="3" t="s">
        <v>2846</v>
      </c>
      <c r="AB139" s="2" t="s">
        <v>2847</v>
      </c>
      <c r="AC139" s="2" t="s">
        <v>2848</v>
      </c>
      <c r="AD139" s="2" t="s">
        <v>2849</v>
      </c>
      <c r="AE139" s="2" t="s">
        <v>2850</v>
      </c>
      <c r="AF139" t="s">
        <v>2851</v>
      </c>
      <c r="AG139" t="s">
        <v>396</v>
      </c>
      <c r="AH139" t="s">
        <v>67</v>
      </c>
      <c r="AJ139" t="s">
        <v>68</v>
      </c>
      <c r="AK139" t="s">
        <v>69</v>
      </c>
      <c r="AL139" t="s">
        <v>196</v>
      </c>
      <c r="AM139" t="s">
        <v>1566</v>
      </c>
      <c r="AN139" s="5">
        <v>0.07</v>
      </c>
      <c r="AO139">
        <v>15.99</v>
      </c>
      <c r="AP139">
        <v>6.51</v>
      </c>
      <c r="AQ139">
        <v>6.99</v>
      </c>
      <c r="AR139" t="str">
        <f t="shared" si="160"/>
        <v>202411999000529084</v>
      </c>
      <c r="AU139" t="s">
        <v>72</v>
      </c>
      <c r="BA139" t="s">
        <v>2852</v>
      </c>
      <c r="BB139" t="s">
        <v>2853</v>
      </c>
      <c r="BC139" t="s">
        <v>2854</v>
      </c>
      <c r="BD139" t="s">
        <v>2855</v>
      </c>
      <c r="BE139" t="s">
        <v>2856</v>
      </c>
      <c r="BF139" t="s">
        <v>2857</v>
      </c>
      <c r="BG139"/>
      <c r="BH139"/>
      <c r="BI139"/>
      <c r="BJ139" t="s">
        <v>2858</v>
      </c>
      <c r="BK139" t="str">
        <f t="shared" si="161"/>
        <v>http://23.94.38.62/Z0FabWV3WDJIYm1EcER6dklYOUFhK0VEL2VzM256MHo2bGgwOEJ4QXhDcm03TUxIS3BPb0hKa2srZkY4UkpBdStQcVlRQXd0Y3JBPQ.jpg@100</v>
      </c>
      <c r="BL139" t="s">
        <v>2844</v>
      </c>
      <c r="BN139" t="s">
        <v>2859</v>
      </c>
      <c r="BO139" t="s">
        <v>2860</v>
      </c>
      <c r="BP139" t="s">
        <v>2861</v>
      </c>
      <c r="BQ139" t="s">
        <v>2862</v>
      </c>
    </row>
    <row r="140" ht="50" customHeight="1" spans="1:69">
      <c r="A140" t="s">
        <v>2863</v>
      </c>
      <c r="B140" t="s">
        <v>54</v>
      </c>
      <c r="C140" t="s">
        <v>55</v>
      </c>
      <c r="D140" t="s">
        <v>56</v>
      </c>
      <c r="E140"/>
      <c r="F140" t="str">
        <f t="shared" si="150"/>
        <v>2WXX20250101-CQQ241025003-Herunwer</v>
      </c>
      <c r="G140" t="str">
        <f t="shared" si="151"/>
        <v>2WXX20250101--Herunwer</v>
      </c>
      <c r="J140" t="str">
        <f t="shared" si="152"/>
        <v>Cologne Parfum Mist Essential Oil Fragrance Spray Woody Perfume For Men</v>
      </c>
      <c r="K140" t="s">
        <v>57</v>
      </c>
      <c r="L140" t="str">
        <f t="shared" si="153"/>
        <v>Herunwer Cologne Parfum Mist Essential Oil Fragrance Spray Woody Perfume For Men</v>
      </c>
      <c r="M140">
        <f t="shared" si="154"/>
        <v>80</v>
      </c>
      <c r="N140" t="s">
        <v>2864</v>
      </c>
      <c r="O140" s="2" t="str">
        <f t="shared" si="155"/>
        <v>For Man Gulong Perfume Marine Perfume Pour Homme 50ml&lt;br&gt;Features:&lt;br&gt;This men's perfume spray offers a long-lasting and refreshing aroma that persists throughout the day.&lt;br&gt;The fresh and clean of this spray perfume is designed to keep men feeling confident and invigorated.&lt;br&gt;With a capacity, this men's long-lasting spray perfume provides a continuous burst of freshness.&lt;br&gt;The men's perfume spray releases a pleasant and lasting , making it ideal for various .&lt;br&gt;This long-lasting, fresh spray perfume for men is a choice to enhance your.&lt;br&gt;Product Description:&lt;br&gt;Including: 1x perfume 50ml&lt;br&gt;</v>
      </c>
      <c r="P140" s="2" t="str">
        <f t="shared" si="156"/>
        <v>For Man Gulong Perfume Marine Perfume Pour Homme 50ml&lt;br&gt;Features:&lt;br&gt;This men's perfume spray offers a long-lasting and refreshing aroma that persists throughout the day.&lt;br&gt;The fresh and clean of this spray perfume is designed to keep men feeling confident and invigorated.&lt;br&gt;With a capacity, this men's long-lasting spray perfume provides a continuous burst of freshness.&lt;br&gt;The men's perfume spray releases a pleasant and lasting , making it ideal for various .&lt;br&gt;This long-lasting, fresh spray perfume for men is a choice to enhance your.&lt;br&gt;Product Description:&lt;br&gt;Including: 1x perfume 50ml&lt;br&gt;</v>
      </c>
      <c r="Q140" s="2" t="str">
        <f t="shared" si="157"/>
        <v>For Man Gulong Perfume Marine Perfume Pour Homme 50ml
Features:
This men's perfume spray offers a long-lasting and refreshing aroma that persists throughout the day.
The fresh and clean of this spray perfume is designed to keep men feeling confident and invigorated.
With a capacity, this men's long-lasting spray perfume provides a continuous burst of freshness.
The men's perfume spray releases a pleasant and lasting , making it ideal for various .
This long-lasting, fresh spray perfume for men is a choice to enhance your.
Product Description:
Including: 1x perfume 50ml
</v>
      </c>
      <c r="R140" s="2" t="str">
        <f t="shared" ref="R140:X140" si="171">REPLACE(Q140,1,FIND(CHAR(10),Q140),)</f>
        <v>Features:
This men's perfume spray offers a long-lasting and refreshing aroma that persists throughout the day.
The fresh and clean of this spray perfume is designed to keep men feeling confident and invigorated.
With a capacity, this men's long-lasting spray perfume provides a continuous burst of freshness.
The men's perfume spray releases a pleasant and lasting , making it ideal for various .
This long-lasting, fresh spray perfume for men is a choice to enhance your.
Product Description:
Including: 1x perfume 50ml
</v>
      </c>
      <c r="S140" s="3" t="str">
        <f t="shared" si="171"/>
        <v>This men's perfume spray offers a long-lasting and refreshing aroma that persists throughout the day.
The fresh and clean of this spray perfume is designed to keep men feeling confident and invigorated.
With a capacity, this men's long-lasting spray perfume provides a continuous burst of freshness.
The men's perfume spray releases a pleasant and lasting , making it ideal for various .
This long-lasting, fresh spray perfume for men is a choice to enhance your.
Product Description:
Including: 1x perfume 50ml
</v>
      </c>
      <c r="T140" s="3" t="str">
        <f t="shared" si="171"/>
        <v>The fresh and clean of this spray perfume is designed to keep men feeling confident and invigorated.
With a capacity, this men's long-lasting spray perfume provides a continuous burst of freshness.
The men's perfume spray releases a pleasant and lasting , making it ideal for various .
This long-lasting, fresh spray perfume for men is a choice to enhance your.
Product Description:
Including: 1x perfume 50ml
</v>
      </c>
      <c r="U140" s="3" t="str">
        <f t="shared" si="171"/>
        <v>With a capacity, this men's long-lasting spray perfume provides a continuous burst of freshness.
The men's perfume spray releases a pleasant and lasting , making it ideal for various .
This long-lasting, fresh spray perfume for men is a choice to enhance your.
Product Description:
Including: 1x perfume 50ml
</v>
      </c>
      <c r="V140" s="3" t="str">
        <f t="shared" si="171"/>
        <v>The men's perfume spray releases a pleasant and lasting , making it ideal for various .
This long-lasting, fresh spray perfume for men is a choice to enhance your.
Product Description:
Including: 1x perfume 50ml
</v>
      </c>
      <c r="W140" s="3" t="str">
        <f t="shared" si="171"/>
        <v>This long-lasting, fresh spray perfume for men is a choice to enhance your.
Product Description:
Including: 1x perfume 50ml
</v>
      </c>
      <c r="X140" s="3" t="str">
        <f t="shared" si="171"/>
        <v>Product Description:
Including: 1x perfume 50ml
</v>
      </c>
      <c r="Y140" s="2" t="str">
        <f t="shared" si="159"/>
        <v>Herunwer 【Service】 If you have any questions, please feel free to contact us and we will answer your questions as soon as possible.</v>
      </c>
      <c r="Z140" s="3" t="s">
        <v>59</v>
      </c>
      <c r="AA140" s="3" t="str">
        <f>LEFT(S140,FIND(CHAR(10),S140)-1)</f>
        <v>This men's perfume spray offers a long-lasting and refreshing aroma that persists throughout the day.</v>
      </c>
      <c r="AB140" s="2" t="str">
        <f>LEFT(T140,FIND(CHAR(10),T140)-1)</f>
        <v>The fresh and clean of this spray perfume is designed to keep men feeling confident and invigorated.</v>
      </c>
      <c r="AC140" s="2" t="str">
        <f>LEFT(U140,FIND(CHAR(10),U140)-1)</f>
        <v>With a capacity, this men's long-lasting spray perfume provides a continuous burst of freshness.</v>
      </c>
      <c r="AD140" s="2" t="str">
        <f>LEFT(V140,FIND(CHAR(10),V140)-1)</f>
        <v>The men's perfume spray releases a pleasant and lasting , making it ideal for various .</v>
      </c>
      <c r="AE140" s="2" t="str">
        <f>LEFT(W140,FIND(CHAR(10),W140)-1)</f>
        <v>This long-lasting, fresh spray perfume for men is a choice to enhance your.</v>
      </c>
      <c r="AF140" t="s">
        <v>2865</v>
      </c>
      <c r="AG140" t="s">
        <v>396</v>
      </c>
      <c r="AH140" t="s">
        <v>67</v>
      </c>
      <c r="AJ140" t="s">
        <v>618</v>
      </c>
      <c r="AK140" t="s">
        <v>619</v>
      </c>
      <c r="AL140" t="s">
        <v>2866</v>
      </c>
      <c r="AM140" t="s">
        <v>2867</v>
      </c>
      <c r="AN140" s="5">
        <v>0.44</v>
      </c>
      <c r="AO140">
        <v>27.99</v>
      </c>
      <c r="AP140">
        <v>11.01</v>
      </c>
      <c r="AQ140">
        <v>10.99</v>
      </c>
      <c r="AR140" t="str">
        <f t="shared" si="160"/>
        <v>202411999000529085</v>
      </c>
      <c r="AU140" t="s">
        <v>72</v>
      </c>
      <c r="BA140" t="s">
        <v>2868</v>
      </c>
      <c r="BB140" t="s">
        <v>2869</v>
      </c>
      <c r="BC140" t="s">
        <v>2870</v>
      </c>
      <c r="BD140" t="s">
        <v>2871</v>
      </c>
      <c r="BE140" t="s">
        <v>2872</v>
      </c>
      <c r="BF140" t="s">
        <v>2873</v>
      </c>
      <c r="BG140" t="s">
        <v>2874</v>
      </c>
      <c r="BH140" t="s">
        <v>2875</v>
      </c>
      <c r="BI140"/>
      <c r="BJ140" t="s">
        <v>2876</v>
      </c>
      <c r="BK140" t="str">
        <f t="shared" si="161"/>
        <v>http://23.94.38.62/OE9iZThCSFNVOHlyMlVSWEFFNzJxNXk3SGNuVGZuN0JoOW9ma0tQRlNJcjZkc1NLNWx2K1RTQnJ5dXpIYlhicTRjVUhBanRtQWF3PQ.jpg@100</v>
      </c>
      <c r="BL140" t="s">
        <v>2863</v>
      </c>
      <c r="BN140" t="s">
        <v>2877</v>
      </c>
      <c r="BO140" t="s">
        <v>2878</v>
      </c>
      <c r="BP140" t="s">
        <v>2879</v>
      </c>
      <c r="BQ140" t="s">
        <v>2880</v>
      </c>
    </row>
    <row r="141" ht="50" customHeight="1" spans="1:69">
      <c r="A141" t="s">
        <v>2881</v>
      </c>
      <c r="B141" t="s">
        <v>54</v>
      </c>
      <c r="C141" t="s">
        <v>55</v>
      </c>
      <c r="D141" t="s">
        <v>56</v>
      </c>
      <c r="E141"/>
      <c r="F141" t="str">
        <f t="shared" si="150"/>
        <v>2WXX20250101-MFF241026003-Herunwer</v>
      </c>
      <c r="G141" t="str">
        <f t="shared" si="151"/>
        <v>2WXX20250101--Herunwer</v>
      </c>
      <c r="J141" t="str">
        <f t="shared" si="152"/>
        <v>Hair Care Leave-in Hair Perfume Spray Long Lasting Fragrance Improve Dry Frizzy Hair Perfume Oil</v>
      </c>
      <c r="K141" t="s">
        <v>57</v>
      </c>
      <c r="L141" t="str">
        <f t="shared" si="153"/>
        <v>Herunwer Hair Care Leave-in Hair Perfume Spray Long Lasting Fragrance Improve Dry Frizzy Hair Perfume Oil</v>
      </c>
      <c r="M141">
        <f t="shared" si="154"/>
        <v>105</v>
      </c>
      <c r="N141" t="s">
        <v>2882</v>
      </c>
      <c r="O141" s="2" t="str">
        <f t="shared" si="155"/>
        <v>Venuss Mist Essences Hair Spray 220ml&lt;br&gt;Features:&lt;br&gt;Not can it provide long-lasting , but it can also enhance personality and leave a on the people around you.&lt;br&gt;Multiple hair care functions: In addition to adding , this hair gel can also nourish and hair, provide and softness, dryness and frizz, and maintain the state of hair.&lt;br&gt;Easy to use: The spray design makes it more convenient to use. It can be sprayed anytime, anywhere, quickly refreshing, suitable for a busy , so that you can still maintain an elegant in a busy day.&lt;br&gt;Boosting Confidence: It can make you more confident in social situations and help you showcase your performance in various situations.&lt;br&gt;Suitable for various hairstyles: Whether straight, curly, or , it can add style to your hairstyle, maintain the freshness of your hair, and is suitable for use in various .&lt;br&gt;Product Description:&lt;br&gt;Capacity：220ml&lt;br&gt;</v>
      </c>
      <c r="P141" s="2" t="str">
        <f t="shared" si="156"/>
        <v>Venuss Mist Essences Hair Spray 220ml&lt;br&gt;Features:&lt;br&gt;Not can it provide long-lasting , but it can also enhance personality and leave a on the people around you.&lt;br&gt;Multiple hair care functions: In addition to adding , this hair gel can also nourish and hair, provide and softness, dryness and frizz, and maintain the state of hair.&lt;br&gt;Easy to use: The spray design makes it more convenient to use. It can be sprayed anytime, anywhere, quickly refreshing, suitable for a busy , so that you can still maintain an elegant in a busy day.&lt;br&gt;Boosting Confidence: It can make you more confident in social situations and help you showcase your performance in various situations.&lt;br&gt;Suitable for various hairstyles: Whether straight, curly, or , it can add style to your hairstyle, maintain the freshness of your hair, and is suitable for use in various .&lt;br&gt;Product Description:&lt;br&gt;Capacity：220ml&lt;br&gt;</v>
      </c>
      <c r="Q141" s="2" t="str">
        <f t="shared" si="157"/>
        <v>Venuss Mist Essences Hair Spray 220ml
Features:
Not can it provide long-lasting , but it can also enhance personality and leave a on the people around you.
Multiple hair care functions: In addition to adding , this hair gel can also nourish and hair, provide and softness, dryness and frizz, and maintain the state of hair.
Easy to use: The spray design makes it more convenient to use. It can be sprayed anytime, anywhere, quickly refreshing, suitable for a busy , so that you can still maintain an elegant in a busy day.
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R141" s="2" t="str">
        <f t="shared" ref="R141:X141" si="172">REPLACE(Q141,1,FIND(CHAR(10),Q141),)</f>
        <v>Features:
Not can it provide long-lasting , but it can also enhance personality and leave a on the people around you.
Multiple hair care functions: In addition to adding , this hair gel can also nourish and hair, provide and softness, dryness and frizz, and maintain the state of hair.
Easy to use: The spray design makes it more convenient to use. It can be sprayed anytime, anywhere, quickly refreshing, suitable for a busy , so that you can still maintain an elegant in a busy day.
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S141" s="3" t="str">
        <f t="shared" si="172"/>
        <v>Not can it provide long-lasting , but it can also enhance personality and leave a on the people around you.
Multiple hair care functions: In addition to adding , this hair gel can also nourish and hair, provide and softness, dryness and frizz, and maintain the state of hair.
Easy to use: The spray design makes it more convenient to use. It can be sprayed anytime, anywhere, quickly refreshing, suitable for a busy , so that you can still maintain an elegant in a busy day.
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T141" s="3" t="str">
        <f t="shared" si="172"/>
        <v>Multiple hair care functions: In addition to adding , this hair gel can also nourish and hair, provide and softness, dryness and frizz, and maintain the state of hair.
Easy to use: The spray design makes it more convenient to use. It can be sprayed anytime, anywhere, quickly refreshing, suitable for a busy , so that you can still maintain an elegant in a busy day.
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U141" s="3" t="str">
        <f t="shared" si="172"/>
        <v>Easy to use: The spray design makes it more convenient to use. It can be sprayed anytime, anywhere, quickly refreshing, suitable for a busy , so that you can still maintain an elegant in a busy day.
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V141" s="3" t="str">
        <f t="shared" si="172"/>
        <v>Boosting Confidence: It can make you more confident in social situations and help you showcase your performance in various situations.
Suitable for various hairstyles: Whether straight, curly, or , it can add style to your hairstyle, maintain the freshness of your hair, and is suitable for use in various .
Product Description:
Capacity：220ml
</v>
      </c>
      <c r="W141" s="3" t="str">
        <f t="shared" si="172"/>
        <v>Suitable for various hairstyles: Whether straight, curly, or , it can add style to your hairstyle, maintain the freshness of your hair, and is suitable for use in various .
Product Description:
Capacity：220ml
</v>
      </c>
      <c r="X141" s="3" t="str">
        <f t="shared" si="172"/>
        <v>Product Description:
Capacity：220ml
</v>
      </c>
      <c r="Y141" s="2" t="str">
        <f t="shared" si="159"/>
        <v>Herunwer 【Service】 If you have any questions, please feel free to contact us and we will answer your questions as soon as possible.</v>
      </c>
      <c r="Z141" s="3" t="s">
        <v>59</v>
      </c>
      <c r="AA141" s="3" t="str">
        <f>LEFT(S141,FIND(CHAR(10),S141)-1)</f>
        <v>Not can it provide long-lasting , but it can also enhance personality and leave a on the people around you.</v>
      </c>
      <c r="AB141" s="2" t="str">
        <f>LEFT(T141,FIND(CHAR(10),T141)-1)</f>
        <v>Multiple hair care functions: In addition to adding , this hair gel can also nourish and hair, provide and softness, dryness and frizz, and maintain the state of hair.</v>
      </c>
      <c r="AC141" s="2" t="str">
        <f>LEFT(U141,FIND(CHAR(10),U141)-1)</f>
        <v>Easy to use: The spray design makes it more convenient to use. It can be sprayed anytime, anywhere, quickly refreshing, suitable for a busy , so that you can still maintain an elegant in a busy day.</v>
      </c>
      <c r="AD141" s="2" t="str">
        <f>LEFT(V141,FIND(CHAR(10),V141)-1)</f>
        <v>Boosting Confidence: It can make you more confident in social situations and help you showcase your performance in various situations.</v>
      </c>
      <c r="AE141" s="2" t="str">
        <f>LEFT(W141,FIND(CHAR(10),W141)-1)</f>
        <v>Suitable for various hairstyles: Whether straight, curly, or , it can add style to your hairstyle, maintain the freshness of your hair, and is suitable for use in various .</v>
      </c>
      <c r="AF141" t="s">
        <v>2883</v>
      </c>
      <c r="AG141" t="s">
        <v>214</v>
      </c>
      <c r="AH141" t="s">
        <v>67</v>
      </c>
      <c r="AJ141" t="s">
        <v>68</v>
      </c>
      <c r="AK141" t="s">
        <v>69</v>
      </c>
      <c r="AL141" t="s">
        <v>95</v>
      </c>
      <c r="AM141" t="s">
        <v>967</v>
      </c>
      <c r="AN141" s="5">
        <v>0.55</v>
      </c>
      <c r="AO141">
        <v>19.99</v>
      </c>
      <c r="AP141">
        <v>8.1</v>
      </c>
      <c r="AQ141">
        <v>7.99</v>
      </c>
      <c r="AR141" t="str">
        <f t="shared" si="160"/>
        <v>202411999000529087</v>
      </c>
      <c r="AU141" t="s">
        <v>72</v>
      </c>
      <c r="BA141" t="s">
        <v>2884</v>
      </c>
      <c r="BB141" t="s">
        <v>2885</v>
      </c>
      <c r="BC141" t="s">
        <v>2886</v>
      </c>
      <c r="BD141" t="s">
        <v>2887</v>
      </c>
      <c r="BE141"/>
      <c r="BF141"/>
      <c r="BG141"/>
      <c r="BH141"/>
      <c r="BI141"/>
      <c r="BJ141" t="s">
        <v>2888</v>
      </c>
      <c r="BK141" t="str">
        <f t="shared" si="161"/>
        <v>http://23.94.38.62/bktOMW9QcUR3V3pZekV1TlhveENNTmlyVDlGaHhzWEJMenVjbUgyRXVBeER4NDhTc2lwK0N6bVdSUE01TWxGQnZKdU81cTNlYWxNPQ.jpg@100</v>
      </c>
      <c r="BL141" t="s">
        <v>2881</v>
      </c>
      <c r="BN141" t="s">
        <v>2889</v>
      </c>
      <c r="BO141" t="s">
        <v>2890</v>
      </c>
      <c r="BP141" t="s">
        <v>2891</v>
      </c>
      <c r="BQ141" t="s">
        <v>2892</v>
      </c>
    </row>
    <row r="142" ht="50" customHeight="1" spans="1:69">
      <c r="A142" t="s">
        <v>2893</v>
      </c>
      <c r="B142" t="s">
        <v>54</v>
      </c>
      <c r="C142" t="s">
        <v>55</v>
      </c>
      <c r="D142" t="s">
        <v>56</v>
      </c>
      <c r="E142"/>
      <c r="F142" t="str">
        <f t="shared" si="150"/>
        <v>2WXX20250101-ACJ241026002-Herunwer</v>
      </c>
      <c r="G142" t="str">
        <f t="shared" si="151"/>
        <v>2WXX20250101--Herunwer</v>
      </c>
      <c r="J142" t="str">
        <f t="shared" si="152"/>
        <v>Parfum for Women - Fresh and Long-Lasting Eau de Parfum, Jasmine Garden Floral Scent</v>
      </c>
      <c r="K142" t="s">
        <v>57</v>
      </c>
      <c r="L142" t="str">
        <f t="shared" si="153"/>
        <v>Herunwer Parfum for Women - Fresh and Long-Lasting Eau de Parfum, Jasmine Garden Floral Scent</v>
      </c>
      <c r="M142">
        <f t="shared" si="154"/>
        <v>93</v>
      </c>
      <c r="N142" t="s">
        <v>2894</v>
      </c>
      <c r="O142" s="2" t="str">
        <f t="shared" si="155"/>
        <v>Jasmine Scented Fresh Perfume Spray - 50ml. Long-Lasting Light Perfume.&lt;br&gt;Features:&lt;br&gt;This 50ml jasmine scented perfume spray offers a long-lasting, delicate . It's for those who love the freshness of jasmine.&lt;br&gt;The soft jasmine aroma is refreshing and . With 50ml, it can be used generously to keep you smelling great all day.&lt;br&gt;This perfume spray is a must-have for lovers. It lingers on the skin, creating a pleasant and lasting .&lt;br&gt;The jasmine brings a sense of and . With 50ml, it's ideal for any occasion .&lt;br&gt;Discover the beauty of this 50ml jasmine perfume spray. It offers a luxurious feel and a captivating, long-lasting .&lt;br&gt;Product Description:&lt;br&gt;Including: a bottle of 50ml perfume&lt;br&gt;</v>
      </c>
      <c r="P142" s="2" t="str">
        <f t="shared" si="156"/>
        <v>Jasmine Scented Fresh Perfume Spray - 50ml. Long-Lasting Light Perfume.&lt;br&gt;Features:&lt;br&gt;This 50ml jasmine scented perfume spray offers a long-lasting, delicate . It's for those who love the freshness of jasmine.&lt;br&gt;The soft jasmine aroma is refreshing and . With 50ml, it can be used generously to keep you smelling great all day.&lt;br&gt;This perfume spray is a must-have for lovers. It lingers on the skin, creating a pleasant and lasting .&lt;br&gt;The jasmine brings a sense of and . With 50ml, it's ideal for any occasion .&lt;br&gt;Discover the beauty of this 50ml jasmine perfume spray. It offers a luxurious feel and a captivating, long-lasting .&lt;br&gt;Product Description:&lt;br&gt;Including: a bottle of 50ml perfume&lt;br&gt;</v>
      </c>
      <c r="Q142" s="2" t="str">
        <f t="shared" si="157"/>
        <v>Jasmine Scented Fresh Perfume Spray - 50ml. Long-Lasting Light Perfume.
Features:
This 50ml jasmine scented perfume spray offers a long-lasting, delicate . It's for those who love the freshness of jasmine.
The soft jasmine aroma is refreshing and . With 50ml, it can be used generously to keep you smelling great all day.
This perfume spray is a must-have for lovers. It lingers on the skin, creating a pleasant and lasting .
The jasmine brings a sense of and . With 50ml, it's ideal for any occasion .
Discover the beauty of this 50ml jasmine perfume spray. It offers a luxurious feel and a captivating, long-lasting .
Product Description:
Including: a bottle of 50ml perfume
</v>
      </c>
      <c r="R142" s="2" t="str">
        <f t="shared" ref="R142:X142" si="173">REPLACE(Q142,1,FIND(CHAR(10),Q142),)</f>
        <v>Features:
This 50ml jasmine scented perfume spray offers a long-lasting, delicate . It's for those who love the freshness of jasmine.
The soft jasmine aroma is refreshing and . With 50ml, it can be used generously to keep you smelling great all day.
This perfume spray is a must-have for lovers. It lingers on the skin, creating a pleasant and lasting .
The jasmine brings a sense of and . With 50ml, it's ideal for any occasion .
Discover the beauty of this 50ml jasmine perfume spray. It offers a luxurious feel and a captivating, long-lasting .
Product Description:
Including: a bottle of 50ml perfume
</v>
      </c>
      <c r="S142" s="3" t="str">
        <f t="shared" si="173"/>
        <v>This 50ml jasmine scented perfume spray offers a long-lasting, delicate . It's for those who love the freshness of jasmine.
The soft jasmine aroma is refreshing and . With 50ml, it can be used generously to keep you smelling great all day.
This perfume spray is a must-have for lovers. It lingers on the skin, creating a pleasant and lasting .
The jasmine brings a sense of and . With 50ml, it's ideal for any occasion .
Discover the beauty of this 50ml jasmine perfume spray. It offers a luxurious feel and a captivating, long-lasting .
Product Description:
Including: a bottle of 50ml perfume
</v>
      </c>
      <c r="T142" s="3" t="str">
        <f t="shared" si="173"/>
        <v>The soft jasmine aroma is refreshing and . With 50ml, it can be used generously to keep you smelling great all day.
This perfume spray is a must-have for lovers. It lingers on the skin, creating a pleasant and lasting .
The jasmine brings a sense of and . With 50ml, it's ideal for any occasion .
Discover the beauty of this 50ml jasmine perfume spray. It offers a luxurious feel and a captivating, long-lasting .
Product Description:
Including: a bottle of 50ml perfume
</v>
      </c>
      <c r="U142" s="3" t="str">
        <f t="shared" si="173"/>
        <v>This perfume spray is a must-have for lovers. It lingers on the skin, creating a pleasant and lasting .
The jasmine brings a sense of and . With 50ml, it's ideal for any occasion .
Discover the beauty of this 50ml jasmine perfume spray. It offers a luxurious feel and a captivating, long-lasting .
Product Description:
Including: a bottle of 50ml perfume
</v>
      </c>
      <c r="V142" s="3" t="str">
        <f t="shared" si="173"/>
        <v>The jasmine brings a sense of and . With 50ml, it's ideal for any occasion .
Discover the beauty of this 50ml jasmine perfume spray. It offers a luxurious feel and a captivating, long-lasting .
Product Description:
Including: a bottle of 50ml perfume
</v>
      </c>
      <c r="W142" s="3" t="str">
        <f t="shared" si="173"/>
        <v>Discover the beauty of this 50ml jasmine perfume spray. It offers a luxurious feel and a captivating, long-lasting .
Product Description:
Including: a bottle of 50ml perfume
</v>
      </c>
      <c r="X142" s="3" t="str">
        <f t="shared" si="173"/>
        <v>Product Description:
Including: a bottle of 50ml perfume
</v>
      </c>
      <c r="Y142" s="2" t="str">
        <f t="shared" si="159"/>
        <v>Herunwer 【Service】 If you have any questions, please feel free to contact us and we will answer your questions as soon as possible.</v>
      </c>
      <c r="Z142" s="3" t="s">
        <v>59</v>
      </c>
      <c r="AA142" s="3" t="s">
        <v>2895</v>
      </c>
      <c r="AB142" s="2" t="s">
        <v>2896</v>
      </c>
      <c r="AC142" s="2" t="s">
        <v>2897</v>
      </c>
      <c r="AD142" s="2" t="s">
        <v>2898</v>
      </c>
      <c r="AE142" s="2" t="s">
        <v>2899</v>
      </c>
      <c r="AF142" t="s">
        <v>2900</v>
      </c>
      <c r="AG142" t="s">
        <v>530</v>
      </c>
      <c r="AH142" t="s">
        <v>67</v>
      </c>
      <c r="AJ142" t="s">
        <v>618</v>
      </c>
      <c r="AK142" t="s">
        <v>619</v>
      </c>
      <c r="AL142" t="s">
        <v>286</v>
      </c>
      <c r="AM142" t="s">
        <v>397</v>
      </c>
      <c r="AN142" s="5">
        <v>0.31</v>
      </c>
      <c r="AO142">
        <v>17.99</v>
      </c>
      <c r="AP142">
        <v>7.13</v>
      </c>
      <c r="AQ142">
        <v>6.99</v>
      </c>
      <c r="AR142" t="str">
        <f t="shared" si="160"/>
        <v>202411999000529085</v>
      </c>
      <c r="AU142" t="s">
        <v>72</v>
      </c>
      <c r="BA142" t="s">
        <v>2901</v>
      </c>
      <c r="BB142" t="s">
        <v>2902</v>
      </c>
      <c r="BC142" t="s">
        <v>2903</v>
      </c>
      <c r="BD142" t="s">
        <v>2904</v>
      </c>
      <c r="BE142" t="s">
        <v>2905</v>
      </c>
      <c r="BF142" t="s">
        <v>2906</v>
      </c>
      <c r="BG142" t="s">
        <v>2907</v>
      </c>
      <c r="BH142" t="s">
        <v>2908</v>
      </c>
      <c r="BI142" t="s">
        <v>2909</v>
      </c>
      <c r="BJ142" t="s">
        <v>2910</v>
      </c>
      <c r="BK142" t="str">
        <f t="shared" si="161"/>
        <v>http://23.94.38.62/L2k0L0JlbHVMNG9aSHYzZDdpR3VIaE9OaTc1TGhyNXVnWEYreTZmY1BZZlFNd3ZlUEUyc3FITWxSS2oyWlBpVzBHYjJXU1FGVjI4PQ.jpg@100</v>
      </c>
      <c r="BL142" t="s">
        <v>2893</v>
      </c>
      <c r="BN142" t="s">
        <v>2911</v>
      </c>
      <c r="BO142" t="s">
        <v>2912</v>
      </c>
      <c r="BP142" t="s">
        <v>2913</v>
      </c>
      <c r="BQ142" t="s">
        <v>2914</v>
      </c>
    </row>
    <row r="143" ht="50" customHeight="1" spans="1:69">
      <c r="A143" t="s">
        <v>2915</v>
      </c>
      <c r="B143" t="s">
        <v>54</v>
      </c>
      <c r="C143" t="s">
        <v>55</v>
      </c>
      <c r="D143" t="s">
        <v>56</v>
      </c>
      <c r="E143"/>
      <c r="F143" t="str">
        <f t="shared" si="150"/>
        <v>2WXX20250101-ACJ241026003-Herunwer</v>
      </c>
      <c r="G143" t="str">
        <f t="shared" si="151"/>
        <v>2WXX20250101--Herunwer</v>
      </c>
      <c r="J143" t="str">
        <f t="shared" si="152"/>
        <v>Pheromones Perfumes for Men - Woody Cocoa Eau de Perfume - Men's Everyday and Date Fragrances Exude Manly Charisma</v>
      </c>
      <c r="K143" t="s">
        <v>57</v>
      </c>
      <c r="L143" t="str">
        <f t="shared" si="153"/>
        <v>Herunwer Pheromones Perfumes for Men - Woody Cocoa Eau de Perfume - Men's Everyday and Date Fragrances Exude Manly Charisma</v>
      </c>
      <c r="M143">
        <f t="shared" si="154"/>
        <v>123</v>
      </c>
      <c r="N143" t="s">
        <v>2916</v>
      </c>
      <c r="O143" s="2" t="str">
        <f t="shared" si="155"/>
        <v>Cocoa Scented Fresh Eau Toilette - 50ml. Long-Lasting Light Perfume.&lt;br&gt;Features:&lt;br&gt;This 50ml cocoa scented eau toilette offers a long-lasting and fresh . It combines the warmth of cocoa with the of wood.&lt;br&gt;The unique of wood and cocoa creates a and inviting aroma. With 50ml, it's for daily use to add a of sophistication.&lt;br&gt;This eau toilette is a must-have for those who love distinctive scents. It lingers on the skin, leaving a pleasant and lasting .&lt;br&gt;The cocoa brings a sense of comfort and luxury. With 50ml, it's ideal for any occasion, making you stand out.&lt;br&gt;Discover the of this 50ml cocoa eau toilette. It offers a refreshing experience with its long-lasting and captivating .&lt;br&gt;Product Description:&lt;br&gt;Including: a bottle of 50ml perfume&lt;br&gt;</v>
      </c>
      <c r="P143" s="2" t="str">
        <f t="shared" si="156"/>
        <v>Cocoa Scented Fresh Eau Toilette - 50ml. Long-Lasting Light Perfume.&lt;br&gt;Features:&lt;br&gt;This 50ml cocoa scented eau toilette offers a long-lasting and fresh . It combines the warmth of cocoa with the of wood.&lt;br&gt;The unique of wood and cocoa creates a and inviting aroma. With 50ml, it's for daily use to add a of sophistication.&lt;br&gt;This eau toilette is a must-have for those who love distinctive scents. It lingers on the skin, leaving a pleasant and lasting .&lt;br&gt;The cocoa brings a sense of comfort and luxury. With 50ml, it's ideal for any occasion, making you stand out.&lt;br&gt;Discover the of this 50ml cocoa eau toilette. It offers a refreshing experience with its long-lasting and captivating .&lt;br&gt;Product Description:&lt;br&gt;Including: a bottle of 50ml perfume&lt;br&gt;</v>
      </c>
      <c r="Q143" s="2" t="str">
        <f t="shared" si="157"/>
        <v>Cocoa Scented Fresh Eau Toilette - 50ml. Long-Lasting Light Perfume.
Features:
This 50ml cocoa scented eau toilette offers a long-lasting and fresh . It combines the warmth of cocoa with the of wood.
The unique of wood and cocoa creates a and inviting aroma. With 50ml, it's for daily use to add a of sophistication.
This eau toilette is a must-have for those who love distinctive scents. It lingers on the skin, leaving a pleasant and lasting .
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R143" s="2" t="str">
        <f t="shared" ref="R143:X143" si="174">REPLACE(Q143,1,FIND(CHAR(10),Q143),)</f>
        <v>Features:
This 50ml cocoa scented eau toilette offers a long-lasting and fresh . It combines the warmth of cocoa with the of wood.
The unique of wood and cocoa creates a and inviting aroma. With 50ml, it's for daily use to add a of sophistication.
This eau toilette is a must-have for those who love distinctive scents. It lingers on the skin, leaving a pleasant and lasting .
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S143" s="3" t="str">
        <f t="shared" si="174"/>
        <v>This 50ml cocoa scented eau toilette offers a long-lasting and fresh . It combines the warmth of cocoa with the of wood.
The unique of wood and cocoa creates a and inviting aroma. With 50ml, it's for daily use to add a of sophistication.
This eau toilette is a must-have for those who love distinctive scents. It lingers on the skin, leaving a pleasant and lasting .
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T143" s="3" t="str">
        <f t="shared" si="174"/>
        <v>The unique of wood and cocoa creates a and inviting aroma. With 50ml, it's for daily use to add a of sophistication.
This eau toilette is a must-have for those who love distinctive scents. It lingers on the skin, leaving a pleasant and lasting .
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U143" s="3" t="str">
        <f t="shared" si="174"/>
        <v>This eau toilette is a must-have for those who love distinctive scents. It lingers on the skin, leaving a pleasant and lasting .
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V143" s="3" t="str">
        <f t="shared" si="174"/>
        <v>The cocoa brings a sense of comfort and luxury. With 50ml, it's ideal for any occasion, making you stand out.
Discover the of this 50ml cocoa eau toilette. It offers a refreshing experience with its long-lasting and captivating .
Product Description:
Including: a bottle of 50ml perfume
</v>
      </c>
      <c r="W143" s="3" t="str">
        <f t="shared" si="174"/>
        <v>Discover the of this 50ml cocoa eau toilette. It offers a refreshing experience with its long-lasting and captivating .
Product Description:
Including: a bottle of 50ml perfume
</v>
      </c>
      <c r="X143" s="3" t="str">
        <f t="shared" si="174"/>
        <v>Product Description:
Including: a bottle of 50ml perfume
</v>
      </c>
      <c r="Y143" s="2" t="str">
        <f t="shared" si="159"/>
        <v>Herunwer 【Service】 If you have any questions, please feel free to contact us and we will answer your questions as soon as possible.</v>
      </c>
      <c r="Z143" s="3" t="s">
        <v>59</v>
      </c>
      <c r="AA143" s="3" t="s">
        <v>2917</v>
      </c>
      <c r="AB143" s="2" t="s">
        <v>2918</v>
      </c>
      <c r="AC143" s="2" t="s">
        <v>2919</v>
      </c>
      <c r="AD143" s="2" t="s">
        <v>2920</v>
      </c>
      <c r="AE143" s="2" t="s">
        <v>2921</v>
      </c>
      <c r="AF143" t="s">
        <v>2743</v>
      </c>
      <c r="AG143" t="s">
        <v>94</v>
      </c>
      <c r="AH143" t="s">
        <v>67</v>
      </c>
      <c r="AJ143" t="s">
        <v>618</v>
      </c>
      <c r="AK143" t="s">
        <v>619</v>
      </c>
      <c r="AL143" t="s">
        <v>286</v>
      </c>
      <c r="AM143" t="s">
        <v>2922</v>
      </c>
      <c r="AN143" s="5">
        <v>0.48</v>
      </c>
      <c r="AO143">
        <v>18.99</v>
      </c>
      <c r="AP143">
        <v>7.73</v>
      </c>
      <c r="AQ143">
        <v>7.99</v>
      </c>
      <c r="AR143" t="str">
        <f t="shared" si="160"/>
        <v>202411999000529087</v>
      </c>
      <c r="AU143" t="s">
        <v>72</v>
      </c>
      <c r="BA143" t="s">
        <v>2923</v>
      </c>
      <c r="BB143" t="s">
        <v>2924</v>
      </c>
      <c r="BC143" t="s">
        <v>2925</v>
      </c>
      <c r="BD143" t="s">
        <v>2926</v>
      </c>
      <c r="BE143" t="s">
        <v>2927</v>
      </c>
      <c r="BF143" t="s">
        <v>2928</v>
      </c>
      <c r="BG143" t="s">
        <v>2929</v>
      </c>
      <c r="BH143" t="s">
        <v>2930</v>
      </c>
      <c r="BI143" t="s">
        <v>2931</v>
      </c>
      <c r="BJ143" t="s">
        <v>2932</v>
      </c>
      <c r="BK143" t="str">
        <f t="shared" si="161"/>
        <v>http://23.94.38.62/VmVZUkRveDlESk91WXNWSU5qTStGRmV1K3Z0bnNmdUpvbFcwbHBQeGFTUXpsZFc3c3UrQmRJUU5TQzQ5cmJsWlZ0V3d3THl0KzVNPQ.jpg@100</v>
      </c>
      <c r="BL143" t="s">
        <v>2915</v>
      </c>
      <c r="BN143" t="s">
        <v>2933</v>
      </c>
      <c r="BO143" t="s">
        <v>2934</v>
      </c>
      <c r="BP143" t="s">
        <v>2935</v>
      </c>
      <c r="BQ143" t="s">
        <v>2936</v>
      </c>
    </row>
    <row r="144" ht="50" customHeight="1" spans="1:69">
      <c r="A144" t="s">
        <v>2937</v>
      </c>
      <c r="B144" t="s">
        <v>54</v>
      </c>
      <c r="C144" t="s">
        <v>55</v>
      </c>
      <c r="D144" t="s">
        <v>56</v>
      </c>
      <c r="E144"/>
      <c r="F144" t="str">
        <f t="shared" si="150"/>
        <v>2WXX20250101-YSQ241026008-Herunwer</v>
      </c>
      <c r="G144" t="str">
        <f t="shared" si="151"/>
        <v>2WXX20250101--Herunwer</v>
      </c>
      <c r="J144" t="str">
        <f t="shared" si="152"/>
        <v>Mini Eau de Parfum Trio Gift Set, Gift Set for Women</v>
      </c>
      <c r="K144" t="s">
        <v>57</v>
      </c>
      <c r="L144" t="str">
        <f t="shared" si="153"/>
        <v>Herunwer Mini Eau de Parfum Trio Gift Set, Gift Set for Women</v>
      </c>
      <c r="M144">
        <f t="shared" si="154"/>
        <v>61</v>
      </c>
      <c r="N144" t="s">
        <v>2938</v>
      </c>
      <c r="O144" s="2" t="str">
        <f t="shared" si="155"/>
        <v>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v>
      </c>
      <c r="P144" s="2" t="str">
        <f t="shared" si="156"/>
        <v>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v>
      </c>
      <c r="Q144" s="2" t="str">
        <f t="shared" si="157"/>
        <v>Ladies Perfume Gift Box 105ml
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R144" s="2" t="str">
        <f t="shared" ref="R144:X144" si="175">REPLACE(Q144,1,FIND(CHAR(10),Q144),)</f>
        <v>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S144" s="3" t="str">
        <f t="shared" si="175"/>
        <v>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T144" s="3" t="str">
        <f t="shared" si="175"/>
        <v>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U144" s="3" t="str">
        <f t="shared" si="175"/>
        <v>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V144" s="3" t="str">
        <f t="shared" si="175"/>
        <v>5. Any Occasion: Whether you're celebrating a birthday, anniversary, or holiday, our women's perfume gift set is the present. Product Description:
3*Perfumes water
</v>
      </c>
      <c r="W144" s="3" t="str">
        <f t="shared" si="175"/>
        <v>3*Perfumes water
</v>
      </c>
      <c r="X144" s="3" t="str">
        <f t="shared" si="175"/>
        <v/>
      </c>
      <c r="Y144" s="2" t="str">
        <f t="shared" si="159"/>
        <v>Herunwer 【Service】 If you have any questions, please feel free to contact us and we will answer your questions as soon as possible.</v>
      </c>
      <c r="Z144" s="3" t="s">
        <v>59</v>
      </c>
      <c r="AA144" s="3" t="s">
        <v>2939</v>
      </c>
      <c r="AB144" s="2" t="s">
        <v>2940</v>
      </c>
      <c r="AC144" s="2" t="s">
        <v>2941</v>
      </c>
      <c r="AD144" s="2" t="s">
        <v>2942</v>
      </c>
      <c r="AE144" s="2" t="s">
        <v>2943</v>
      </c>
      <c r="AF144" t="s">
        <v>2944</v>
      </c>
      <c r="AG144" t="s">
        <v>932</v>
      </c>
      <c r="AH144" t="s">
        <v>67</v>
      </c>
      <c r="AJ144" t="s">
        <v>618</v>
      </c>
      <c r="AK144" t="s">
        <v>619</v>
      </c>
      <c r="AL144" t="s">
        <v>2866</v>
      </c>
      <c r="AM144" t="s">
        <v>2945</v>
      </c>
      <c r="AN144" s="5">
        <v>1.2</v>
      </c>
      <c r="AO144">
        <v>38.99</v>
      </c>
      <c r="AP144">
        <v>15.46</v>
      </c>
      <c r="AQ144">
        <v>14.99</v>
      </c>
      <c r="AR144" t="str">
        <f t="shared" si="160"/>
        <v>202411999000532718</v>
      </c>
      <c r="AU144" t="s">
        <v>72</v>
      </c>
      <c r="BA144" t="s">
        <v>2946</v>
      </c>
      <c r="BB144" t="s">
        <v>2947</v>
      </c>
      <c r="BC144" t="s">
        <v>2948</v>
      </c>
      <c r="BD144" t="s">
        <v>2949</v>
      </c>
      <c r="BE144" t="s">
        <v>2950</v>
      </c>
      <c r="BF144" t="s">
        <v>2951</v>
      </c>
      <c r="BG144" t="s">
        <v>2952</v>
      </c>
      <c r="BH144" t="s">
        <v>2953</v>
      </c>
      <c r="BI144" t="s">
        <v>2954</v>
      </c>
      <c r="BJ144" t="s">
        <v>2955</v>
      </c>
      <c r="BK144" t="str">
        <f t="shared" si="161"/>
        <v>http://23.94.38.62/enRGUi9kQk9ncmVNcno4RmFRU0RpYzVyUFNqdjc2UFJVNzI1alphT1BCNkkrOGhIT0NpbTlPcXBvVzBuZDB0ckI2VkJHKzlKNktJPQ.jpg@100</v>
      </c>
      <c r="BL144" t="s">
        <v>2937</v>
      </c>
      <c r="BN144" t="s">
        <v>2956</v>
      </c>
      <c r="BO144" t="s">
        <v>2957</v>
      </c>
      <c r="BP144" t="s">
        <v>2958</v>
      </c>
      <c r="BQ144" t="s">
        <v>2959</v>
      </c>
    </row>
    <row r="145" ht="50" customHeight="1" spans="1:69">
      <c r="A145" t="s">
        <v>2960</v>
      </c>
      <c r="B145" t="s">
        <v>54</v>
      </c>
      <c r="C145" t="s">
        <v>55</v>
      </c>
      <c r="D145" t="s">
        <v>56</v>
      </c>
      <c r="F145" t="str">
        <f t="shared" si="150"/>
        <v>2WXX20250101-YSQ241026009-Herunwer</v>
      </c>
      <c r="G145" t="str">
        <f t="shared" si="151"/>
        <v>2WXX20250101--Herunwer</v>
      </c>
      <c r="J145" t="str">
        <f t="shared" si="152"/>
        <v>Mini Eau de Parfum Trio Gift Set, Gift Set for Women</v>
      </c>
      <c r="K145" t="s">
        <v>57</v>
      </c>
      <c r="L145" t="str">
        <f t="shared" si="153"/>
        <v>Herunwer Mini Eau de Parfum Trio Gift Set, Gift Set for Women</v>
      </c>
      <c r="M145">
        <f t="shared" si="154"/>
        <v>61</v>
      </c>
      <c r="N145" t="s">
        <v>2961</v>
      </c>
      <c r="O145" s="2" t="str">
        <f t="shared" si="155"/>
        <v>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From floral and fruity to musky and , there is something for every preference.&lt;br&gt;3.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v>
      </c>
      <c r="P145" s="2" t="str">
        <f t="shared" si="156"/>
        <v>Ladies Perfume Gift Box 105ml&lt;br&gt;Features:&lt;br&gt;1.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From floral and fruity to musky and , there is something for every preference.&lt;br&gt;3.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 Product Description:&lt;br&gt;3*Perfumes water&lt;br&gt;</v>
      </c>
      <c r="Q145" s="2" t="str">
        <f t="shared" si="157"/>
        <v>Ladies Perfume Gift Box 105ml
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From floral and fruity to musky and , there is something for every preference.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R145" s="2" t="str">
        <f t="shared" ref="R145:X145" si="176">REPLACE(Q145,1,FIND(CHAR(10),Q145),)</f>
        <v>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From floral and fruity to musky and , there is something for every preference.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S145" s="3" t="str">
        <f t="shared" si="176"/>
        <v>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From floral and fruity to musky and , there is something for every preference.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T145" s="3" t="str">
        <f t="shared" si="176"/>
        <v>2. Variety of Fragrances: Our women's perfume gift set offers a range of fragrances, allowing you to explore different notes and find your . From floral and fruity to musky and , there is something for every preference.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U145" s="3" t="str">
        <f t="shared" si="176"/>
        <v>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V145" s="3" t="str">
        <f t="shared" si="176"/>
        <v>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3*Perfumes water
</v>
      </c>
      <c r="W145" s="3" t="str">
        <f t="shared" si="176"/>
        <v>5. Any Occasion: Whether you're celebrating a birthday, anniversary, or holiday, our women's perfume gift set is the present. Product Description:
3*Perfumes water
</v>
      </c>
      <c r="X145" s="3" t="str">
        <f t="shared" si="176"/>
        <v>3*Perfumes water
</v>
      </c>
      <c r="Y145" s="2" t="str">
        <f t="shared" si="159"/>
        <v>Herunwer 【Service】 If you have any questions, please feel free to contact us and we will answer your questions as soon as possible.</v>
      </c>
      <c r="Z145" s="3" t="s">
        <v>59</v>
      </c>
      <c r="AA145" s="3" t="s">
        <v>2939</v>
      </c>
      <c r="AB145" s="2" t="s">
        <v>2940</v>
      </c>
      <c r="AC145" s="2" t="s">
        <v>2941</v>
      </c>
      <c r="AD145" s="2" t="s">
        <v>2942</v>
      </c>
      <c r="AE145" s="2" t="s">
        <v>2943</v>
      </c>
      <c r="AF145" t="s">
        <v>2962</v>
      </c>
      <c r="AG145" t="s">
        <v>932</v>
      </c>
      <c r="AH145" t="s">
        <v>67</v>
      </c>
      <c r="AJ145" t="s">
        <v>618</v>
      </c>
      <c r="AK145" t="s">
        <v>619</v>
      </c>
      <c r="AL145" t="s">
        <v>2866</v>
      </c>
      <c r="AM145" t="s">
        <v>2047</v>
      </c>
      <c r="AN145" s="5">
        <v>1.15</v>
      </c>
      <c r="AO145">
        <v>37.99</v>
      </c>
      <c r="AP145">
        <v>15.18</v>
      </c>
      <c r="AQ145">
        <v>14.99</v>
      </c>
      <c r="AR145" t="str">
        <f t="shared" si="160"/>
        <v>202411999000532718</v>
      </c>
      <c r="AU145" t="s">
        <v>72</v>
      </c>
      <c r="BA145" t="s">
        <v>2963</v>
      </c>
      <c r="BB145" t="s">
        <v>2964</v>
      </c>
      <c r="BC145" t="s">
        <v>2965</v>
      </c>
      <c r="BD145" t="s">
        <v>2966</v>
      </c>
      <c r="BE145" t="s">
        <v>2967</v>
      </c>
      <c r="BF145" t="s">
        <v>2968</v>
      </c>
      <c r="BG145" t="s">
        <v>2969</v>
      </c>
      <c r="BH145" t="s">
        <v>2970</v>
      </c>
      <c r="BI145" t="s">
        <v>2971</v>
      </c>
      <c r="BJ145" t="s">
        <v>2972</v>
      </c>
      <c r="BK145" t="str">
        <f t="shared" si="161"/>
        <v>http://23.94.38.62/emVJWitqRnlZT3ZSVnVpMDBPQTF3aVRmVEJkclFpZ3dnVlc5eS9NYlU2elR3bHpHYzk2ZVppdjRkOGNrUEFHQStpMmw4TzFMV29vPQ.jpg@100</v>
      </c>
      <c r="BL145" t="s">
        <v>2960</v>
      </c>
      <c r="BN145" t="s">
        <v>2956</v>
      </c>
      <c r="BO145" t="s">
        <v>2957</v>
      </c>
      <c r="BP145" t="s">
        <v>2973</v>
      </c>
      <c r="BQ145" t="s">
        <v>2974</v>
      </c>
    </row>
    <row r="146" ht="50" customHeight="1" spans="1:69">
      <c r="A146" t="s">
        <v>2975</v>
      </c>
      <c r="B146" t="s">
        <v>54</v>
      </c>
      <c r="C146" t="s">
        <v>55</v>
      </c>
      <c r="D146" t="s">
        <v>56</v>
      </c>
      <c r="E146"/>
      <c r="F146" t="str">
        <f t="shared" si="150"/>
        <v>2WXX20250101-YSQ241026010-Herunwer</v>
      </c>
      <c r="G146" t="str">
        <f t="shared" si="151"/>
        <v>2WXX20250101--Herunwer</v>
      </c>
      <c r="J146" t="str">
        <f t="shared" si="152"/>
        <v>Cologne for Men,  Perfume, Date Edition Perfume, Men's Pheromone Cologne, Men's Fragrance Cologn</v>
      </c>
      <c r="K146" t="s">
        <v>57</v>
      </c>
      <c r="L146" t="str">
        <f t="shared" si="153"/>
        <v>Herunwer Cologne for Men,  Perfume, Date Edition Perfume, Men's Pheromone Cologne, Men's Fragrance Cologn</v>
      </c>
      <c r="M146">
        <f t="shared" si="154"/>
        <v>105</v>
      </c>
      <c r="N146" t="s">
        <v>2976</v>
      </c>
      <c r="O146" s="2" t="str">
        <f t="shared" si="155"/>
        <v>Men's Perfume Gift Box 105ml&lt;br&gt;Features:&lt;br&gt;1. Exquisite Collection: Our men's perfume gift set features a carefully selection of scents, offering a luxurious and captivating olfactory experience. With a of sophisticated notes, this collection is for any occasion.&lt;br&gt;2.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fragrances.&lt;br&gt;4.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Description:&lt;br&gt;3*Perfumes water&lt;br&gt;</v>
      </c>
      <c r="P146" s="2" t="str">
        <f t="shared" si="156"/>
        <v>Men's Perfume Gift Box 105ml&lt;br&gt;Features:&lt;br&gt;1. Exquisite Collection: Our men's perfume gift set features a carefully selection of scents, offering a luxurious and captivating olfactory experience. With a of sophisticated notes, this collection is for any occasion.&lt;br&gt;2.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fragrances.&lt;br&gt;4.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Description:&lt;br&gt;3*Perfumes water&lt;br&gt;</v>
      </c>
      <c r="Q146" s="2" t="str">
        <f t="shared" si="157"/>
        <v>Men's Perfume Gift Box 105ml
Features:
1. Exquisite Collection: Our men's perfume gift set features a carefully selection of scents, offering a luxurious and captivating olfactory experience. With a of sophisticated notes, this collection is for any occasion.
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
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
3*Perfumes water
</v>
      </c>
      <c r="R146" s="2" t="str">
        <f t="shared" ref="R146:X146" si="177">REPLACE(Q146,1,FIND(CHAR(10),Q146),)</f>
        <v>Features:
1. Exquisite Collection: Our men's perfume gift set features a carefully selection of scents, offering a luxurious and captivating olfactory experience. With a of sophisticated notes, this collection is for any occasion.
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
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
3*Perfumes water
</v>
      </c>
      <c r="S146" s="3" t="str">
        <f t="shared" si="177"/>
        <v>1. Exquisite Collection: Our men's perfume gift set features a carefully selection of scents, offering a luxurious and captivating olfactory experience. With a of sophisticated notes, this collection is for any occasion.
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
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
3*Perfumes water
</v>
      </c>
      <c r="T146" s="3" t="str">
        <f t="shared" si="177"/>
        <v>2. Premium Quality Ingredients: Crafted with the finest ingredients, our men's perfume gift set ensures a long-lasting and . 3. Stylish and Elegant Packaging: Our men's perfume gift set comes in a sleek and stylish packaging, making it an ideal choice for gifting. The elegant design adds a of sophistication, while the sturdy construction ensures the safe storage of the fragrances.
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
3*Perfumes water
</v>
      </c>
      <c r="U146" s="3" t="str">
        <f t="shared" si="177"/>
        <v>4. Versatile : Whether you prefer a and masculine or a subtle and refined aroma, our men's perfume gift set has something to suit every individual taste. 5. Any Occasion: The men's perfume gift set is the ultimate present for birthdays, anniversaries, holidays, or any special occasion. Product Description:
3*Perfumes water
</v>
      </c>
      <c r="V146" s="3" t="str">
        <f t="shared" si="177"/>
        <v>3*Perfumes water
</v>
      </c>
      <c r="W146" s="3" t="str">
        <f t="shared" si="177"/>
        <v/>
      </c>
      <c r="X146" s="3" t="e">
        <f t="shared" si="177"/>
        <v>#VALUE!</v>
      </c>
      <c r="Y146" s="2" t="str">
        <f t="shared" si="159"/>
        <v>Herunwer 【Service】 If you have any questions, please feel free to contact us and we will answer your questions as soon as possible.</v>
      </c>
      <c r="Z146" s="3" t="s">
        <v>59</v>
      </c>
      <c r="AA146" s="3" t="s">
        <v>2977</v>
      </c>
      <c r="AB146" s="2" t="s">
        <v>2978</v>
      </c>
      <c r="AC146" s="2" t="s">
        <v>2979</v>
      </c>
      <c r="AD146" s="2" t="s">
        <v>2980</v>
      </c>
      <c r="AE146" s="2" t="s">
        <v>2981</v>
      </c>
      <c r="AF146" t="s">
        <v>2982</v>
      </c>
      <c r="AG146" t="s">
        <v>119</v>
      </c>
      <c r="AH146" t="s">
        <v>67</v>
      </c>
      <c r="AJ146" t="s">
        <v>618</v>
      </c>
      <c r="AK146" t="s">
        <v>619</v>
      </c>
      <c r="AL146" t="s">
        <v>2866</v>
      </c>
      <c r="AM146" t="s">
        <v>2983</v>
      </c>
      <c r="AN146" s="5">
        <v>1.16</v>
      </c>
      <c r="AO146">
        <v>37.99</v>
      </c>
      <c r="AP146">
        <v>15.18</v>
      </c>
      <c r="AQ146">
        <v>14.99</v>
      </c>
      <c r="AR146" t="str">
        <f t="shared" si="160"/>
        <v>202411999000532718</v>
      </c>
      <c r="AU146" t="s">
        <v>72</v>
      </c>
      <c r="BA146" t="s">
        <v>2984</v>
      </c>
      <c r="BB146" t="s">
        <v>2985</v>
      </c>
      <c r="BC146" t="s">
        <v>2986</v>
      </c>
      <c r="BD146" t="s">
        <v>2987</v>
      </c>
      <c r="BE146" t="s">
        <v>2988</v>
      </c>
      <c r="BF146" t="s">
        <v>2989</v>
      </c>
      <c r="BG146" t="s">
        <v>2990</v>
      </c>
      <c r="BH146" t="s">
        <v>2991</v>
      </c>
      <c r="BI146" t="s">
        <v>2992</v>
      </c>
      <c r="BJ146" t="s">
        <v>2993</v>
      </c>
      <c r="BK146" t="str">
        <f t="shared" si="161"/>
        <v>http://23.94.38.62/UmJKV3h1MkFac1JRQzg4WGNpUkNCT1FlYkdUQm80UlBNM05tUit4UElsNHROK0wvUWJybDN4Y3hYVTFtNFltQ0FLTVh5Z2NoaGdrPQ.jpg@100</v>
      </c>
      <c r="BL146" t="s">
        <v>2975</v>
      </c>
      <c r="BN146" t="s">
        <v>2994</v>
      </c>
      <c r="BO146" t="s">
        <v>2995</v>
      </c>
      <c r="BP146" t="s">
        <v>2996</v>
      </c>
      <c r="BQ146" t="s">
        <v>2997</v>
      </c>
    </row>
    <row r="147" ht="50" customHeight="1" spans="1:69">
      <c r="A147" t="s">
        <v>2998</v>
      </c>
      <c r="B147" t="s">
        <v>54</v>
      </c>
      <c r="C147" t="s">
        <v>55</v>
      </c>
      <c r="D147" t="s">
        <v>56</v>
      </c>
      <c r="E147"/>
      <c r="F147" t="str">
        <f t="shared" si="150"/>
        <v>2WXX20250101-JHX241028003-Herunwer</v>
      </c>
      <c r="G147" t="str">
        <f t="shared" si="151"/>
        <v>2WXX20250101--Herunwer</v>
      </c>
      <c r="J147" t="str">
        <f t="shared" si="152"/>
        <v>Amber Fusion Perfume for Women Eau De Parfum</v>
      </c>
      <c r="K147" t="s">
        <v>57</v>
      </c>
      <c r="L147" t="str">
        <f t="shared" si="153"/>
        <v>Herunwer Amber Fusion Perfume for Women Eau De Parfum</v>
      </c>
      <c r="M147">
        <f t="shared" si="154"/>
        <v>53</v>
      </c>
      <c r="N147" t="s">
        <v>2999</v>
      </c>
      <c r="O147" s="2" t="str">
        <f t="shared" si="155"/>
        <v>The Perfume Emits A Unique Of Combining Fresh And Fine Tuned Oriental 15ml&lt;br&gt;Features:&lt;br&gt;perfume - perfume has a special designed for women.&lt;br&gt;Increase confidence - the in her perfume fuses with your to create a unique . The of the looks good and feels great. Every day, there is a new and improved version of you!&lt;br&gt;Elegant style: The is light and not strong, perfectly showcasing your elegant temperament.&lt;br&gt;Lasting - When you apply perfume on a roller, you can instantly leave by gently patting it on the neck, wrist or other parts of the body, which is easy to apply, while minimizing waste.&lt;br&gt;Portable and easy to use -- The oil roll of perfume is very small, which is very suitable for carrying around. You can put the poison perfume in your bag or pocket. It does not take up space, and you can use it anytime and anywhere.&lt;br&gt;Product Description:&lt;br&gt;1*Odorous water&lt;br&gt;</v>
      </c>
      <c r="P147" s="2" t="str">
        <f t="shared" si="156"/>
        <v>The Perfume Emits A Unique Of Combining Fresh And Fine Tuned Oriental 15ml&lt;br&gt;Features:&lt;br&gt;perfume - perfume has a special designed for women.&lt;br&gt;Increase confidence - the in her perfume fuses with your to create a unique . The of the looks good and feels great. Every day, there is a new and improved version of you!&lt;br&gt;Elegant style: The is light and not strong, perfectly showcasing your elegant temperament.&lt;br&gt;Lasting - When you apply perfume on a roller, you can instantly leave by gently patting it on the neck, wrist or other parts of the body, which is easy to apply, while minimizing waste.&lt;br&gt;Portable and easy to use -- The oil roll of perfume is very small, which is very suitable for carrying around. You can put the poison perfume in your bag or pocket. It does not take up space, and you can use it anytime and anywhere.&lt;br&gt;Product Description:&lt;br&gt;1*Odorous water&lt;br&gt;</v>
      </c>
      <c r="Q147" s="2" t="str">
        <f t="shared" si="157"/>
        <v>The Perfume Emits A Unique Of Combining Fresh And Fine Tuned Oriental 15ml
Features:
perfume - perfume has a special designed for women.
Increase confidence - the in her perfume fuses with your to create a unique . The of the looks good and feels great. Every day, there is a new and improved version of you!
Elegant style: The is light and not strong, perfectly showcasing your elegant temperament.
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R147" s="2" t="str">
        <f t="shared" ref="R147:X147" si="178">REPLACE(Q147,1,FIND(CHAR(10),Q147),)</f>
        <v>Features:
perfume - perfume has a special designed for women.
Increase confidence - the in her perfume fuses with your to create a unique . The of the looks good and feels great. Every day, there is a new and improved version of you!
Elegant style: The is light and not strong, perfectly showcasing your elegant temperament.
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S147" s="3" t="str">
        <f t="shared" si="178"/>
        <v>perfume - perfume has a special designed for women.
Increase confidence - the in her perfume fuses with your to create a unique . The of the looks good and feels great. Every day, there is a new and improved version of you!
Elegant style: The is light and not strong, perfectly showcasing your elegant temperament.
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T147" s="3" t="str">
        <f t="shared" si="178"/>
        <v>Increase confidence - the in her perfume fuses with your to create a unique . The of the looks good and feels great. Every day, there is a new and improved version of you!
Elegant style: The is light and not strong, perfectly showcasing your elegant temperament.
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U147" s="3" t="str">
        <f t="shared" si="178"/>
        <v>Elegant style: The is light and not strong, perfectly showcasing your elegant temperament.
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V147" s="3" t="str">
        <f t="shared" si="178"/>
        <v>Lasting - When you apply perfume on a roller, you can instantly leave by gently patting it on the neck, wrist or other parts of the body, which is easy to apply, while minimizing waste.
Portable and easy to use -- The oil roll of perfume is very small, which is very suitable for carrying around. You can put the poison perfume in your bag or pocket. It does not take up space, and you can use it anytime and anywhere.
Product Description:
1*Odorous water
</v>
      </c>
      <c r="W147" s="3" t="str">
        <f t="shared" si="178"/>
        <v>Portable and easy to use -- The oil roll of perfume is very small, which is very suitable for carrying around. You can put the poison perfume in your bag or pocket. It does not take up space, and you can use it anytime and anywhere.
Product Description:
1*Odorous water
</v>
      </c>
      <c r="X147" s="3" t="str">
        <f t="shared" si="178"/>
        <v>Product Description:
1*Odorous water
</v>
      </c>
      <c r="Y147" s="2" t="str">
        <f t="shared" si="159"/>
        <v>Herunwer 【Service】 If you have any questions, please feel free to contact us and we will answer your questions as soon as possible.</v>
      </c>
      <c r="Z147" s="3" t="s">
        <v>59</v>
      </c>
      <c r="AA147" s="3" t="s">
        <v>3000</v>
      </c>
      <c r="AB147" s="2" t="s">
        <v>3001</v>
      </c>
      <c r="AC147" s="2" t="s">
        <v>3002</v>
      </c>
      <c r="AD147" s="2" t="s">
        <v>3003</v>
      </c>
      <c r="AE147" s="2" t="s">
        <v>3004</v>
      </c>
      <c r="AF147" t="s">
        <v>3005</v>
      </c>
      <c r="AG147" t="s">
        <v>3006</v>
      </c>
      <c r="AH147" t="s">
        <v>67</v>
      </c>
      <c r="AJ147" t="s">
        <v>618</v>
      </c>
      <c r="AK147" t="s">
        <v>619</v>
      </c>
      <c r="AL147" t="s">
        <v>70</v>
      </c>
      <c r="AM147" t="s">
        <v>1566</v>
      </c>
      <c r="AN147" s="5">
        <v>0.07</v>
      </c>
      <c r="AO147">
        <v>15.99</v>
      </c>
      <c r="AP147">
        <v>6.3</v>
      </c>
      <c r="AQ147">
        <v>5.99</v>
      </c>
      <c r="AR147" t="str">
        <f t="shared" si="160"/>
        <v>202411999000529084</v>
      </c>
      <c r="AU147" t="s">
        <v>72</v>
      </c>
      <c r="BA147" t="s">
        <v>3007</v>
      </c>
      <c r="BB147" t="s">
        <v>3008</v>
      </c>
      <c r="BC147" t="s">
        <v>3009</v>
      </c>
      <c r="BD147" t="s">
        <v>3010</v>
      </c>
      <c r="BE147" t="s">
        <v>3011</v>
      </c>
      <c r="BF147" t="s">
        <v>3012</v>
      </c>
      <c r="BG147" t="s">
        <v>3013</v>
      </c>
      <c r="BH147" t="s">
        <v>3014</v>
      </c>
      <c r="BI147" t="s">
        <v>3015</v>
      </c>
      <c r="BJ147" t="s">
        <v>3016</v>
      </c>
      <c r="BK147" t="str">
        <f t="shared" si="161"/>
        <v>http://23.94.38.62/R2FraFlPYmc2ZE05dXNGZFNZc0l2MStxRE5QcTFKUFlucmJWSkVXQkNLV3l3eFBGMHZyY0dPSWltMWZzM3AvOTBscHlzV2tvT3h3PQ.jpg@100</v>
      </c>
      <c r="BL147" t="s">
        <v>2998</v>
      </c>
      <c r="BN147" t="s">
        <v>3017</v>
      </c>
      <c r="BO147" t="s">
        <v>3018</v>
      </c>
      <c r="BP147" t="s">
        <v>3019</v>
      </c>
      <c r="BQ147" t="s">
        <v>3020</v>
      </c>
    </row>
    <row r="148" ht="50" customHeight="1" spans="1:69">
      <c r="A148" t="s">
        <v>3021</v>
      </c>
      <c r="B148" t="s">
        <v>54</v>
      </c>
      <c r="C148" t="s">
        <v>55</v>
      </c>
      <c r="D148" t="s">
        <v>56</v>
      </c>
      <c r="E148"/>
      <c r="F148" t="str">
        <f t="shared" si="150"/>
        <v>2WXX20250101-LLW241029001-Herunwer</v>
      </c>
      <c r="G148" t="str">
        <f t="shared" si="151"/>
        <v>2WXX20250101--Herunwer</v>
      </c>
      <c r="J148" t="str">
        <f t="shared" si="152"/>
        <v>Perfume for Women, Perfume Oil for Her, Portable Perfume Oil Long Lasting Female</v>
      </c>
      <c r="K148" t="s">
        <v>57</v>
      </c>
      <c r="L148" t="str">
        <f t="shared" si="153"/>
        <v>Herunwer Perfume for Women, Perfume Oil for Her, Portable Perfume Oil Long Lasting Female</v>
      </c>
      <c r="M148">
        <f t="shared" si="154"/>
        <v>89</v>
      </c>
      <c r="N148" t="s">
        <v>3022</v>
      </c>
      <c r="O148" s="2" t="str">
        <f t="shared" si="155"/>
        <v>Perfume High Level Lasting Fresh Ladies' Perfume Convenient To Carry And Give Gifts 12ml&lt;br&gt;Features:&lt;br&gt;Perfume is women's natural perfume, which can help women more attention to it. Perfume provides women with a scientific perfume that makes you smell good! Very effective! These perfume are specially designed to make the opposite fall in love with you.&lt;br&gt;Apply perfume on your neck, ears, wrists, chest or other parts, and the lasting release will make you more sexy.&lt;br&gt;Widely used, it can be applied to the human body or directly sprayed on walls, furniture, paper, documents, and appliances to produce different odors. Suitable for situations where there is severe emotional imbalance or relative isolation between men and women.&lt;br&gt;You can give perfume as a gift. for any occasion, a year-round gift. A strong human body can affect emotions, improve interpersonal relationships, and significantly enhance the wearer's confidence.&lt;br&gt;Increasing the use of perfume can help you build relationships with more people, greatly enhance the confidence of the wearer, and shorten the distance between you~&lt;br&gt;Product Description:&lt;br&gt;Content: 12ml&lt;br&gt;Seminaring period: 3 years&lt;br&gt;Product list: 1x perfume&lt;br&gt;</v>
      </c>
      <c r="P148" s="2" t="str">
        <f t="shared" si="156"/>
        <v>Perfume High Level Lasting Fresh Ladies' Perfume Convenient To Carry And Give Gifts 12ml&lt;br&gt;Features:&lt;br&gt;Perfume is women's natural perfume, which can help women more attention to it. Perfume provides women with a scientific perfume that makes you smell good! Very effective! These perfume are specially designed to make the opposite fall in love with you.&lt;br&gt;Apply perfume on your neck, ears, wrists, chest or other parts, and the lasting release will make you more sexy.&lt;br&gt;Widely used, it can be applied to the human body or directly sprayed on walls, furniture, paper, documents, and appliances to produce different odors. Suitable for situations where there is severe emotional imbalance or relative isolation between men and women.&lt;br&gt;You can give perfume as a gift. for any occasion, a year-round gift. A strong human body can affect emotions, improve interpersonal relationships, and significantly enhance the wearer's confidence.&lt;br&gt;Increasing the use of perfume can help you build relationships with more people, greatly enhance the confidence of the wearer, and shorten the distance between you~&lt;br&gt;Product Description:&lt;br&gt;Content: 12ml&lt;br&gt;Seminaring period: 3 years&lt;br&gt;Product list: 1x perfume&lt;br&gt;</v>
      </c>
      <c r="Q148" s="2" t="str">
        <f t="shared" si="157"/>
        <v>Perfume High Level Lasting Fresh Ladies' Perfume Convenient To Carry And Give Gifts 12ml
Features:
Perfume is women's natural perfume, which can help women more attention to it. Perfume provides women with a scientific perfume that makes you smell good! Very effective! These perfume are specially designed to make the opposite fall in love with you.
Apply perfume on your neck, ears, wrists, chest or other parts, and the lasting release will make you more sexy.
Widely used, it can be applied to the human body or directly sprayed on walls, furniture, paper, documents, and appliances to produce different odors. Suitable for situations where there is severe emotional imbalance or relative isolation between men and women.
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R148" s="2" t="str">
        <f t="shared" ref="R148:X148" si="179">REPLACE(Q148,1,FIND(CHAR(10),Q148),)</f>
        <v>Features:
Perfume is women's natural perfume, which can help women more attention to it. Perfume provides women with a scientific perfume that makes you smell good! Very effective! These perfume are specially designed to make the opposite fall in love with you.
Apply perfume on your neck, ears, wrists, chest or other parts, and the lasting release will make you more sexy.
Widely used, it can be applied to the human body or directly sprayed on walls, furniture, paper, documents, and appliances to produce different odors. Suitable for situations where there is severe emotional imbalance or relative isolation between men and women.
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S148" s="3" t="str">
        <f t="shared" si="179"/>
        <v>Perfume is women's natural perfume, which can help women more attention to it. Perfume provides women with a scientific perfume that makes you smell good! Very effective! These perfume are specially designed to make the opposite fall in love with you.
Apply perfume on your neck, ears, wrists, chest or other parts, and the lasting release will make you more sexy.
Widely used, it can be applied to the human body or directly sprayed on walls, furniture, paper, documents, and appliances to produce different odors. Suitable for situations where there is severe emotional imbalance or relative isolation between men and women.
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T148" s="3" t="str">
        <f t="shared" si="179"/>
        <v>Apply perfume on your neck, ears, wrists, chest or other parts, and the lasting release will make you more sexy.
Widely used, it can be applied to the human body or directly sprayed on walls, furniture, paper, documents, and appliances to produce different odors. Suitable for situations where there is severe emotional imbalance or relative isolation between men and women.
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U148" s="3" t="str">
        <f t="shared" si="179"/>
        <v>Widely used, it can be applied to the human body or directly sprayed on walls, furniture, paper, documents, and appliances to produce different odors. Suitable for situations where there is severe emotional imbalance or relative isolation between men and women.
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V148" s="3" t="str">
        <f t="shared" si="179"/>
        <v>You can give perfume as a gift. for any occasion, a year-round gift. A strong human body can affect emotions, improve interpersonal relationships, and significantly enhance the wearer's confidence.
Increasing the use of perfume can help you build relationships with more people, greatly enhance the confidence of the wearer, and shorten the distance between you~
Product Description:
Content: 12ml
Seminaring period: 3 years
Product list: 1x perfume
</v>
      </c>
      <c r="W148" s="3" t="str">
        <f t="shared" si="179"/>
        <v>Increasing the use of perfume can help you build relationships with more people, greatly enhance the confidence of the wearer, and shorten the distance between you~
Product Description:
Content: 12ml
Seminaring period: 3 years
Product list: 1x perfume
</v>
      </c>
      <c r="X148" s="3" t="str">
        <f t="shared" si="179"/>
        <v>Product Description:
Content: 12ml
Seminaring period: 3 years
Product list: 1x perfume
</v>
      </c>
      <c r="Y148" s="2" t="str">
        <f t="shared" si="159"/>
        <v>Herunwer 【Service】 If you have any questions, please feel free to contact us and we will answer your questions as soon as possible.</v>
      </c>
      <c r="Z148" s="3" t="s">
        <v>59</v>
      </c>
      <c r="AA148" s="3" t="s">
        <v>3023</v>
      </c>
      <c r="AB148" s="2" t="s">
        <v>3024</v>
      </c>
      <c r="AC148" s="2" t="s">
        <v>3025</v>
      </c>
      <c r="AD148" s="2" t="s">
        <v>3026</v>
      </c>
      <c r="AE148" s="2" t="s">
        <v>3027</v>
      </c>
      <c r="AF148" t="s">
        <v>3028</v>
      </c>
      <c r="AG148" t="s">
        <v>2318</v>
      </c>
      <c r="AH148" t="s">
        <v>67</v>
      </c>
      <c r="AJ148" t="s">
        <v>911</v>
      </c>
      <c r="AK148" t="s">
        <v>912</v>
      </c>
      <c r="AL148" t="s">
        <v>3029</v>
      </c>
      <c r="AM148" t="s">
        <v>993</v>
      </c>
      <c r="AN148" s="5">
        <v>0.08</v>
      </c>
      <c r="AO148">
        <v>11.99</v>
      </c>
      <c r="AP148">
        <v>4.93</v>
      </c>
      <c r="AQ148">
        <v>4.99</v>
      </c>
      <c r="AR148" t="str">
        <f t="shared" si="160"/>
        <v>202411999000529084</v>
      </c>
      <c r="AU148" t="s">
        <v>72</v>
      </c>
      <c r="BA148" t="s">
        <v>3030</v>
      </c>
      <c r="BB148" t="s">
        <v>3031</v>
      </c>
      <c r="BC148" t="s">
        <v>3032</v>
      </c>
      <c r="BD148" t="s">
        <v>3033</v>
      </c>
      <c r="BE148" t="s">
        <v>3034</v>
      </c>
      <c r="BF148" t="s">
        <v>3035</v>
      </c>
      <c r="BG148" t="s">
        <v>3036</v>
      </c>
      <c r="BH148"/>
      <c r="BI148"/>
      <c r="BJ148" t="s">
        <v>3037</v>
      </c>
      <c r="BK148" t="str">
        <f t="shared" si="161"/>
        <v>http://23.94.38.62/amlCREFHeUJPY3RZT3RKL1FTbDc5aFpBU0RrdnkyMDFyeCtnTHhnWjBNaFRDbTB4bFVHZWw3ekw4a3JuWmtOWlpqSzA0SXR5eFdnPQ.jpg@100</v>
      </c>
      <c r="BL148" t="s">
        <v>3021</v>
      </c>
      <c r="BN148" t="s">
        <v>3038</v>
      </c>
      <c r="BO148" t="s">
        <v>3039</v>
      </c>
      <c r="BP148" t="s">
        <v>3040</v>
      </c>
      <c r="BQ148" t="s">
        <v>3041</v>
      </c>
    </row>
    <row r="149" ht="50" customHeight="1" spans="1:69">
      <c r="A149" t="s">
        <v>3042</v>
      </c>
      <c r="B149" t="s">
        <v>54</v>
      </c>
      <c r="C149" t="s">
        <v>55</v>
      </c>
      <c r="D149" t="s">
        <v>56</v>
      </c>
      <c r="E149"/>
      <c r="F149" t="str">
        <f t="shared" si="150"/>
        <v>2WXX20250101-CQQ241029002-Herunwer</v>
      </c>
      <c r="G149" t="str">
        <f t="shared" si="151"/>
        <v>2WXX20250101--Herunwer</v>
      </c>
      <c r="J149" t="str">
        <f t="shared" si="152"/>
        <v>Pure Gold - Long Lasting Perfume for Women - Woody and Citrus Scent  - Travel Size Womens Perfume Spray</v>
      </c>
      <c r="K149" t="s">
        <v>57</v>
      </c>
      <c r="L149" t="str">
        <f t="shared" si="153"/>
        <v>Herunwer Pure Gold - Long Lasting Perfume for Women - Woody and Citrus Scent  - Travel Size Womens Perfume Spray</v>
      </c>
      <c r="M149">
        <f t="shared" si="154"/>
        <v>112</v>
      </c>
      <c r="N149" t="s">
        <v>3043</v>
      </c>
      <c r="O149" s="2" t="str">
        <f t="shared" si="155"/>
        <v>Golden Mysterious Ball Perfume Oil Long Lasting Perfume 10ml&lt;br&gt;Features:&lt;br&gt;Top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.&lt;br&gt;Long-lasting perfume: the perfume is long-lasting, with a good blended of front, middle and back flavours, emitting scented all day long. Exquisite design, fashionable appearance, show taste and style.&lt;br&gt;Product Description:&lt;br&gt;Package Included：1x perfume ball&lt;br&gt;</v>
      </c>
      <c r="P149" s="2" t="str">
        <f t="shared" si="156"/>
        <v>Golden Mysterious Ball Perfume Oil Long Lasting Perfume 10ml&lt;br&gt;Features:&lt;br&gt;Top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.&lt;br&gt;Long-lasting perfume: the perfume is long-lasting, with a good blended of front, middle and back flavours, emitting scented all day long. Exquisite design, fashionable appearance, show taste and style.&lt;br&gt;Product Description:&lt;br&gt;Package Included：1x perfume ball&lt;br&gt;</v>
      </c>
      <c r="Q149" s="2" t="str">
        <f t="shared" si="157"/>
        <v>Golden Mysterious Ball Perfume Oil Long Lasting Perfume 10ml
Features:
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
Long-lasting perfume: the perfume is long-lasting, with a good blended of front, middle and back flavours, emitting scented all day long. Exquisite design, fashionable appearance, show taste and style.
Product Description:
Package Included：1x perfume ball
</v>
      </c>
      <c r="R149" s="2" t="str">
        <f t="shared" ref="R149:X149" si="180">REPLACE(Q149,1,FIND(CHAR(10),Q149),)</f>
        <v>Features:
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
Long-lasting perfume: the perfume is long-lasting, with a good blended of front, middle and back flavours, emitting scented all day long. Exquisite design, fashionable appearance, show taste and style.
Product Description:
Package Included：1x perfume ball
</v>
      </c>
      <c r="S149" s="3" t="str">
        <f t="shared" si="180"/>
        <v>Top Note: with an airyflow of floral and fruity ambiancefrom natural lemon, orange, and Schinus molle to curiosity. Middle Note:Transitions to an and enchantingchorus of jasmine,deliciousorchid, and sweet marineaccord Note after:Creamy -wood and sweet musk soothein their warm tones While sexyamber, tobacco, and vanillaadd notes of sophistication atthe base of the .
Long-lasting perfume: the perfume is long-lasting, with a good blended of front, middle and back flavours, emitting scented all day long. Exquisite design, fashionable appearance, show taste and style.
Product Description:
Package Included：1x perfume ball
</v>
      </c>
      <c r="T149" s="3" t="str">
        <f t="shared" si="180"/>
        <v>Long-lasting perfume: the perfume is long-lasting, with a good blended of front, middle and back flavours, emitting scented all day long. Exquisite design, fashionable appearance, show taste and style.
Product Description:
Package Included：1x perfume ball
</v>
      </c>
      <c r="U149" s="3" t="str">
        <f t="shared" si="180"/>
        <v>Product Description:
Package Included：1x perfume ball
</v>
      </c>
      <c r="V149" s="3" t="str">
        <f t="shared" si="180"/>
        <v>Package Included：1x perfume ball
</v>
      </c>
      <c r="W149" s="3" t="str">
        <f t="shared" si="180"/>
        <v/>
      </c>
      <c r="X149" s="3" t="e">
        <f t="shared" si="180"/>
        <v>#VALUE!</v>
      </c>
      <c r="Y149" s="2" t="str">
        <f t="shared" si="159"/>
        <v>Herunwer 【Service】 If you have any questions, please feel free to contact us and we will answer your questions as soon as possible.</v>
      </c>
      <c r="Z149" s="3" t="s">
        <v>59</v>
      </c>
      <c r="AA149" s="3" t="s">
        <v>3044</v>
      </c>
      <c r="AB149" s="2" t="s">
        <v>3045</v>
      </c>
      <c r="AC149" s="2" t="s">
        <v>3046</v>
      </c>
      <c r="AD149" s="2" t="s">
        <v>3047</v>
      </c>
      <c r="AE149" s="2" t="s">
        <v>3048</v>
      </c>
      <c r="AF149" t="s">
        <v>2851</v>
      </c>
      <c r="AG149" t="s">
        <v>396</v>
      </c>
      <c r="AH149" t="s">
        <v>67</v>
      </c>
      <c r="AJ149" t="s">
        <v>68</v>
      </c>
      <c r="AK149" t="s">
        <v>69</v>
      </c>
      <c r="AL149" t="s">
        <v>196</v>
      </c>
      <c r="AM149" t="s">
        <v>1566</v>
      </c>
      <c r="AN149" s="5">
        <v>0.07</v>
      </c>
      <c r="AO149">
        <v>15.99</v>
      </c>
      <c r="AP149">
        <v>6.51</v>
      </c>
      <c r="AQ149">
        <v>6.99</v>
      </c>
      <c r="AR149" t="str">
        <f t="shared" si="160"/>
        <v>202411999000529084</v>
      </c>
      <c r="AU149" t="s">
        <v>72</v>
      </c>
      <c r="BA149" t="s">
        <v>3049</v>
      </c>
      <c r="BB149" t="s">
        <v>3050</v>
      </c>
      <c r="BC149" t="s">
        <v>3051</v>
      </c>
      <c r="BD149" t="s">
        <v>3052</v>
      </c>
      <c r="BE149" t="s">
        <v>3053</v>
      </c>
      <c r="BF149" t="s">
        <v>3054</v>
      </c>
      <c r="BG149" t="s">
        <v>3055</v>
      </c>
      <c r="BH149"/>
      <c r="BI149"/>
      <c r="BJ149" t="s">
        <v>3056</v>
      </c>
      <c r="BK149" t="str">
        <f t="shared" si="161"/>
        <v>http://23.94.38.62/c2k3VElTamlLMWtqY1BWczQ5MGVDNjQyYkNoMXpOWGMwMGlUWVVudlJBRFlPbklDQSsrRFNJVnVnNUlpYXFObDNTVnRlelQzcDF3PQ.jpg@100</v>
      </c>
      <c r="BL149" t="s">
        <v>3042</v>
      </c>
      <c r="BN149" t="s">
        <v>3057</v>
      </c>
      <c r="BO149" t="s">
        <v>3058</v>
      </c>
      <c r="BP149" t="s">
        <v>3059</v>
      </c>
      <c r="BQ149" t="s">
        <v>3060</v>
      </c>
    </row>
    <row r="150" ht="50" customHeight="1" spans="1:69">
      <c r="A150" t="s">
        <v>3061</v>
      </c>
      <c r="B150" t="s">
        <v>54</v>
      </c>
      <c r="C150" t="s">
        <v>55</v>
      </c>
      <c r="D150" t="s">
        <v>56</v>
      </c>
      <c r="E150"/>
      <c r="F150" t="str">
        <f t="shared" si="150"/>
        <v>2WXX20250101-YSQ241030001-Herunwer</v>
      </c>
      <c r="G150" t="str">
        <f t="shared" si="151"/>
        <v>2WXX20250101--Herunwer</v>
      </c>
      <c r="J150" t="str">
        <f t="shared" si="152"/>
        <v>Wood Fragrance Parfum Spray for Women King of Sandalwood Scents  Eau de Parfum Spray for Unisex </v>
      </c>
      <c r="K150" t="s">
        <v>57</v>
      </c>
      <c r="L150" t="str">
        <f t="shared" si="153"/>
        <v>Herunwer Wood Fragrance Parfum Spray for Women King of Sandalwood Scents  Eau de Parfum Spray for Unisex </v>
      </c>
      <c r="M150">
        <f t="shared" si="154"/>
        <v>105</v>
      </c>
      <c r="N150" t="s">
        <v>3062</v>
      </c>
      <c r="O150" s="2" t="str">
        <f t="shared" si="155"/>
        <v>Laboratory Perfume Sandalwood Tone Lasting Light Fragrances Flat Replacement Fresh Natural 50ML&lt;br&gt;Features:&lt;br&gt;1.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present.&lt;br&gt;Product Description:&lt;br&gt;Perfumes water 50ml&lt;br&gt;</v>
      </c>
      <c r="P150" s="2" t="str">
        <f t="shared" si="156"/>
        <v>Laboratory Perfume Sandalwood Tone Lasting Light Fragrances Flat Replacement Fresh Natural 50ML&lt;br&gt;Features:&lt;br&gt;1. Exquisite Women's Perfume Set: Indulge in the alluring of our women's perfume gift set. This carefully collection of scents is a must-have for any perfume enthusiast.&lt;br&gt;2.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.&lt;br&gt;4. Long-lasting : Each perfume in our women's perfume gift set is formulated to provide a long-lasting that lingers throughout the day. Whether you're attending a special event or simply want to feel confident and , our perfumes will leave a lasting .&lt;br&gt;5. Any Occasion: Whether you're celebrating a birthday, anniversary, or holiday, our women's perfume gift set is the present.&lt;br&gt;Product Description:&lt;br&gt;Perfumes water 50ml&lt;br&gt;</v>
      </c>
      <c r="Q150" s="2" t="str">
        <f t="shared" si="157"/>
        <v>Laboratory Perfume Sandalwood Tone Lasting Light Fragrances Flat Replacement Fresh Natural 50ML
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Perfumes water 50ml
</v>
      </c>
      <c r="R150" s="2" t="str">
        <f t="shared" ref="R150:X150" si="181">REPLACE(Q150,1,FIND(CHAR(10),Q150),)</f>
        <v>Features:
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Perfumes water 50ml
</v>
      </c>
      <c r="S150" s="3" t="str">
        <f t="shared" si="181"/>
        <v>1. Exquisite Women's Perfume Set: Indulge in the alluring of our women's perfume gift set. This carefully collection of scents is a must-have for any perfume enthusiast.
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Perfumes water 50ml
</v>
      </c>
      <c r="T150" s="3" t="str">
        <f t="shared" si="181"/>
        <v>2. Variety of Fragrances: Our women's perfume gift set offers a range of fragrances, allowing you to explore different notes and find your . 3. Premium Quality Packaging: Our women's perfume gift set comes beautifully packaged, making it an ideal choice for gifting. The luxurious design not enhances the overall appeal but also protects the fragrances, ensuring their freshness and .
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Perfumes water 50ml
</v>
      </c>
      <c r="U150" s="3" t="str">
        <f t="shared" si="181"/>
        <v>4. Long-lasting : Each perfume in our women's perfume gift set is formulated to provide a long-lasting that lingers throughout the day. Whether you're attending a special event or simply want to feel confident and , our perfumes will leave a lasting .
5. Any Occasion: Whether you're celebrating a birthday, anniversary, or holiday, our women's perfume gift set is the present.
Product Description:
Perfumes water 50ml
</v>
      </c>
      <c r="V150" s="3" t="str">
        <f t="shared" si="181"/>
        <v>5. Any Occasion: Whether you're celebrating a birthday, anniversary, or holiday, our women's perfume gift set is the present.
Product Description:
Perfumes water 50ml
</v>
      </c>
      <c r="W150" s="3" t="str">
        <f t="shared" si="181"/>
        <v>Product Description:
Perfumes water 50ml
</v>
      </c>
      <c r="X150" s="3" t="str">
        <f t="shared" si="181"/>
        <v>Perfumes water 50ml
</v>
      </c>
      <c r="Y150" s="2" t="str">
        <f t="shared" si="159"/>
        <v>Herunwer 【Service】 If you have any questions, please feel free to contact us and we will answer your questions as soon as possible.</v>
      </c>
      <c r="Z150" s="3" t="s">
        <v>59</v>
      </c>
      <c r="AA150" s="3" t="s">
        <v>3063</v>
      </c>
      <c r="AB150" s="2" t="s">
        <v>3064</v>
      </c>
      <c r="AC150" s="2" t="s">
        <v>3065</v>
      </c>
      <c r="AD150" s="2" t="s">
        <v>3066</v>
      </c>
      <c r="AE150" s="2" t="s">
        <v>3067</v>
      </c>
      <c r="AF150" t="s">
        <v>2962</v>
      </c>
      <c r="AG150" t="s">
        <v>94</v>
      </c>
      <c r="AH150" t="s">
        <v>67</v>
      </c>
      <c r="AJ150" t="s">
        <v>618</v>
      </c>
      <c r="AK150" t="s">
        <v>619</v>
      </c>
      <c r="AL150" t="s">
        <v>966</v>
      </c>
      <c r="AM150" t="s">
        <v>2867</v>
      </c>
      <c r="AN150" s="5">
        <v>0.44</v>
      </c>
      <c r="AO150">
        <v>19.99</v>
      </c>
      <c r="AP150">
        <v>8.19</v>
      </c>
      <c r="AQ150">
        <v>7.99</v>
      </c>
      <c r="AR150" t="str">
        <f t="shared" si="160"/>
        <v>202411999000529085</v>
      </c>
      <c r="AU150" t="s">
        <v>72</v>
      </c>
      <c r="BA150" t="s">
        <v>3068</v>
      </c>
      <c r="BB150" t="s">
        <v>3069</v>
      </c>
      <c r="BC150" t="s">
        <v>3070</v>
      </c>
      <c r="BD150" t="s">
        <v>3071</v>
      </c>
      <c r="BE150" t="s">
        <v>3072</v>
      </c>
      <c r="BF150" t="s">
        <v>3073</v>
      </c>
      <c r="BG150" t="s">
        <v>3074</v>
      </c>
      <c r="BH150" t="s">
        <v>3075</v>
      </c>
      <c r="BI150" t="s">
        <v>3076</v>
      </c>
      <c r="BJ150" t="s">
        <v>3077</v>
      </c>
      <c r="BK150" t="str">
        <f t="shared" si="161"/>
        <v>http://23.94.38.62/Vmt0TVNFc2hCY2NFUm5MbUlWQ0tnZjlsb3RtZFlDTHRWdm5sSzd0S0lrY05iY3VUWGVLMlcvbmIxaDU0RWhaRWRmMXJqK29CSEpJPQ.jpg@100</v>
      </c>
      <c r="BL150" t="s">
        <v>3061</v>
      </c>
      <c r="BN150" t="s">
        <v>3078</v>
      </c>
      <c r="BO150" t="s">
        <v>3079</v>
      </c>
      <c r="BP150" t="s">
        <v>3080</v>
      </c>
      <c r="BQ150" t="s">
        <v>3081</v>
      </c>
    </row>
  </sheetData>
  <autoFilter xmlns:etc="http://www.wps.cn/officeDocument/2017/etCustomData" ref="A1:BK150" etc:filterBottomFollowUsedRange="0">
    <extLst/>
  </autoFilter>
  <conditionalFormatting sqref="A2:A150">
    <cfRule type="duplicateValues" dxfId="0" priority="2"/>
  </conditionalFormatting>
  <conditionalFormatting sqref="BL1:BL1047827">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95"/>
  <sheetViews>
    <sheetView workbookViewId="0">
      <selection activeCell="B1" sqref="B1:B895"/>
    </sheetView>
  </sheetViews>
  <sheetFormatPr defaultColWidth="9" defaultRowHeight="13.5" outlineLevelCol="1"/>
  <cols>
    <col min="2" max="2" width="109" style="1" customWidth="1"/>
  </cols>
  <sheetData>
    <row r="1" spans="1:2">
      <c r="A1" t="s">
        <v>3082</v>
      </c>
      <c r="B1" t="str">
        <f t="shared" ref="B1:B64" si="0">PROPER(A1)</f>
        <v>Green Tea Flavor Water-Soluble Aromatherapy Essential Oil 10Ml</v>
      </c>
    </row>
    <row r="2" spans="1:2">
      <c r="A2" t="s">
        <v>3083</v>
      </c>
      <c r="B2" t="str">
        <f t="shared" si="0"/>
        <v>Bio Hair Serum 30Ml</v>
      </c>
    </row>
    <row r="3" spans="1:2">
      <c r="A3" t="s">
        <v>3084</v>
      </c>
      <c r="B3" t="str">
        <f t="shared" si="0"/>
        <v>Herbal Body Oil 50Ml</v>
      </c>
    </row>
    <row r="4" spans="1:2">
      <c r="A4" t="s">
        <v>3085</v>
      </c>
      <c r="B4" t="str">
        <f t="shared" si="0"/>
        <v>Strawberry Body Oil 100Ml</v>
      </c>
    </row>
    <row r="5" spans="1:2">
      <c r="A5" t="s">
        <v>3086</v>
      </c>
      <c r="B5" t="str">
        <f t="shared" si="0"/>
        <v>Lakerain Rosehip Seed Essential Oil 100Ml</v>
      </c>
    </row>
    <row r="6" spans="1:2">
      <c r="A6" t="s">
        <v>3087</v>
      </c>
      <c r="B6" t="str">
        <f t="shared" si="0"/>
        <v>G Repair Firming Essence Oil 36Ml</v>
      </c>
    </row>
    <row r="7" spans="1:2">
      <c r="A7" t="s">
        <v>3088</v>
      </c>
      <c r="B7" t="str">
        <f t="shared" si="0"/>
        <v>Herbal Massage Oil 50Ml</v>
      </c>
    </row>
    <row r="8" spans="1:2">
      <c r="A8" t="s">
        <v>3089</v>
      </c>
      <c r="B8" t="str">
        <f t="shared" si="0"/>
        <v>Skin Massage Essential Oil 20Ml</v>
      </c>
    </row>
    <row r="9" spans="1:2">
      <c r="A9" t="s">
        <v>3090</v>
      </c>
      <c r="B9" t="str">
        <f t="shared" si="0"/>
        <v>Hair Care Essential Oil 30Ml</v>
      </c>
    </row>
    <row r="10" spans="1:2">
      <c r="A10" t="s">
        <v>3091</v>
      </c>
      <c r="B10" t="str">
        <f t="shared" si="0"/>
        <v>Organic Castor Oil</v>
      </c>
    </row>
    <row r="11" spans="1:2">
      <c r="A11" t="s">
        <v>3092</v>
      </c>
      <c r="B11" t="str">
        <f t="shared" si="0"/>
        <v>Exfoliating Oil</v>
      </c>
    </row>
    <row r="12" spans="1:2">
      <c r="A12" t="s">
        <v>3093</v>
      </c>
      <c r="B12" t="str">
        <f t="shared" si="0"/>
        <v>Breast Care Essential Oil 30Ml</v>
      </c>
    </row>
    <row r="13" spans="1:2">
      <c r="A13" t="s">
        <v>3094</v>
      </c>
      <c r="B13" t="str">
        <f t="shared" si="0"/>
        <v>Vanilla Flavor Water-Soluble Aromatherapy Essential Oil 10Ml</v>
      </c>
    </row>
    <row r="14" spans="1:2">
      <c r="A14" t="s">
        <v>3095</v>
      </c>
      <c r="B14" t="str">
        <f t="shared" si="0"/>
        <v>Lemongrass Flavor Water-Soluble Aromatherapy Essential Oil 10Ml</v>
      </c>
    </row>
    <row r="15" spans="1:2">
      <c r="A15" t="s">
        <v>3096</v>
      </c>
      <c r="B15" t="str">
        <f t="shared" si="0"/>
        <v>Pumpkin Seed Hair Thickening Oil Prevents Hair Loss And Activates Hair Follicles To Protect Hair</v>
      </c>
    </row>
    <row r="16" spans="1:2">
      <c r="A16" t="s">
        <v>3097</v>
      </c>
      <c r="B16" t="str">
        <f t="shared" si="0"/>
        <v>Skin Care Oil Long-Lasting Moisturizing Face And Body Slow Dryness Moisturizing Essence Oil</v>
      </c>
    </row>
    <row r="17" spans="1:2">
      <c r="A17" t="s">
        <v>3098</v>
      </c>
      <c r="B17" t="str">
        <f t="shared" si="0"/>
        <v>Men'S Massage Oil 10Ml</v>
      </c>
    </row>
    <row r="18" spans="1:2">
      <c r="A18" t="s">
        <v>3099</v>
      </c>
      <c r="B18" t="str">
        <f t="shared" si="0"/>
        <v>Body Care Oil Moisturizing Skin Hair Cyperus Plant Essential Oil 60Ml</v>
      </c>
    </row>
    <row r="19" spans="1:2">
      <c r="A19" t="s">
        <v>3100</v>
      </c>
      <c r="B19" t="str">
        <f t="shared" si="0"/>
        <v>Lily Skin Care Refreshing Hydrating Moisturizing Rejuvenating Facial Care Essential Oil 100Ml</v>
      </c>
    </row>
    <row r="20" spans="1:2">
      <c r="A20" t="s">
        <v>3101</v>
      </c>
      <c r="B20" t="str">
        <f t="shared" si="0"/>
        <v>Vitamin C Whitening Body Oil 100Ml</v>
      </c>
    </row>
    <row r="21" spans="1:2">
      <c r="A21" t="s">
        <v>3102</v>
      </c>
      <c r="B21" t="str">
        <f t="shared" si="0"/>
        <v>Jojoba Nourishing Hair Essential Oil Deeply Moisturizes Dense Hair Care Improves Hair Quality And Gloss Hair Repair Essential Oil</v>
      </c>
    </row>
    <row r="22" spans="1:2">
      <c r="A22" t="s">
        <v>3103</v>
      </c>
      <c r="B22" t="str">
        <f t="shared" si="0"/>
        <v>Jojoba Oil Treatment 125Ml</v>
      </c>
    </row>
    <row r="23" spans="1:2">
      <c r="A23" t="s">
        <v>3104</v>
      </c>
      <c r="B23" t="str">
        <f t="shared" si="0"/>
        <v> Pilaten Mild Hair Removal Cream/10</v>
      </c>
    </row>
    <row r="24" spans="1:2">
      <c r="A24" t="s">
        <v>3105</v>
      </c>
      <c r="B24" t="str">
        <f t="shared" si="0"/>
        <v>Underarm Antiperspirant Deodorant Cream 30G</v>
      </c>
    </row>
    <row r="25" spans="1:2">
      <c r="A25" t="s">
        <v>3106</v>
      </c>
      <c r="B25" t="str">
        <f t="shared" si="0"/>
        <v>Rose Scrub 100G</v>
      </c>
    </row>
    <row r="26" spans="1:2">
      <c r="A26" t="s">
        <v>3107</v>
      </c>
      <c r="B26" t="str">
        <f t="shared" si="0"/>
        <v>Green Orange Scrub 100G</v>
      </c>
    </row>
    <row r="27" spans="1:2">
      <c r="A27" t="s">
        <v>3108</v>
      </c>
      <c r="B27" t="str">
        <f t="shared" si="0"/>
        <v>Cedar Scrub 100G</v>
      </c>
    </row>
    <row r="28" spans="1:2">
      <c r="A28" t="s">
        <v>3109</v>
      </c>
      <c r="B28" t="str">
        <f t="shared" si="0"/>
        <v>Exfoliating Gel 100G</v>
      </c>
    </row>
    <row r="29" spans="1:2">
      <c r="A29" t="s">
        <v>3110</v>
      </c>
      <c r="B29" t="str">
        <f t="shared" si="0"/>
        <v>Deep Exfoliating Gel</v>
      </c>
    </row>
    <row r="30" spans="1:2">
      <c r="A30" t="s">
        <v>3111</v>
      </c>
      <c r="B30" t="str">
        <f t="shared" si="0"/>
        <v>Eelhoe Matcha Sea Salt Scrub 100G</v>
      </c>
    </row>
    <row r="31" spans="1:2">
      <c r="A31" t="s">
        <v>3112</v>
      </c>
      <c r="B31" t="str">
        <f t="shared" si="0"/>
        <v>Blackberry Sugar Body Scrub 120G</v>
      </c>
    </row>
    <row r="32" spans="1:2">
      <c r="A32" t="s">
        <v>3113</v>
      </c>
      <c r="B32" t="str">
        <f t="shared" si="0"/>
        <v>Cherry Sugar Body Scrub 120G</v>
      </c>
    </row>
    <row r="33" spans="1:2">
      <c r="A33" t="s">
        <v>3114</v>
      </c>
      <c r="B33" t="str">
        <f t="shared" si="0"/>
        <v>Fig Sugar Body Scrub 120G</v>
      </c>
    </row>
    <row r="34" spans="1:2">
      <c r="A34" t="s">
        <v>3115</v>
      </c>
      <c r="B34" t="str">
        <f t="shared" si="0"/>
        <v>Exfoliating Brightening Gel Facial Cleansing Exfoliating Gel 50G</v>
      </c>
    </row>
    <row r="35" spans="1:2">
      <c r="A35" t="s">
        <v>3116</v>
      </c>
      <c r="B35" t="str">
        <f t="shared" si="0"/>
        <v>Peach Lip Scrub 30G</v>
      </c>
    </row>
    <row r="36" spans="1:2">
      <c r="A36" t="s">
        <v>3117</v>
      </c>
      <c r="B36" t="str">
        <f t="shared" si="0"/>
        <v>Mint Pearl Scrub 150G</v>
      </c>
    </row>
    <row r="37" spans="1:2">
      <c r="A37" t="s">
        <v>3118</v>
      </c>
      <c r="B37" t="str">
        <f t="shared" si="0"/>
        <v>Avocado Lip Scrub</v>
      </c>
    </row>
    <row r="38" spans="1:2">
      <c r="A38" t="s">
        <v>3119</v>
      </c>
      <c r="B38" t="str">
        <f t="shared" si="0"/>
        <v>Men'S Body Scrub 120G</v>
      </c>
    </row>
    <row r="39" spans="1:2">
      <c r="A39" t="s">
        <v>3120</v>
      </c>
      <c r="B39" t="str">
        <f t="shared" si="0"/>
        <v>D Exfoliating Brightening Gel 60Ml Facial Cleansing Exfoliating Gel</v>
      </c>
    </row>
    <row r="40" spans="1:2">
      <c r="A40" t="s">
        <v>3121</v>
      </c>
      <c r="B40" t="str">
        <f t="shared" si="0"/>
        <v>D Aloe Vera Gel 40Ml Facial Cleansing Exfoliating Gel</v>
      </c>
    </row>
    <row r="41" spans="1:2">
      <c r="A41" t="s">
        <v>3122</v>
      </c>
      <c r="B41" t="str">
        <f t="shared" si="0"/>
        <v>Anti-Aging Spot-Lightening Skin Care Essential Oil 30Ml</v>
      </c>
    </row>
    <row r="42" spans="1:2">
      <c r="A42" t="s">
        <v>3123</v>
      </c>
      <c r="B42" t="str">
        <f t="shared" si="0"/>
        <v>Brown Sugar Lip Scrub 30G</v>
      </c>
    </row>
    <row r="43" spans="1:2">
      <c r="A43" t="s">
        <v>3124</v>
      </c>
      <c r="B43" t="str">
        <f t="shared" si="0"/>
        <v>Body Scrub</v>
      </c>
    </row>
    <row r="44" spans="1:2">
      <c r="A44" t="s">
        <v>3125</v>
      </c>
      <c r="B44" t="str">
        <f t="shared" si="0"/>
        <v>Strawberry Scrub 114G</v>
      </c>
    </row>
    <row r="45" spans="1:2">
      <c r="A45" t="s">
        <v>3126</v>
      </c>
      <c r="B45" t="str">
        <f t="shared" si="0"/>
        <v>Herbal Exfoliating Gel Deep Gentle Cleansing Skin Exfoliating Moisturizing Brightening Gel 50G</v>
      </c>
    </row>
    <row r="46" spans="1:2">
      <c r="A46" t="s">
        <v>3127</v>
      </c>
      <c r="B46" t="str">
        <f t="shared" si="0"/>
        <v>Eyelash Essence 4Ml</v>
      </c>
    </row>
    <row r="47" spans="1:2">
      <c r="A47" t="s">
        <v>3128</v>
      </c>
      <c r="B47" t="str">
        <f t="shared" si="0"/>
        <v>Eyelash Serum 8Ml</v>
      </c>
    </row>
    <row r="48" spans="1:2">
      <c r="A48" t="s">
        <v>3129</v>
      </c>
      <c r="B48" t="str">
        <f t="shared" si="0"/>
        <v>Cleansing Shaving Stick Men'S Care Foam Softens Beard Manual Shaving Shaving Cream Gel 40G</v>
      </c>
    </row>
    <row r="49" spans="1:2">
      <c r="A49" t="s">
        <v>3130</v>
      </c>
      <c r="B49" t="str">
        <f t="shared" si="0"/>
        <v>Men'S Beard Balm (Vanilla) 60G</v>
      </c>
    </row>
    <row r="50" spans="1:2">
      <c r="A50" t="s">
        <v>3131</v>
      </c>
      <c r="B50" t="str">
        <f t="shared" si="0"/>
        <v>Men'S Beard Care Balm (Sandalwood) 60G</v>
      </c>
    </row>
    <row r="51" spans="1:2">
      <c r="A51" t="s">
        <v>3132</v>
      </c>
      <c r="B51" t="str">
        <f t="shared" si="0"/>
        <v>After-Shave Spray 30Ml</v>
      </c>
    </row>
    <row r="52" spans="1:2">
      <c r="A52" t="s">
        <v>3133</v>
      </c>
      <c r="B52" t="str">
        <f t="shared" si="0"/>
        <v>Oralhoe Local Denture Cleaning Tablets</v>
      </c>
    </row>
    <row r="53" spans="1:2">
      <c r="A53" t="s">
        <v>3134</v>
      </c>
      <c r="B53" t="str">
        <f t="shared" si="0"/>
        <v>Nail Pencil</v>
      </c>
    </row>
    <row r="54" spans="1:2">
      <c r="A54" t="s">
        <v>3135</v>
      </c>
      <c r="B54" t="str">
        <f t="shared" si="0"/>
        <v>Cinnamon Toothpaste 100G</v>
      </c>
    </row>
    <row r="55" spans="1:2">
      <c r="A55" t="s">
        <v>3136</v>
      </c>
      <c r="B55" t="str">
        <f t="shared" si="0"/>
        <v>Nail Care Pen 4Ml</v>
      </c>
    </row>
    <row r="56" spans="1:2">
      <c r="A56" t="s">
        <v>3137</v>
      </c>
      <c r="B56" t="str">
        <f t="shared" si="0"/>
        <v>Coconut Oil Mouthwash 60Ml</v>
      </c>
    </row>
    <row r="57" spans="1:2">
      <c r="A57" t="s">
        <v>3138</v>
      </c>
      <c r="B57" t="str">
        <f t="shared" si="0"/>
        <v>Oral Freshening Spray</v>
      </c>
    </row>
    <row r="58" spans="1:2">
      <c r="A58" t="s">
        <v>3139</v>
      </c>
      <c r="B58" t="str">
        <f t="shared" si="0"/>
        <v>Denture Retainer Cleaning Tablets</v>
      </c>
    </row>
    <row r="59" spans="1:2">
      <c r="A59" t="s">
        <v>3140</v>
      </c>
      <c r="B59" t="str">
        <f t="shared" si="0"/>
        <v>Nail Pencil 4Ml</v>
      </c>
    </row>
    <row r="60" spans="1:2">
      <c r="A60" t="s">
        <v>3141</v>
      </c>
      <c r="B60" t="str">
        <f t="shared" si="0"/>
        <v>Oralhoe Denture Retainer Cleaning Tablets</v>
      </c>
    </row>
    <row r="61" spans="1:2">
      <c r="A61" t="s">
        <v>3142</v>
      </c>
      <c r="B61" t="str">
        <f t="shared" si="0"/>
        <v>Toothbrush</v>
      </c>
    </row>
    <row r="62" spans="1:2">
      <c r="A62" t="s">
        <v>3143</v>
      </c>
      <c r="B62" t="str">
        <f t="shared" si="0"/>
        <v>Denture Cleaning Tablets Nighttime Mouthguard Cleaning Effervescent Tablets 12Pcs</v>
      </c>
    </row>
    <row r="63" spans="1:2">
      <c r="A63" t="s">
        <v>3144</v>
      </c>
      <c r="B63" t="str">
        <f t="shared" si="0"/>
        <v>Oral Coconut Mouthwash 100Ml</v>
      </c>
    </row>
    <row r="64" spans="1:2">
      <c r="A64" t="s">
        <v>3145</v>
      </c>
      <c r="B64" t="str">
        <f t="shared" si="0"/>
        <v>Probiotic Oral Cleaning Spray Breath Freshener Portable Mouthwash--Peach Flavor 20Ml</v>
      </c>
    </row>
    <row r="65" spans="1:2">
      <c r="A65" t="s">
        <v>3146</v>
      </c>
      <c r="B65" t="str">
        <f t="shared" ref="B65:B128" si="1">PROPER(A65)</f>
        <v>Coconut Oil Mouthwash 114Ml</v>
      </c>
    </row>
    <row r="66" spans="1:2">
      <c r="A66" t="s">
        <v>3147</v>
      </c>
      <c r="B66" t="str">
        <f t="shared" si="1"/>
        <v>Coconut Oil Mouthwash 100Ml</v>
      </c>
    </row>
    <row r="67" spans="1:2">
      <c r="A67" t="s">
        <v>3148</v>
      </c>
      <c r="B67" t="str">
        <f t="shared" si="1"/>
        <v>No-Rinse Facial Mask</v>
      </c>
    </row>
    <row r="68" spans="1:2">
      <c r="A68" t="s">
        <v>3149</v>
      </c>
      <c r="B68" t="str">
        <f t="shared" si="1"/>
        <v>Anti-Hair Loss Shampoo Soap 60G</v>
      </c>
    </row>
    <row r="69" spans="1:2">
      <c r="A69" t="s">
        <v>3149</v>
      </c>
      <c r="B69" t="str">
        <f t="shared" si="1"/>
        <v>Anti-Hair Loss Shampoo Soap 60G</v>
      </c>
    </row>
    <row r="70" spans="1:2">
      <c r="A70" t="s">
        <v>3150</v>
      </c>
      <c r="B70" t="str">
        <f t="shared" si="1"/>
        <v>Beef Tallow Soap Handmade Soap 113G/4Oz</v>
      </c>
    </row>
    <row r="71" spans="1:2">
      <c r="A71" t="s">
        <v>3151</v>
      </c>
      <c r="B71" t="str">
        <f t="shared" si="1"/>
        <v>Black Hair Soap 2Pc</v>
      </c>
    </row>
    <row r="72" spans="1:2">
      <c r="A72" t="s">
        <v>3152</v>
      </c>
      <c r="B72" t="str">
        <f t="shared" si="1"/>
        <v>Black Hair Soap 3Pc</v>
      </c>
    </row>
    <row r="73" spans="1:2">
      <c r="A73" t="s">
        <v>3153</v>
      </c>
      <c r="B73" t="str">
        <f t="shared" si="1"/>
        <v>Biotin Shampoo Soap 100G</v>
      </c>
    </row>
    <row r="74" spans="1:2">
      <c r="A74" t="s">
        <v>3154</v>
      </c>
      <c r="B74" t="str">
        <f t="shared" si="1"/>
        <v>Beef Tallow Soap 100G</v>
      </c>
    </row>
    <row r="75" spans="1:2">
      <c r="A75" t="s">
        <v>3155</v>
      </c>
      <c r="B75" t="str">
        <f t="shared" si="1"/>
        <v>Black Hair Soap 50G</v>
      </c>
    </row>
    <row r="76" spans="1:2">
      <c r="A76" t="s">
        <v>3156</v>
      </c>
      <c r="B76" t="str">
        <f t="shared" si="1"/>
        <v>Vitamin C Handmade Essential Oil Turmeric Soap 90G</v>
      </c>
    </row>
    <row r="77" spans="1:2">
      <c r="A77" t="s">
        <v>3157</v>
      </c>
      <c r="B77" t="str">
        <f t="shared" si="1"/>
        <v>Shaving Soap, Shaving Soap, Handmade Soap, Facial Soap, Deep Cleansing, Rich Foam</v>
      </c>
    </row>
    <row r="78" spans="1:2">
      <c r="A78" t="s">
        <v>3158</v>
      </c>
      <c r="B78" t="str">
        <f t="shared" si="1"/>
        <v>Men'S Shaving Soap (Agarwood) 30G</v>
      </c>
    </row>
    <row r="79" spans="1:2">
      <c r="A79" t="s">
        <v>3157</v>
      </c>
      <c r="B79" t="str">
        <f t="shared" si="1"/>
        <v>Shaving Soap, Shaving Soap, Handmade Soap, Facial Soap, Deep Cleansing, Rich Foam</v>
      </c>
    </row>
    <row r="80" spans="1:2">
      <c r="A80" t="s">
        <v>3159</v>
      </c>
      <c r="B80" t="str">
        <f t="shared" si="1"/>
        <v>Men'S Shaving Soap (Sweet Tobacco) 30G</v>
      </c>
    </row>
    <row r="81" spans="1:2">
      <c r="A81" t="s">
        <v>3160</v>
      </c>
      <c r="B81" t="str">
        <f t="shared" si="1"/>
        <v>Deep Cleansing Body And Face Soap 100G</v>
      </c>
    </row>
    <row r="82" spans="1:2">
      <c r="A82" t="s">
        <v>3161</v>
      </c>
      <c r="B82" t="str">
        <f t="shared" si="1"/>
        <v>Bamboo Charcoal Hair Soap</v>
      </c>
    </row>
    <row r="83" spans="1:2">
      <c r="A83" t="s">
        <v>3162</v>
      </c>
      <c r="B83" t="str">
        <f t="shared" si="1"/>
        <v>24K Gold Handmade Essential Oil Soap For Cleaning Body Universal Handmade Soap</v>
      </c>
    </row>
    <row r="84" spans="1:2">
      <c r="A84" t="s">
        <v>3163</v>
      </c>
      <c r="B84" t="str">
        <f t="shared" si="1"/>
        <v>Ginger Mild Cleansing Shampoo Soap Moisturizing Hair Care Shampoo Soap 100G</v>
      </c>
    </row>
    <row r="85" spans="1:2">
      <c r="A85" t="s">
        <v>3164</v>
      </c>
      <c r="B85" t="str">
        <f t="shared" si="1"/>
        <v>Rice Mild Cleansing Shampoo Soap Moisturizing Nourishing Hair Roots Soft Shampoo Soap 100G</v>
      </c>
    </row>
    <row r="86" spans="1:2">
      <c r="A86" t="s">
        <v>3165</v>
      </c>
      <c r="B86" t="str">
        <f t="shared" si="1"/>
        <v>African Black Soap Body Cleansing Bath Soap Essential Oil Soap 100G</v>
      </c>
    </row>
    <row r="87" spans="1:2">
      <c r="A87" t="s">
        <v>3166</v>
      </c>
      <c r="B87" t="str">
        <f t="shared" si="1"/>
        <v>Brightening And Spot-Lightening Soap 100G</v>
      </c>
    </row>
    <row r="88" spans="1:2">
      <c r="A88" t="s">
        <v>3167</v>
      </c>
      <c r="B88" t="str">
        <f t="shared" si="1"/>
        <v>Gentle Cleansing Bath And Facial Soap Hydrating And Moisturizing Bath And Facial Soap 100G</v>
      </c>
    </row>
    <row r="89" spans="1:2">
      <c r="A89" t="s">
        <v>3168</v>
      </c>
      <c r="B89" t="str">
        <f t="shared" si="1"/>
        <v>Turmeric Soap</v>
      </c>
    </row>
    <row r="90" spans="1:2">
      <c r="A90" t="s">
        <v>3169</v>
      </c>
      <c r="B90" t="str">
        <f t="shared" si="1"/>
        <v>Mint Shaving Soap 60G</v>
      </c>
    </row>
    <row r="91" spans="1:2">
      <c r="A91" t="s">
        <v>3170</v>
      </c>
      <c r="B91" t="str">
        <f t="shared" si="1"/>
        <v>Rosemary Shampoo Soap 60G</v>
      </c>
    </row>
    <row r="92" spans="1:2">
      <c r="A92" t="s">
        <v>3171</v>
      </c>
      <c r="B92" t="str">
        <f t="shared" si="1"/>
        <v>Handmade Soap Cleansing Face Moisturizing Essential Oil Soap Bath Soap 55G</v>
      </c>
    </row>
    <row r="93" spans="1:2">
      <c r="A93" t="s">
        <v>3172</v>
      </c>
      <c r="B93" t="str">
        <f t="shared" si="1"/>
        <v>Flower Soap Set Rose Lavender Soap Cleansing Bath Moisturizing Skin Tender Fragrance Handmade Soap 100G*6</v>
      </c>
    </row>
    <row r="94" spans="1:2">
      <c r="A94" t="s">
        <v>3165</v>
      </c>
      <c r="B94" t="str">
        <f t="shared" si="1"/>
        <v>African Black Soap Body Cleansing Bath Soap Essential Oil Soap 100G</v>
      </c>
    </row>
    <row r="95" spans="1:2">
      <c r="A95" t="s">
        <v>3173</v>
      </c>
      <c r="B95" t="str">
        <f t="shared" si="1"/>
        <v>Flower Soap Box 100G*6</v>
      </c>
    </row>
    <row r="96" spans="1:2">
      <c r="A96" t="s">
        <v>3174</v>
      </c>
      <c r="B96" t="str">
        <f t="shared" si="1"/>
        <v>Turmeric Kojic Acid Soap</v>
      </c>
    </row>
    <row r="97" spans="1:2">
      <c r="A97" t="s">
        <v>3175</v>
      </c>
      <c r="B97" t="str">
        <f t="shared" si="1"/>
        <v>Turmeric Kojic Acid Bentonite Yellow</v>
      </c>
    </row>
    <row r="98" spans="1:2">
      <c r="A98" t="s">
        <v>3176</v>
      </c>
      <c r="B98" t="str">
        <f t="shared" si="1"/>
        <v>Turmeric Kojic Acid Soap Lemon Yellow</v>
      </c>
    </row>
    <row r="99" spans="1:2">
      <c r="A99" t="s">
        <v>3177</v>
      </c>
      <c r="B99" t="str">
        <f t="shared" si="1"/>
        <v>Turmeric Lemon Granular Soap [No. 10 Label New Packaging]</v>
      </c>
    </row>
    <row r="100" spans="1:2">
      <c r="A100" t="s">
        <v>3178</v>
      </c>
      <c r="B100" t="str">
        <f t="shared" si="1"/>
        <v>Peppermint Essential Oil Soap 65G*4</v>
      </c>
    </row>
    <row r="101" spans="1:2">
      <c r="A101" t="s">
        <v>3179</v>
      </c>
      <c r="B101" t="str">
        <f t="shared" si="1"/>
        <v>Turmeric Soap Bath Cleansing Ginger Handmade Soap Nourishing Skin Soap Bar</v>
      </c>
    </row>
    <row r="102" spans="1:2">
      <c r="A102" t="s">
        <v>3180</v>
      </c>
      <c r="B102" t="str">
        <f t="shared" si="1"/>
        <v>Turmeric Soap Kojic Acid Lemon Scrub Soap</v>
      </c>
    </row>
    <row r="103" spans="1:2">
      <c r="A103" t="s">
        <v>3181</v>
      </c>
      <c r="B103" t="str">
        <f t="shared" si="1"/>
        <v>Niacinamide Collagen Skin Care Soap</v>
      </c>
    </row>
    <row r="104" spans="1:2">
      <c r="A104" t="s">
        <v>3182</v>
      </c>
      <c r="B104" t="str">
        <f t="shared" si="1"/>
        <v>Kojic Acid Soap Papaya Soap</v>
      </c>
    </row>
    <row r="105" spans="1:2">
      <c r="A105" t="s">
        <v>3183</v>
      </c>
      <c r="B105" t="str">
        <f t="shared" si="1"/>
        <v>Turmeric Clove Essential Oil Soap 100G</v>
      </c>
    </row>
    <row r="106" spans="1:2">
      <c r="A106" t="s">
        <v>3184</v>
      </c>
      <c r="B106" t="str">
        <f t="shared" si="1"/>
        <v>Marine Shampoo Soap 60G</v>
      </c>
    </row>
    <row r="107" spans="1:2">
      <c r="A107" t="s">
        <v>3185</v>
      </c>
      <c r="B107" t="str">
        <f t="shared" si="1"/>
        <v>Facial Soap 30G</v>
      </c>
    </row>
    <row r="108" spans="1:2">
      <c r="A108" t="s">
        <v>3186</v>
      </c>
      <c r="B108" t="str">
        <f t="shared" si="1"/>
        <v>Ginger Shampoo Soap 3 Pieces Per Box</v>
      </c>
    </row>
    <row r="109" spans="1:2">
      <c r="A109" t="s">
        <v>3187</v>
      </c>
      <c r="B109" t="str">
        <f t="shared" si="1"/>
        <v>Rosemary Hair Soap 100G</v>
      </c>
    </row>
    <row r="110" spans="1:2">
      <c r="A110" t="s">
        <v>3188</v>
      </c>
      <c r="B110" t="str">
        <f t="shared" si="1"/>
        <v>Bitter Melon Herbal Bath Soap 30G*2</v>
      </c>
    </row>
    <row r="111" spans="1:2">
      <c r="A111" t="s">
        <v>3168</v>
      </c>
      <c r="B111" t="str">
        <f t="shared" si="1"/>
        <v>Turmeric Soap</v>
      </c>
    </row>
    <row r="112" spans="1:2">
      <c r="A112" t="s">
        <v>3168</v>
      </c>
      <c r="B112" t="str">
        <f t="shared" si="1"/>
        <v>Turmeric Soap</v>
      </c>
    </row>
    <row r="113" spans="1:2">
      <c r="A113" t="s">
        <v>3189</v>
      </c>
      <c r="B113" t="str">
        <f t="shared" si="1"/>
        <v>Rice Shampoo Soap 85G</v>
      </c>
    </row>
    <row r="114" spans="1:2">
      <c r="A114" t="s">
        <v>3168</v>
      </c>
      <c r="B114" t="str">
        <f t="shared" si="1"/>
        <v>Turmeric Soap</v>
      </c>
    </row>
    <row r="115" spans="1:2">
      <c r="A115" t="s">
        <v>3190</v>
      </c>
      <c r="B115" t="str">
        <f t="shared" si="1"/>
        <v>Tupi Turmeric Soap 100G</v>
      </c>
    </row>
    <row r="116" spans="1:2">
      <c r="A116" t="s">
        <v>3191</v>
      </c>
      <c r="B116" t="str">
        <f t="shared" si="1"/>
        <v>Argan Oil Shampoo Soap 100G</v>
      </c>
    </row>
    <row r="117" spans="1:2">
      <c r="A117" t="s">
        <v>3192</v>
      </c>
      <c r="B117" t="str">
        <f t="shared" si="1"/>
        <v>Castor Oil Shampoo Soap Cleansing Bath Shower Shampoo Handmade Soap 65G</v>
      </c>
    </row>
    <row r="118" spans="1:2">
      <c r="A118" t="s">
        <v>3193</v>
      </c>
      <c r="B118" t="str">
        <f t="shared" si="1"/>
        <v>Avocado Soap</v>
      </c>
    </row>
    <row r="119" spans="1:2">
      <c r="A119" t="s">
        <v>3174</v>
      </c>
      <c r="B119" t="str">
        <f t="shared" si="1"/>
        <v>Turmeric Kojic Acid Soap</v>
      </c>
    </row>
    <row r="120" spans="1:2">
      <c r="A120" t="s">
        <v>3194</v>
      </c>
      <c r="B120" t="str">
        <f t="shared" si="1"/>
        <v>4Pc Castor Oil Shampoo Soap Cleansing Bath Shower Shampoo Handmade Soap 65Gx4</v>
      </c>
    </row>
    <row r="121" spans="1:2">
      <c r="A121" t="s">
        <v>3195</v>
      </c>
      <c r="B121" t="str">
        <f t="shared" si="1"/>
        <v>Agarwood Cleansing Soap 100G</v>
      </c>
    </row>
    <row r="122" spans="1:2">
      <c r="A122" t="s">
        <v>3196</v>
      </c>
      <c r="B122" t="str">
        <f t="shared" si="1"/>
        <v>Polygonum Multiflorum Shampoo Soap</v>
      </c>
    </row>
    <row r="123" spans="1:2">
      <c r="A123" t="s">
        <v>3197</v>
      </c>
      <c r="B123" t="str">
        <f t="shared" si="1"/>
        <v>Lemon Turmeric Kojic Acid Soap 150G</v>
      </c>
    </row>
    <row r="124" spans="1:2">
      <c r="A124" t="s">
        <v>3198</v>
      </c>
      <c r="B124" t="str">
        <f t="shared" si="1"/>
        <v>Coconut Bath Soap 100G</v>
      </c>
    </row>
    <row r="125" spans="1:2">
      <c r="A125" t="s">
        <v>3199</v>
      </c>
      <c r="B125" t="str">
        <f t="shared" si="1"/>
        <v>Avocado Soap 100G</v>
      </c>
    </row>
    <row r="126" spans="1:2">
      <c r="A126" t="s">
        <v>3200</v>
      </c>
      <c r="B126" t="str">
        <f t="shared" si="1"/>
        <v>Double Effect Whitening Toothpaste 100G</v>
      </c>
    </row>
    <row r="127" spans="1:2">
      <c r="A127" t="s">
        <v>3201</v>
      </c>
      <c r="B127" t="str">
        <f t="shared" si="1"/>
        <v>Aloe Vera Stain Removing Toothpaste 100G</v>
      </c>
    </row>
    <row r="128" spans="1:2">
      <c r="A128" t="s">
        <v>3202</v>
      </c>
      <c r="B128" t="str">
        <f t="shared" si="1"/>
        <v>Ginger Stain Removal And Whitening Toothpaste</v>
      </c>
    </row>
    <row r="129" spans="1:2">
      <c r="A129" t="s">
        <v>3203</v>
      </c>
      <c r="B129" t="str">
        <f t="shared" ref="B129:B192" si="2">PROPER(A129)</f>
        <v>Whitening And Anti-Yellow Toothpaste 120G</v>
      </c>
    </row>
    <row r="130" spans="1:2">
      <c r="A130" t="s">
        <v>3204</v>
      </c>
      <c r="B130" t="str">
        <f t="shared" si="2"/>
        <v>Purple Whitening Toothpaste 50G</v>
      </c>
    </row>
    <row r="131" spans="1:2">
      <c r="A131" t="s">
        <v>3205</v>
      </c>
      <c r="B131" t="str">
        <f t="shared" si="2"/>
        <v>Sp-8 Toothpaste 100G</v>
      </c>
    </row>
    <row r="132" spans="1:2">
      <c r="A132" t="s">
        <v>3206</v>
      </c>
      <c r="B132" t="str">
        <f t="shared" si="2"/>
        <v>Children'S Teeth Cleansing Mousse</v>
      </c>
    </row>
    <row r="133" spans="1:2">
      <c r="A133" t="s">
        <v>3207</v>
      </c>
      <c r="B133" t="str">
        <f t="shared" si="2"/>
        <v>Purple Whitening Tooth Powder 50G</v>
      </c>
    </row>
    <row r="134" spans="1:2">
      <c r="A134" t="s">
        <v>3208</v>
      </c>
      <c r="B134" t="str">
        <f t="shared" si="2"/>
        <v>Cleaning Tooth Powder 50G</v>
      </c>
    </row>
    <row r="135" spans="1:2">
      <c r="A135" t="s">
        <v>3209</v>
      </c>
      <c r="B135" t="str">
        <f t="shared" si="2"/>
        <v>Oralhoe Mint Whitening Toothpaste 120G</v>
      </c>
    </row>
    <row r="136" spans="1:2">
      <c r="A136" t="s">
        <v>3210</v>
      </c>
      <c r="B136" t="str">
        <f t="shared" si="2"/>
        <v>Activated Charcoal Mint Toothpaste 100G</v>
      </c>
    </row>
    <row r="137" spans="1:2">
      <c r="A137" t="s">
        <v>3211</v>
      </c>
      <c r="B137" t="str">
        <f t="shared" si="2"/>
        <v>Mint Toothpaste 60Ml</v>
      </c>
    </row>
    <row r="138" spans="1:2">
      <c r="A138" t="s">
        <v>3212</v>
      </c>
      <c r="B138" t="str">
        <f t="shared" si="2"/>
        <v>Eelhoe Gum Repair Toothpaste 30Ml</v>
      </c>
    </row>
    <row r="139" spans="1:2">
      <c r="A139" t="s">
        <v>3213</v>
      </c>
      <c r="B139" t="str">
        <f t="shared" si="2"/>
        <v>Oralhoe Mint Whitening Toothpaste 100G</v>
      </c>
    </row>
    <row r="140" spans="1:2">
      <c r="A140" t="s">
        <v>3214</v>
      </c>
      <c r="B140" t="str">
        <f t="shared" si="2"/>
        <v>Toothpaste 100G</v>
      </c>
    </row>
    <row r="141" spans="1:2">
      <c r="A141" t="s">
        <v>3214</v>
      </c>
      <c r="B141" t="str">
        <f t="shared" si="2"/>
        <v>Toothpaste 100G</v>
      </c>
    </row>
    <row r="142" spans="1:2">
      <c r="A142" t="s">
        <v>3214</v>
      </c>
      <c r="B142" t="str">
        <f t="shared" si="2"/>
        <v>Toothpaste 100G</v>
      </c>
    </row>
    <row r="143" spans="1:2">
      <c r="A143" t="s">
        <v>3215</v>
      </c>
      <c r="B143" t="str">
        <f t="shared" si="2"/>
        <v>Toothpaste 60G</v>
      </c>
    </row>
    <row r="144" spans="1:2">
      <c r="A144" t="s">
        <v>3214</v>
      </c>
      <c r="B144" t="str">
        <f t="shared" si="2"/>
        <v>Toothpaste 100G</v>
      </c>
    </row>
    <row r="145" spans="1:2">
      <c r="A145" t="s">
        <v>609</v>
      </c>
      <c r="B145" t="str">
        <f t="shared" si="2"/>
        <v>Mint Whitening Toothpaste Tablets</v>
      </c>
    </row>
    <row r="146" spans="1:2">
      <c r="A146" t="s">
        <v>3216</v>
      </c>
      <c r="B146" t="str">
        <f t="shared" si="2"/>
        <v>Purple Toothpaste Tablets 70 Pieces</v>
      </c>
    </row>
    <row r="147" spans="1:2">
      <c r="A147" t="s">
        <v>3217</v>
      </c>
      <c r="B147" t="str">
        <f t="shared" si="2"/>
        <v>Toothpaste 120G</v>
      </c>
    </row>
    <row r="148" spans="1:2">
      <c r="A148" t="s">
        <v>3218</v>
      </c>
      <c r="B148" t="str">
        <f t="shared" si="2"/>
        <v>Oralhoe Purple Whitening Tooth Powder</v>
      </c>
    </row>
    <row r="149" spans="1:2">
      <c r="A149" t="s">
        <v>3219</v>
      </c>
      <c r="B149" t="str">
        <f t="shared" si="2"/>
        <v>Teeth Whitening Toothpaste 100G</v>
      </c>
    </row>
    <row r="150" spans="1:2">
      <c r="A150" t="s">
        <v>3220</v>
      </c>
      <c r="B150" t="str">
        <f t="shared" si="2"/>
        <v>Purple Teeth Whitening Toothpaste 50G</v>
      </c>
    </row>
    <row r="151" spans="1:2">
      <c r="A151" t="s">
        <v>3221</v>
      </c>
      <c r="B151" t="str">
        <f t="shared" si="2"/>
        <v>Hydroxyphosphocyanate Whitening Toothpaste</v>
      </c>
    </row>
    <row r="152" spans="1:2">
      <c r="A152" t="s">
        <v>3217</v>
      </c>
      <c r="B152" t="str">
        <f t="shared" si="2"/>
        <v>Toothpaste 120G</v>
      </c>
    </row>
    <row r="153" spans="1:2">
      <c r="A153" t="s">
        <v>3222</v>
      </c>
      <c r="B153" t="str">
        <f t="shared" si="2"/>
        <v>Mint Whitening Toothpaste 50G</v>
      </c>
    </row>
    <row r="154" spans="1:2">
      <c r="A154" t="s">
        <v>3223</v>
      </c>
      <c r="B154" t="str">
        <f t="shared" si="2"/>
        <v>Purple Toothpaste 30Ml</v>
      </c>
    </row>
    <row r="155" spans="1:2">
      <c r="A155" t="s">
        <v>3224</v>
      </c>
      <c r="B155" t="str">
        <f t="shared" si="2"/>
        <v>Whitening Toothpaste 120G</v>
      </c>
    </row>
    <row r="156" spans="1:2">
      <c r="A156" t="s">
        <v>3225</v>
      </c>
      <c r="B156" t="str">
        <f t="shared" si="2"/>
        <v>Three-Head Multi-Angle Cleaning Toothbrush (4 Pieces, Gift Box)</v>
      </c>
    </row>
    <row r="157" spans="1:2">
      <c r="A157" t="s">
        <v>3226</v>
      </c>
      <c r="B157" t="str">
        <f t="shared" si="2"/>
        <v>Tooth Brush Tooth Cleaning Pen</v>
      </c>
    </row>
    <row r="158" spans="1:2">
      <c r="A158" t="s">
        <v>3227</v>
      </c>
      <c r="B158" t="str">
        <f t="shared" si="2"/>
        <v>Christmas Series Bath Ball Set 390G</v>
      </c>
    </row>
    <row r="159" spans="1:2">
      <c r="A159" t="s">
        <v>3228</v>
      </c>
      <c r="B159" t="str">
        <f t="shared" si="2"/>
        <v>Macaron Donut Bath Salt Balls Set 4X100G</v>
      </c>
    </row>
    <row r="160" spans="1:2">
      <c r="A160" t="s">
        <v>3229</v>
      </c>
      <c r="B160" t="str">
        <f t="shared" si="2"/>
        <v>Christmas Bath Salt Balls Set Of 4</v>
      </c>
    </row>
    <row r="161" spans="1:2">
      <c r="A161" t="s">
        <v>947</v>
      </c>
      <c r="B161" t="str">
        <f t="shared" si="2"/>
        <v>Christmas Bath Gift Box</v>
      </c>
    </row>
    <row r="162" spans="1:2">
      <c r="A162" t="s">
        <v>963</v>
      </c>
      <c r="B162" t="str">
        <f t="shared" si="2"/>
        <v>Christmas Bath Ball Set</v>
      </c>
    </row>
    <row r="163" spans="1:2">
      <c r="A163" t="s">
        <v>981</v>
      </c>
      <c r="B163" t="str">
        <f t="shared" si="2"/>
        <v>Christmas Color Bath Ball Set</v>
      </c>
    </row>
    <row r="164" spans="1:2">
      <c r="A164" t="s">
        <v>3230</v>
      </c>
      <c r="B164" t="str">
        <f t="shared" si="2"/>
        <v>Electric Heating Waist Belt</v>
      </c>
    </row>
    <row r="165" spans="1:2">
      <c r="A165" t="s">
        <v>1030</v>
      </c>
      <c r="B165" t="str">
        <f t="shared" si="2"/>
        <v>Mineral Underarm Deodorant Stick</v>
      </c>
    </row>
    <row r="166" spans="1:2">
      <c r="A166" t="s">
        <v>1051</v>
      </c>
      <c r="B166" t="str">
        <f t="shared" si="2"/>
        <v>Repair Cream</v>
      </c>
    </row>
    <row r="167" spans="1:2">
      <c r="A167" t="s">
        <v>3231</v>
      </c>
      <c r="B167" t="str">
        <f t="shared" si="2"/>
        <v>Foot Bath Gel Beads 10 Capsules</v>
      </c>
    </row>
    <row r="168" spans="1:2">
      <c r="A168" t="s">
        <v>3232</v>
      </c>
      <c r="B168" t="str">
        <f t="shared" si="2"/>
        <v>Nail Repair Solution</v>
      </c>
    </row>
    <row r="169" spans="1:2">
      <c r="A169" t="s">
        <v>1112</v>
      </c>
      <c r="B169" t="str">
        <f t="shared" si="2"/>
        <v>Starry Sky Black Eyes</v>
      </c>
    </row>
    <row r="170" spans="1:2">
      <c r="A170" t="s">
        <v>3233</v>
      </c>
      <c r="B170" t="str">
        <f t="shared" si="2"/>
        <v>Skin Care Stick 40G</v>
      </c>
    </row>
    <row r="171" spans="1:2">
      <c r="A171" t="s">
        <v>3234</v>
      </c>
      <c r="B171" t="str">
        <f t="shared" si="2"/>
        <v>Massage Roller Soothing Oil 10Ml</v>
      </c>
    </row>
    <row r="172" spans="1:2">
      <c r="A172" t="s">
        <v>3235</v>
      </c>
      <c r="B172" t="str">
        <f t="shared" si="2"/>
        <v>Teething Roller 10Ml</v>
      </c>
    </row>
    <row r="173" spans="1:2">
      <c r="A173" t="s">
        <v>3236</v>
      </c>
      <c r="B173" t="str">
        <f t="shared" si="2"/>
        <v>Anti-Wrinkle Cream</v>
      </c>
    </row>
    <row r="174" spans="1:2">
      <c r="A174" t="s">
        <v>3237</v>
      </c>
      <c r="B174" t="str">
        <f t="shared" si="2"/>
        <v>Goat Milk Moisturizing Whitening Eye Mask 80G (60Pcs/30Pairs)</v>
      </c>
    </row>
    <row r="175" spans="1:2">
      <c r="A175" t="s">
        <v>3238</v>
      </c>
      <c r="B175" t="str">
        <f t="shared" si="2"/>
        <v>Electric Eye Mask With Three-Speed Timer And Adjustable Temperature To Keep Warm</v>
      </c>
    </row>
    <row r="176" spans="1:2">
      <c r="A176" t="s">
        <v>3239</v>
      </c>
      <c r="B176" t="str">
        <f t="shared" si="2"/>
        <v>Hip Massage Oil 30Ml</v>
      </c>
    </row>
    <row r="177" spans="1:2">
      <c r="A177" t="s">
        <v>3240</v>
      </c>
      <c r="B177" t="str">
        <f t="shared" si="2"/>
        <v>Dental Care Roller Gently Cares For Oral And Dental Discomfort Daily Application Care Roller 10Ml</v>
      </c>
    </row>
    <row r="178" spans="1:2">
      <c r="A178" t="s">
        <v>3234</v>
      </c>
      <c r="B178" t="str">
        <f t="shared" si="2"/>
        <v>Massage Roller Soothing Oil 10Ml</v>
      </c>
    </row>
    <row r="179" spans="1:2">
      <c r="A179" t="s">
        <v>1306</v>
      </c>
      <c r="B179" t="str">
        <f t="shared" si="2"/>
        <v>Turmeric Exfoliating Cleansing Pads</v>
      </c>
    </row>
    <row r="180" spans="1:2">
      <c r="A180" t="s">
        <v>3241</v>
      </c>
      <c r="B180" t="str">
        <f t="shared" si="2"/>
        <v>Cashmere Vanilla Body Oil 100Ml</v>
      </c>
    </row>
    <row r="181" spans="1:2">
      <c r="A181" t="s">
        <v>1346</v>
      </c>
      <c r="B181" t="str">
        <f t="shared" si="2"/>
        <v>Ginger Fat Burning Cream Anti Cellulite Whole Body Slimming Massage Cream Belly Fat Burning Cream</v>
      </c>
    </row>
    <row r="182" spans="1:2">
      <c r="A182" t="s">
        <v>3231</v>
      </c>
      <c r="B182" t="str">
        <f t="shared" si="2"/>
        <v>Foot Bath Gel Beads 10 Capsules</v>
      </c>
    </row>
    <row r="183" spans="1:2">
      <c r="A183" t="s">
        <v>3242</v>
      </c>
      <c r="B183" t="str">
        <f t="shared" si="2"/>
        <v>Forehead Wrinkle Tightening Sticker</v>
      </c>
    </row>
    <row r="184" spans="1:2">
      <c r="A184" t="s">
        <v>1408</v>
      </c>
      <c r="B184" t="str">
        <f t="shared" si="2"/>
        <v>Turmeric Kojic Acid Cleansing Pads</v>
      </c>
    </row>
    <row r="185" spans="1:2">
      <c r="A185" t="s">
        <v>3243</v>
      </c>
      <c r="B185" t="str">
        <f t="shared" si="2"/>
        <v>Lower Body Antiperspirant Fragrance Beads</v>
      </c>
    </row>
    <row r="186" spans="1:2">
      <c r="A186" t="s">
        <v>3231</v>
      </c>
      <c r="B186" t="str">
        <f t="shared" si="2"/>
        <v>Foot Bath Gel Beads 10 Capsules</v>
      </c>
    </row>
    <row r="187" spans="1:2">
      <c r="A187" t="s">
        <v>3244</v>
      </c>
      <c r="B187" t="str">
        <f t="shared" si="2"/>
        <v>Hydrating Eye Mask 80G (60Pcs/30Pairs)</v>
      </c>
    </row>
    <row r="188" spans="1:2">
      <c r="A188" t="s">
        <v>1491</v>
      </c>
      <c r="B188" t="str">
        <f t="shared" si="2"/>
        <v>Care Cream</v>
      </c>
    </row>
    <row r="189" spans="1:2">
      <c r="A189" t="s">
        <v>3245</v>
      </c>
      <c r="B189" t="str">
        <f t="shared" si="2"/>
        <v>Breast Massage Cream Breast Care 50Ml</v>
      </c>
    </row>
    <row r="190" spans="1:2">
      <c r="A190" t="s">
        <v>3246</v>
      </c>
      <c r="B190" t="str">
        <f t="shared" si="2"/>
        <v>Strengthening Nail Care Solution Set Care Hardener Strengthens Nail Bed And Moisturizes Cuticle</v>
      </c>
    </row>
    <row r="191" spans="1:2">
      <c r="A191" t="s">
        <v>3247</v>
      </c>
      <c r="B191" t="str">
        <f t="shared" si="2"/>
        <v>Callus Softening Care Oil To Prevent Dryness And Cracking, Moisturize And Repair Heel Skin Care Oil 30Ml</v>
      </c>
    </row>
    <row r="192" spans="1:2">
      <c r="A192" t="s">
        <v>3248</v>
      </c>
      <c r="B192" t="str">
        <f t="shared" si="2"/>
        <v>Men'S Care Soothing Gel Massage 20G</v>
      </c>
    </row>
    <row r="193" spans="1:2">
      <c r="A193" t="s">
        <v>3249</v>
      </c>
      <c r="B193" t="str">
        <f t="shared" ref="B193:B256" si="3">PROPER(A193)</f>
        <v>Red Rope Dragon Bracelet 16Cm</v>
      </c>
    </row>
    <row r="194" spans="1:2">
      <c r="A194" t="s">
        <v>3250</v>
      </c>
      <c r="B194" t="str">
        <f t="shared" si="3"/>
        <v>Gold Pixiu Beaded Bracelet 16Cm</v>
      </c>
    </row>
    <row r="195" spans="1:2">
      <c r="A195" t="s">
        <v>3251</v>
      </c>
      <c r="B195" t="str">
        <f t="shared" si="3"/>
        <v>Red Double Pixiu Bracelet 16Cm</v>
      </c>
    </row>
    <row r="196" spans="1:2">
      <c r="A196" t="s">
        <v>3252</v>
      </c>
      <c r="B196" t="str">
        <f t="shared" si="3"/>
        <v>Six-Character Mantra Beaded Bracelet 16Cm</v>
      </c>
    </row>
    <row r="197" spans="1:2">
      <c r="A197" t="s">
        <v>3253</v>
      </c>
      <c r="B197" t="str">
        <f t="shared" si="3"/>
        <v>Handmade Red Gourd Bracelet 16Cm</v>
      </c>
    </row>
    <row r="198" spans="1:2">
      <c r="A198" t="s">
        <v>3254</v>
      </c>
      <c r="B198" t="str">
        <f t="shared" si="3"/>
        <v>Olive Moisturizing Body Cream 171Ml</v>
      </c>
    </row>
    <row r="199" spans="1:2">
      <c r="A199" t="s">
        <v>3255</v>
      </c>
      <c r="B199" t="str">
        <f t="shared" si="3"/>
        <v>Herbal Detox Foot Soak 10Pc 20Ml</v>
      </c>
    </row>
    <row r="200" spans="1:2">
      <c r="A200" t="s">
        <v>3256</v>
      </c>
      <c r="B200" t="str">
        <f t="shared" si="3"/>
        <v>V-Face Mask Physical Correction Lifting Removal Nasolabial Folds Double Chin Shaping And Firming Face Lifting Belt</v>
      </c>
    </row>
    <row r="201" spans="1:2">
      <c r="A201" t="s">
        <v>3257</v>
      </c>
      <c r="B201" t="str">
        <f t="shared" si="3"/>
        <v>Exfoliating Gel</v>
      </c>
    </row>
    <row r="202" spans="1:2">
      <c r="A202" t="s">
        <v>1768</v>
      </c>
      <c r="B202" t="str">
        <f t="shared" si="3"/>
        <v>Retinol Gel</v>
      </c>
    </row>
    <row r="203" spans="1:2">
      <c r="A203" t="s">
        <v>3258</v>
      </c>
      <c r="B203" t="str">
        <f t="shared" si="3"/>
        <v>Aromatherapy Shower Tablets (7Pcs Per Pack)</v>
      </c>
    </row>
    <row r="204" spans="1:2">
      <c r="A204" t="s">
        <v>3259</v>
      </c>
      <c r="B204" t="str">
        <f t="shared" si="3"/>
        <v>7 Foot Bath Beads</v>
      </c>
    </row>
    <row r="205" spans="1:2">
      <c r="A205" t="s">
        <v>1837</v>
      </c>
      <c r="B205" t="str">
        <f t="shared" si="3"/>
        <v>Lava Ring</v>
      </c>
    </row>
    <row r="206" spans="1:2">
      <c r="A206" t="s">
        <v>3260</v>
      </c>
      <c r="B206" t="str">
        <f t="shared" si="3"/>
        <v>Houkea Titanium Steel Silicone Wristband</v>
      </c>
    </row>
    <row r="207" spans="1:2">
      <c r="A207" t="s">
        <v>1879</v>
      </c>
      <c r="B207" t="str">
        <f t="shared" si="3"/>
        <v>Ingrown Hair Treatment Patch 30 Pieces</v>
      </c>
    </row>
    <row r="208" spans="1:2">
      <c r="A208" t="s">
        <v>3261</v>
      </c>
      <c r="B208" t="str">
        <f t="shared" si="3"/>
        <v>8 Foot Bath Balls</v>
      </c>
    </row>
    <row r="209" spans="1:2">
      <c r="A209" t="s">
        <v>3262</v>
      </c>
      <c r="B209" t="str">
        <f t="shared" si="3"/>
        <v>Sea Salt Foot Bath 50G</v>
      </c>
    </row>
    <row r="210" spans="1:2">
      <c r="A210" t="s">
        <v>3263</v>
      </c>
      <c r="B210" t="str">
        <f t="shared" si="3"/>
        <v>Nail Care Solution</v>
      </c>
    </row>
    <row r="211" spans="1:2">
      <c r="A211" t="s">
        <v>1957</v>
      </c>
      <c r="B211" t="str">
        <f t="shared" si="3"/>
        <v>Facial Repair Moisturizing Eye Cream</v>
      </c>
    </row>
    <row r="212" spans="1:2">
      <c r="A212" t="s">
        <v>3264</v>
      </c>
      <c r="B212" t="str">
        <f t="shared" si="3"/>
        <v>Long-Lasting Moisturizing Makeup Setting Spray</v>
      </c>
    </row>
    <row r="213" spans="1:2">
      <c r="A213" t="s">
        <v>2001</v>
      </c>
      <c r="B213" t="str">
        <f t="shared" si="3"/>
        <v>Body Care Cream</v>
      </c>
    </row>
    <row r="214" spans="1:2">
      <c r="A214" t="s">
        <v>3265</v>
      </c>
      <c r="B214" t="str">
        <f t="shared" si="3"/>
        <v>Primer Gel Isolation Moisturizing Primer 20Ml</v>
      </c>
    </row>
    <row r="215" spans="1:2">
      <c r="A215" t="s">
        <v>3266</v>
      </c>
      <c r="B215" t="str">
        <f t="shared" si="3"/>
        <v>Yoga Massage Moisturizing Body Lotion Toner Firming Cream 150Ml</v>
      </c>
    </row>
    <row r="216" spans="1:2">
      <c r="A216" t="s">
        <v>2059</v>
      </c>
      <c r="B216" t="str">
        <f t="shared" si="3"/>
        <v>Massage Cream</v>
      </c>
    </row>
    <row r="217" spans="1:2">
      <c r="A217" t="s">
        <v>3267</v>
      </c>
      <c r="B217" t="str">
        <f t="shared" si="3"/>
        <v>Back Scrubbing Pad</v>
      </c>
    </row>
    <row r="218" spans="1:2">
      <c r="A218" t="s">
        <v>2102</v>
      </c>
      <c r="B218" t="str">
        <f t="shared" si="3"/>
        <v>Rechargeable Skin Moisture Meter</v>
      </c>
    </row>
    <row r="219" spans="1:2">
      <c r="A219" t="s">
        <v>3268</v>
      </c>
      <c r="B219" t="str">
        <f t="shared" si="3"/>
        <v>Armpit Inner Thigh Buttocks Dark Pigmentation Remover Brightening Cream 50G</v>
      </c>
    </row>
    <row r="220" spans="1:2">
      <c r="A220" t="s">
        <v>3269</v>
      </c>
      <c r="B220" t="str">
        <f t="shared" si="3"/>
        <v>Facial Repair Moisturizing Eye Cream 30G</v>
      </c>
    </row>
    <row r="221" spans="1:2">
      <c r="A221" t="s">
        <v>3270</v>
      </c>
      <c r="B221" t="str">
        <f t="shared" si="3"/>
        <v>Orange Callus Heel Elbow Exfoliating Dead Skin Foot Exfoliating Spray 100Ml</v>
      </c>
    </row>
    <row r="222" spans="1:2">
      <c r="A222" t="s">
        <v>3271</v>
      </c>
      <c r="B222" t="str">
        <f t="shared" si="3"/>
        <v>Anti-Barb Spray</v>
      </c>
    </row>
    <row r="223" spans="1:2">
      <c r="A223" t="s">
        <v>3272</v>
      </c>
      <c r="B223" t="str">
        <f t="shared" si="3"/>
        <v>Fiber Fat-Reducing Sports Socks, Fat Burning, Blood Circulation, Leg Fatigue, Warm Socks</v>
      </c>
    </row>
    <row r="224" spans="1:2">
      <c r="A224" t="s">
        <v>3273</v>
      </c>
      <c r="B224" t="str">
        <f t="shared" si="3"/>
        <v>Pet Tear Gland Cleansing Cream 30G</v>
      </c>
    </row>
    <row r="225" spans="1:2">
      <c r="A225" t="s">
        <v>3274</v>
      </c>
      <c r="B225" t="str">
        <f t="shared" si="3"/>
        <v>Hair Volumizing Spray</v>
      </c>
    </row>
    <row r="226" spans="1:2">
      <c r="A226" t="s">
        <v>3275</v>
      </c>
      <c r="B226" t="str">
        <f t="shared" si="3"/>
        <v>Herbal Foot Bath Bag 10Pc 20Ml</v>
      </c>
    </row>
    <row r="227" spans="1:2">
      <c r="A227" t="s">
        <v>3276</v>
      </c>
      <c r="B227" t="str">
        <f t="shared" si="3"/>
        <v>Herbal Soothing Balm 30G</v>
      </c>
    </row>
    <row r="228" spans="1:2">
      <c r="A228" t="s">
        <v>3277</v>
      </c>
      <c r="B228" t="str">
        <f t="shared" si="3"/>
        <v>Dental Care Roll-On Essential Oil 10Ml</v>
      </c>
    </row>
    <row r="229" spans="1:2">
      <c r="A229" t="s">
        <v>3278</v>
      </c>
      <c r="B229" t="str">
        <f t="shared" si="3"/>
        <v>Herbal Foot Bath Packs Warm Your Feet, Relieve Fatigue, Relax And Rejuvenate Your Feet, 10 Packs</v>
      </c>
    </row>
    <row r="230" spans="1:2">
      <c r="A230" t="s">
        <v>3279</v>
      </c>
      <c r="B230" t="str">
        <f t="shared" si="3"/>
        <v>Oral Freshener Spray</v>
      </c>
    </row>
    <row r="231" spans="1:2">
      <c r="A231" t="s">
        <v>3280</v>
      </c>
      <c r="B231" t="str">
        <f t="shared" si="3"/>
        <v>Foot Bath Salt 100G</v>
      </c>
    </row>
    <row r="232" spans="1:2">
      <c r="A232" t="s">
        <v>3281</v>
      </c>
      <c r="B232" t="str">
        <f t="shared" si="3"/>
        <v>Pet Oral Cleaning Kit 100G</v>
      </c>
    </row>
    <row r="233" spans="1:2">
      <c r="A233" t="s">
        <v>3282</v>
      </c>
      <c r="B233" t="str">
        <f t="shared" si="3"/>
        <v>Pure Cotton Skin-Friendly Cleansing Towel 50 Pieces</v>
      </c>
    </row>
    <row r="234" spans="1:2">
      <c r="A234" t="s">
        <v>3283</v>
      </c>
      <c r="B234" t="str">
        <f t="shared" si="3"/>
        <v>Skin-Friendly Mask Towel Pure Cotton Skin-Friendly Cleansing Towel 80 Pieces (20Cm*20Cm)</v>
      </c>
    </row>
    <row r="235" spans="1:2">
      <c r="A235" t="s">
        <v>3284</v>
      </c>
      <c r="B235" t="str">
        <f t="shared" si="3"/>
        <v>Perfume Spray 100Ml</v>
      </c>
    </row>
    <row r="236" spans="1:2">
      <c r="A236" t="s">
        <v>3284</v>
      </c>
      <c r="B236" t="str">
        <f t="shared" si="3"/>
        <v>Perfume Spray 100Ml</v>
      </c>
    </row>
    <row r="237" spans="1:2">
      <c r="A237" t="s">
        <v>3284</v>
      </c>
      <c r="B237" t="str">
        <f t="shared" si="3"/>
        <v>Perfume Spray 100Ml</v>
      </c>
    </row>
    <row r="238" spans="1:2">
      <c r="A238" t="s">
        <v>3284</v>
      </c>
      <c r="B238" t="str">
        <f t="shared" si="3"/>
        <v>Perfume Spray 100Ml</v>
      </c>
    </row>
    <row r="239" spans="1:2">
      <c r="A239" t="s">
        <v>3284</v>
      </c>
      <c r="B239" t="str">
        <f t="shared" si="3"/>
        <v>Perfume Spray 100Ml</v>
      </c>
    </row>
    <row r="240" spans="1:2">
      <c r="A240" t="s">
        <v>3285</v>
      </c>
      <c r="B240" t="str">
        <f t="shared" si="3"/>
        <v>Cologne Perfume Niche Long-Lasting Fresh Date Long-Lasting Light Fragrance Blue Ocean Fragrance 50Ml</v>
      </c>
    </row>
    <row r="241" spans="1:2">
      <c r="A241" t="s">
        <v>3286</v>
      </c>
      <c r="B241" t="str">
        <f t="shared" si="3"/>
        <v>Roxelis Charm Perfume (Vanilla)</v>
      </c>
    </row>
    <row r="242" spans="1:2">
      <c r="A242" t="s">
        <v>3287</v>
      </c>
      <c r="B242" t="str">
        <f t="shared" si="3"/>
        <v>Nourishing Body Thyme Balm 60G</v>
      </c>
    </row>
    <row r="243" spans="1:2">
      <c r="A243" t="s">
        <v>3288</v>
      </c>
      <c r="B243" t="str">
        <f t="shared" si="3"/>
        <v>Rose Essential Oil Fragrance Water Pheromone Companion Fragrance Lasting</v>
      </c>
    </row>
    <row r="244" spans="1:2">
      <c r="A244" t="s">
        <v>3289</v>
      </c>
      <c r="B244" t="str">
        <f t="shared" si="3"/>
        <v>Cedar Eau De Toilette 30Ml Men'S And Women'S Perfume Long-Lasting Fragrance</v>
      </c>
    </row>
    <row r="245" spans="1:2">
      <c r="A245" t="s">
        <v>3290</v>
      </c>
      <c r="B245" t="str">
        <f t="shared" si="3"/>
        <v>Cherry Blossom Perfume For Women Floral And Fruity Fragrance Long-Lasting Fragrance</v>
      </c>
    </row>
    <row r="246" spans="1:2">
      <c r="A246" t="s">
        <v>3291</v>
      </c>
      <c r="B246" t="str">
        <f t="shared" si="3"/>
        <v>Body Frankincense Soothing Essential Oil 30Ml</v>
      </c>
    </row>
    <row r="247" spans="1:2">
      <c r="A247" t="s">
        <v>3292</v>
      </c>
      <c r="B247" t="str">
        <f t="shared" si="3"/>
        <v>Anti-Aging Firming Facial Oil 30Ml</v>
      </c>
    </row>
    <row r="248" spans="1:2">
      <c r="A248" t="s">
        <v>3293</v>
      </c>
      <c r="B248" t="str">
        <f t="shared" si="3"/>
        <v>Body Multifunctional Essential Oil 30Ml</v>
      </c>
    </row>
    <row r="249" spans="1:2">
      <c r="A249" t="s">
        <v>2689</v>
      </c>
      <c r="B249" t="str">
        <f t="shared" si="3"/>
        <v>Vetiver Fresh Perfume</v>
      </c>
    </row>
    <row r="250" spans="1:2">
      <c r="A250" t="s">
        <v>3294</v>
      </c>
      <c r="B250" t="str">
        <f t="shared" si="3"/>
        <v>Blue Ocean Vitality Fresh Perfume Spray Long-Lasting Light Fragrance Ocean Perfume 50Ml</v>
      </c>
    </row>
    <row r="251" spans="1:2">
      <c r="A251" t="s">
        <v>3295</v>
      </c>
      <c r="B251" t="str">
        <f t="shared" si="3"/>
        <v>Musk Elegant Fresh Long-Lasting Perfume Ball Perfume 6Ml</v>
      </c>
    </row>
    <row r="252" spans="1:2">
      <c r="A252" t="s">
        <v>3296</v>
      </c>
      <c r="B252" t="str">
        <f t="shared" si="3"/>
        <v>Elegant Pink Flower Fresh Perfume Spray Long-Lasting Fragrance 50Ml</v>
      </c>
    </row>
    <row r="253" spans="1:2">
      <c r="A253" t="s">
        <v>3297</v>
      </c>
      <c r="B253" t="str">
        <f t="shared" si="3"/>
        <v>Snow Lotus Fragrance Fresh Perfume Spray Long-Lasting Fragrance 15Ml</v>
      </c>
    </row>
    <row r="254" spans="1:2">
      <c r="A254" t="s">
        <v>3298</v>
      </c>
      <c r="B254" t="str">
        <f t="shared" si="3"/>
        <v>Cupid Cologne 10Ml</v>
      </c>
    </row>
    <row r="255" spans="1:2">
      <c r="A255" t="s">
        <v>3299</v>
      </c>
      <c r="B255" t="str">
        <f t="shared" si="3"/>
        <v>Cologne Cupid Perfume Spray 50Ml</v>
      </c>
    </row>
    <row r="256" spans="1:2">
      <c r="A256" t="s">
        <v>3300</v>
      </c>
      <c r="B256" t="str">
        <f t="shared" si="3"/>
        <v>Light Floral Fresh Perfume Long-Lasting Women'S Perfume 12Ml</v>
      </c>
    </row>
    <row r="257" spans="1:2">
      <c r="A257" t="s">
        <v>2862</v>
      </c>
      <c r="B257" t="str">
        <f t="shared" ref="B257:B320" si="4">PROPER(A257)</f>
        <v>Creamy Vanilla Perfume Oil Roll-On</v>
      </c>
    </row>
    <row r="258" spans="1:2">
      <c r="A258" t="s">
        <v>3301</v>
      </c>
      <c r="B258" t="str">
        <f t="shared" si="4"/>
        <v>Men'S Cologne 50Ml</v>
      </c>
    </row>
    <row r="259" spans="1:2">
      <c r="A259" t="s">
        <v>2892</v>
      </c>
      <c r="B259" t="str">
        <f t="shared" si="4"/>
        <v>Perfume Essence Hair Gel</v>
      </c>
    </row>
    <row r="260" spans="1:2">
      <c r="A260" t="s">
        <v>3302</v>
      </c>
      <c r="B260" t="str">
        <f t="shared" si="4"/>
        <v>Jasmine Fragrance Fresh Perfume Spray Long-Lasting Fragrance 50Ml</v>
      </c>
    </row>
    <row r="261" spans="1:2">
      <c r="A261" t="s">
        <v>3303</v>
      </c>
      <c r="B261" t="str">
        <f t="shared" si="4"/>
        <v>Woody Cocoa Fragrance Fresh Light Perfume Long-Lasting Light Perfume 50Ml</v>
      </c>
    </row>
    <row r="262" spans="1:2">
      <c r="A262" t="s">
        <v>3304</v>
      </c>
      <c r="B262" t="str">
        <f t="shared" si="4"/>
        <v>Provence Reverie Women'S Perfume Gift Box</v>
      </c>
    </row>
    <row r="263" spans="1:2">
      <c r="A263" t="s">
        <v>3305</v>
      </c>
      <c r="B263" t="str">
        <f t="shared" si="4"/>
        <v>Manguyoulan Women'S Perfume Gift Box</v>
      </c>
    </row>
    <row r="264" spans="1:2">
      <c r="A264" t="s">
        <v>3306</v>
      </c>
      <c r="B264" t="str">
        <f t="shared" si="4"/>
        <v>Elegant Knight Men'S Perfume Gift Box</v>
      </c>
    </row>
    <row r="265" spans="1:2">
      <c r="A265" t="s">
        <v>3307</v>
      </c>
      <c r="B265" t="str">
        <f t="shared" si="4"/>
        <v>Perfume 15Ml</v>
      </c>
    </row>
    <row r="266" spans="1:2">
      <c r="A266" t="s">
        <v>3308</v>
      </c>
      <c r="B266" t="str">
        <f t="shared" si="4"/>
        <v>Women'S Perfume</v>
      </c>
    </row>
    <row r="267" spans="1:2">
      <c r="A267" t="s">
        <v>3309</v>
      </c>
      <c r="B267" t="str">
        <f t="shared" si="4"/>
        <v>Golden Mystery Roller Perfume Oil 10Ml</v>
      </c>
    </row>
    <row r="268" spans="1:2">
      <c r="A268" t="s">
        <v>3310</v>
      </c>
      <c r="B268" t="str">
        <f t="shared" si="4"/>
        <v>Wait For Li Fei Laboratory Perfume 50Ml</v>
      </c>
    </row>
    <row r="269" spans="1:2">
      <c r="A269" t="s">
        <v>3311</v>
      </c>
      <c r="B269" t="str">
        <f t="shared" si="4"/>
        <v>Elegant Flower Perfume Spray Fragrance Lasting Fresh Fragrance Long-Lasting Elegant Perfume 50Ml</v>
      </c>
    </row>
    <row r="270" spans="1:2">
      <c r="A270" t="s">
        <v>3312</v>
      </c>
      <c r="B270" t="str">
        <f t="shared" si="4"/>
        <v>Ebony Fragrance Perfume Spray Long-Lasting Fresh Fragrance Long-Lasting Elegant Perfume 50Ml</v>
      </c>
    </row>
    <row r="271" spans="1:2">
      <c r="A271" t="s">
        <v>3313</v>
      </c>
      <c r="B271" t="str">
        <f t="shared" si="4"/>
        <v>Perfume 10Ml</v>
      </c>
    </row>
    <row r="272" spans="1:2">
      <c r="A272" t="s">
        <v>3314</v>
      </c>
      <c r="B272" t="str">
        <f t="shared" si="4"/>
        <v>Perfume Pheromone Essential Oil Perfume Unisex Portable Perfume 10Ml</v>
      </c>
    </row>
    <row r="273" spans="1:2">
      <c r="A273" t="s">
        <v>3315</v>
      </c>
      <c r="B273" t="str">
        <f t="shared" si="4"/>
        <v>G Natural Perfume Gift Set 90Ml (9Pcs*10Ml)</v>
      </c>
    </row>
    <row r="274" spans="1:2">
      <c r="A274" t="s">
        <v>3316</v>
      </c>
      <c r="B274" t="str">
        <f t="shared" si="4"/>
        <v>Orange Roller Perfume (Vanilla) 30Ml</v>
      </c>
    </row>
    <row r="275" spans="1:2">
      <c r="A275" t="s">
        <v>3317</v>
      </c>
      <c r="B275" t="str">
        <f t="shared" si="4"/>
        <v>Light Fragrance Perfume Spray Long-Lasting Perfume Elegant Fresh Bergamot Perfume 50Ml</v>
      </c>
    </row>
    <row r="276" spans="1:2">
      <c r="A276" t="s">
        <v>3318</v>
      </c>
      <c r="B276" t="str">
        <f t="shared" si="4"/>
        <v>Woody Light Floral Perfume Unique Fresh And Elegant Long-Lasting Perfume 50Ml</v>
      </c>
    </row>
    <row r="277" spans="1:2">
      <c r="A277" t="s">
        <v>3319</v>
      </c>
      <c r="B277" t="str">
        <f t="shared" si="4"/>
        <v>Saffron Fragrance Light Floral Perfume Unique Fresh And Elegant Long-Lasting Perfume 12Ml</v>
      </c>
    </row>
    <row r="278" spans="1:2">
      <c r="A278" t="s">
        <v>3313</v>
      </c>
      <c r="B278" t="str">
        <f t="shared" si="4"/>
        <v>Perfume 10Ml</v>
      </c>
    </row>
    <row r="279" spans="1:2">
      <c r="A279" t="s">
        <v>3320</v>
      </c>
      <c r="B279" t="str">
        <f t="shared" si="4"/>
        <v>Rich Woody Perfume 50Ml</v>
      </c>
    </row>
    <row r="280" spans="1:2">
      <c r="A280" t="s">
        <v>3321</v>
      </c>
      <c r="B280" t="str">
        <f t="shared" si="4"/>
        <v>Perfume 50Ml</v>
      </c>
    </row>
    <row r="281" spans="1:2">
      <c r="A281" t="s">
        <v>3322</v>
      </c>
      <c r="B281" t="str">
        <f t="shared" si="4"/>
        <v>Christmas Gift Mood Fragrance Perfume Essential Oil Body Lotion</v>
      </c>
    </row>
    <row r="282" spans="1:2">
      <c r="A282" t="s">
        <v>3323</v>
      </c>
      <c r="B282" t="str">
        <f t="shared" si="4"/>
        <v>Cologne Fragrance Light Perfume Unique Fresh And Elegant Long-Lasting Perfume 15Ml</v>
      </c>
    </row>
    <row r="283" spans="1:2">
      <c r="A283" t="s">
        <v>3324</v>
      </c>
      <c r="B283" t="str">
        <f t="shared" si="4"/>
        <v>White Peach Oolong Perfume 50Ml</v>
      </c>
    </row>
    <row r="284" spans="1:2">
      <c r="A284" t="s">
        <v>3325</v>
      </c>
      <c r="B284" t="str">
        <f t="shared" si="4"/>
        <v>Eros Men'S Perfume Ocean Fragrance 50Ml</v>
      </c>
    </row>
    <row r="285" spans="1:2">
      <c r="A285" t="s">
        <v>3326</v>
      </c>
      <c r="B285" t="str">
        <f t="shared" si="4"/>
        <v>Classic Replica Women'S Perfume 50Ml</v>
      </c>
    </row>
    <row r="286" spans="1:2">
      <c r="A286" t="s">
        <v>3327</v>
      </c>
      <c r="B286" t="str">
        <f t="shared" si="4"/>
        <v>Classic Replica Of The Earth For Men 50Ml</v>
      </c>
    </row>
    <row r="287" spans="1:2">
      <c r="A287" t="s">
        <v>3328</v>
      </c>
      <c r="B287" t="str">
        <f t="shared" si="4"/>
        <v>Classic Blue Men'S Perfume 50Ml</v>
      </c>
    </row>
    <row r="288" spans="1:2">
      <c r="A288" t="s">
        <v>3329</v>
      </c>
      <c r="B288" t="str">
        <f t="shared" si="4"/>
        <v>Eau De Parfum Spray (Jasmine) 50Ml</v>
      </c>
    </row>
    <row r="289" spans="1:2">
      <c r="A289" t="s">
        <v>3330</v>
      </c>
      <c r="B289" t="str">
        <f t="shared" si="4"/>
        <v>Women'S Perfume Set Gift Box Fresh Light Fragrance Ball Perfume 10Ml*4</v>
      </c>
    </row>
    <row r="290" spans="1:2">
      <c r="A290" t="s">
        <v>3331</v>
      </c>
      <c r="B290" t="str">
        <f t="shared" si="4"/>
        <v>Women'S Roll-On Fragrance Fruity Floral Fragrance 10Ml</v>
      </c>
    </row>
    <row r="291" spans="1:2">
      <c r="A291" t="s">
        <v>3332</v>
      </c>
      <c r="B291" t="str">
        <f t="shared" si="4"/>
        <v>Cologne Men'S Perfume Spray 50Ml</v>
      </c>
    </row>
    <row r="292" spans="1:2">
      <c r="A292" t="s">
        <v>3333</v>
      </c>
      <c r="B292" t="str">
        <f t="shared" si="4"/>
        <v>Women'S Roller Perfume 10Ml</v>
      </c>
    </row>
    <row r="293" spans="1:2">
      <c r="A293" t="s">
        <v>3334</v>
      </c>
      <c r="B293" t="str">
        <f t="shared" si="4"/>
        <v>Premium Perfume 50Ml Gift Box</v>
      </c>
    </row>
    <row r="294" spans="1:2">
      <c r="A294" t="s">
        <v>3335</v>
      </c>
      <c r="B294" t="str">
        <f t="shared" si="4"/>
        <v>Christmas Perfume Gift Box Of 5</v>
      </c>
    </row>
    <row r="295" spans="1:2">
      <c r="A295" t="s">
        <v>3336</v>
      </c>
      <c r="B295" t="str">
        <f t="shared" si="4"/>
        <v>Roller Perfume 10Ml</v>
      </c>
    </row>
    <row r="296" spans="1:2">
      <c r="A296" t="s">
        <v>3337</v>
      </c>
      <c r="B296" t="str">
        <f t="shared" si="4"/>
        <v>High Heels Perfume Gift Box</v>
      </c>
    </row>
    <row r="297" spans="1:2">
      <c r="A297" t="s">
        <v>3338</v>
      </c>
      <c r="B297" t="str">
        <f t="shared" si="4"/>
        <v>Roxelis Water Cube Spray Perfume (Cologne Fragrance) 10Ml</v>
      </c>
    </row>
    <row r="298" spans="1:2">
      <c r="A298" t="s">
        <v>3339</v>
      </c>
      <c r="B298" t="str">
        <f t="shared" si="4"/>
        <v>Fruity Roller Perfume 10Ml</v>
      </c>
    </row>
    <row r="299" spans="1:2">
      <c r="A299" t="s">
        <v>3340</v>
      </c>
      <c r="B299" t="str">
        <f t="shared" si="4"/>
        <v>G Natural Perfume Gift Set 120Ml (12Pcs*10Ml)</v>
      </c>
    </row>
    <row r="300" spans="1:2">
      <c r="A300" t="s">
        <v>3341</v>
      </c>
      <c r="B300" t="str">
        <f t="shared" si="4"/>
        <v>Men'S Perfume 50Ml</v>
      </c>
    </row>
    <row r="301" spans="1:2">
      <c r="A301" t="s">
        <v>3342</v>
      </c>
      <c r="B301" t="str">
        <f t="shared" si="4"/>
        <v>Vanilla Perfume Spray Long Lasting Fragrance 50Ml</v>
      </c>
    </row>
    <row r="302" spans="1:2">
      <c r="A302" t="s">
        <v>3336</v>
      </c>
      <c r="B302" t="str">
        <f t="shared" si="4"/>
        <v>Roller Perfume 10Ml</v>
      </c>
    </row>
    <row r="303" spans="1:2">
      <c r="A303" t="s">
        <v>3343</v>
      </c>
      <c r="B303" t="str">
        <f t="shared" si="4"/>
        <v>Roxelis Natural Perfume (Mint) 100Ml</v>
      </c>
    </row>
    <row r="304" spans="1:2">
      <c r="A304" t="s">
        <v>3344</v>
      </c>
      <c r="B304" t="str">
        <f t="shared" si="4"/>
        <v>Natural Perfume 40Ml (4Pcs*10Ml) (3#Sweet Peaches, 4#Reverse Paris, 6#Fusion, 9#Secret Aura)</v>
      </c>
    </row>
    <row r="305" spans="1:2">
      <c r="A305" t="s">
        <v>3345</v>
      </c>
      <c r="B305" t="str">
        <f t="shared" si="4"/>
        <v>Natural Perfume 50Ml (5Pcs*10Ml) (1#Black Pium, 2#Exotic Escape, 3#Sweet Peaches, 4#Reverse Paris, 5#Origina Scent)</v>
      </c>
    </row>
    <row r="306" spans="1:2">
      <c r="A306" t="s">
        <v>3346</v>
      </c>
      <c r="B306" t="str">
        <f t="shared" si="4"/>
        <v>Natural Perfume 40Ml (4Pcs*10Ml) (1#Black Pium, 3#Sweet Peaches, 4#Reverse Paris, 5#Origina Scent)</v>
      </c>
    </row>
    <row r="307" spans="1:2">
      <c r="A307" t="s">
        <v>3347</v>
      </c>
      <c r="B307" t="str">
        <f t="shared" si="4"/>
        <v>Natural Perfume 60Ml (6Pcs*10Ml) (1#Black Pium, 2#Exotic Escape, 4#Reverse Paris, 6#Fusion, 8#Miss Mystique, 9#Secret Aura)</v>
      </c>
    </row>
    <row r="308" spans="1:2">
      <c r="A308" t="s">
        <v>3348</v>
      </c>
      <c r="B308" t="str">
        <f t="shared" si="4"/>
        <v>Natural Perfume 40Ml (4Pcs*10Ml) (6#Fusion, 7#Midnight Charm, 8#Miss Mystique, 9#Secret Aura)</v>
      </c>
    </row>
    <row r="309" spans="1:2">
      <c r="A309" t="s">
        <v>3349</v>
      </c>
      <c r="B309" t="str">
        <f t="shared" si="4"/>
        <v>Natural Perfume 40Ml (4Pcs*10Ml) (3#Sweet Peaches, 4#Reverse Paris, 5#Origina Scent, 8#Miss Mystique)</v>
      </c>
    </row>
    <row r="310" spans="1:2">
      <c r="A310" t="s">
        <v>3350</v>
      </c>
      <c r="B310" t="str">
        <f t="shared" si="4"/>
        <v>Natural Perfume 40Ml (4Pcs*10Ml) (1#Black Pium, 3#Sweet Peaches, 4#Reverse Paris, 9#Secret Aura)</v>
      </c>
    </row>
    <row r="311" spans="1:2">
      <c r="A311" t="s">
        <v>3351</v>
      </c>
      <c r="B311" t="str">
        <f t="shared" si="4"/>
        <v>Natural Perfume 10Ml</v>
      </c>
    </row>
    <row r="312" spans="1:2">
      <c r="A312" t="s">
        <v>3351</v>
      </c>
      <c r="B312" t="str">
        <f t="shared" si="4"/>
        <v>Natural Perfume 10Ml</v>
      </c>
    </row>
    <row r="313" spans="1:2">
      <c r="A313" t="s">
        <v>3351</v>
      </c>
      <c r="B313" t="str">
        <f t="shared" si="4"/>
        <v>Natural Perfume 10Ml</v>
      </c>
    </row>
    <row r="314" spans="1:2">
      <c r="A314" t="s">
        <v>3352</v>
      </c>
      <c r="B314" t="str">
        <f t="shared" si="4"/>
        <v>Jasmine Perfume Roller 10Ml</v>
      </c>
    </row>
    <row r="315" spans="1:2">
      <c r="A315" t="s">
        <v>3353</v>
      </c>
      <c r="B315" t="str">
        <f t="shared" si="4"/>
        <v>Luxury Eau De Toilette Set/4 Pieces 20Ml*4</v>
      </c>
    </row>
    <row r="316" spans="1:2">
      <c r="A316" t="s">
        <v>3354</v>
      </c>
      <c r="B316" t="str">
        <f t="shared" si="4"/>
        <v>Cloud Perfume 90Ml</v>
      </c>
    </row>
    <row r="317" spans="1:2">
      <c r="A317" t="s">
        <v>3355</v>
      </c>
      <c r="B317" t="str">
        <f t="shared" si="4"/>
        <v>Vanilla Perfume 50Ml</v>
      </c>
    </row>
    <row r="318" spans="1:2">
      <c r="A318" t="s">
        <v>3313</v>
      </c>
      <c r="B318" t="str">
        <f t="shared" si="4"/>
        <v>Perfume 10Ml</v>
      </c>
    </row>
    <row r="319" spans="1:2">
      <c r="A319" t="s">
        <v>3336</v>
      </c>
      <c r="B319" t="str">
        <f t="shared" si="4"/>
        <v>Roller Perfume 10Ml</v>
      </c>
    </row>
    <row r="320" spans="1:2">
      <c r="A320" t="s">
        <v>3356</v>
      </c>
      <c r="B320" t="str">
        <f t="shared" si="4"/>
        <v>Vanilla Cream Women'S Perfume Long-Lasting Light Fragrance Fresh And Elegant Perfume 10Ml</v>
      </c>
    </row>
    <row r="321" spans="1:2">
      <c r="A321" t="s">
        <v>3357</v>
      </c>
      <c r="B321" t="str">
        <f t="shared" ref="B321:B384" si="5">PROPER(A321)</f>
        <v>Natural Perfume 10Ml (4Pcs*10Ml)</v>
      </c>
    </row>
    <row r="322" spans="1:2">
      <c r="A322" t="s">
        <v>3358</v>
      </c>
      <c r="B322" t="str">
        <f t="shared" si="5"/>
        <v>Romantic Floral Fragrance Light Perfume Long-Lasting Light Fragrance Fresh And Elegant Perfume 30Ml</v>
      </c>
    </row>
    <row r="323" spans="1:2">
      <c r="A323" t="s">
        <v>3359</v>
      </c>
      <c r="B323" t="str">
        <f t="shared" si="5"/>
        <v>Women'S Perfume (Floral Scent) 100Ml</v>
      </c>
    </row>
    <row r="324" spans="1:2">
      <c r="A324" t="s">
        <v>3360</v>
      </c>
      <c r="B324" t="str">
        <f t="shared" si="5"/>
        <v>Citrus Wood Perfume Long-Lasting Fresh And Elegant Light Fragrance Body Hair Spray Perfume 100Ml</v>
      </c>
    </row>
    <row r="325" spans="1:2">
      <c r="A325" t="s">
        <v>3361</v>
      </c>
      <c r="B325" t="str">
        <f t="shared" si="5"/>
        <v>Freshly Ground Coffee Perfume 50Ml</v>
      </c>
    </row>
    <row r="326" spans="1:2">
      <c r="A326" t="s">
        <v>3362</v>
      </c>
      <c r="B326" t="str">
        <f t="shared" si="5"/>
        <v>Wooden Woody Fragrance For Men 100Ml</v>
      </c>
    </row>
    <row r="327" spans="1:2">
      <c r="A327" t="s">
        <v>3313</v>
      </c>
      <c r="B327" t="str">
        <f t="shared" si="5"/>
        <v>Perfume 10Ml</v>
      </c>
    </row>
    <row r="328" spans="1:2">
      <c r="A328" t="s">
        <v>3363</v>
      </c>
      <c r="B328" t="str">
        <f t="shared" si="5"/>
        <v>Cupid Perfume For Women 50Ml</v>
      </c>
    </row>
    <row r="329" spans="1:2">
      <c r="A329" t="s">
        <v>3364</v>
      </c>
      <c r="B329" t="str">
        <f t="shared" si="5"/>
        <v>Citrus Sandalwood Men'S Light Perfume Long-Lasting Light Fragrance Fresh And Elegant Perfume 50Ml</v>
      </c>
    </row>
    <row r="330" spans="1:2">
      <c r="A330" t="s">
        <v>3341</v>
      </c>
      <c r="B330" t="str">
        <f t="shared" si="5"/>
        <v>Men'S Perfume 50Ml</v>
      </c>
    </row>
    <row r="331" spans="1:2">
      <c r="A331" t="s">
        <v>3365</v>
      </c>
      <c r="B331" t="str">
        <f t="shared" si="5"/>
        <v>No-Rinse Dry Hair Spray 23G</v>
      </c>
    </row>
    <row r="332" spans="1:2">
      <c r="A332" t="s">
        <v>3366</v>
      </c>
      <c r="B332" t="str">
        <f t="shared" si="5"/>
        <v>Men'S Wave Styling Hair Oil Curly Hair Styling Natural Hair Wax 30G</v>
      </c>
    </row>
    <row r="333" spans="1:2">
      <c r="A333" t="s">
        <v>3366</v>
      </c>
      <c r="B333" t="str">
        <f t="shared" si="5"/>
        <v>Men'S Wave Styling Hair Oil Curly Hair Styling Natural Hair Wax 30G</v>
      </c>
    </row>
    <row r="334" spans="1:2">
      <c r="A334" t="s">
        <v>3367</v>
      </c>
      <c r="B334" t="str">
        <f t="shared" si="5"/>
        <v>Curl Defining Mousse 60Ml</v>
      </c>
    </row>
    <row r="335" spans="1:2">
      <c r="A335" t="s">
        <v>3368</v>
      </c>
      <c r="B335" t="str">
        <f t="shared" si="5"/>
        <v>Bear Ears Headband</v>
      </c>
    </row>
    <row r="336" spans="1:2">
      <c r="A336" t="s">
        <v>3369</v>
      </c>
      <c r="B336" t="str">
        <f t="shared" si="5"/>
        <v>Men'S Sea Salt Spray 150Ml</v>
      </c>
    </row>
    <row r="337" spans="1:2">
      <c r="A337" t="s">
        <v>3370</v>
      </c>
      <c r="B337" t="str">
        <f t="shared" si="5"/>
        <v>Crown Headband</v>
      </c>
    </row>
    <row r="338" spans="1:2">
      <c r="A338" t="s">
        <v>3371</v>
      </c>
      <c r="B338" t="str">
        <f t="shared" si="5"/>
        <v>Funny Horn Ear Headband</v>
      </c>
    </row>
    <row r="339" spans="1:2">
      <c r="A339" t="s">
        <v>3368</v>
      </c>
      <c r="B339" t="str">
        <f t="shared" si="5"/>
        <v>Bear Ears Headband</v>
      </c>
    </row>
    <row r="340" spans="1:2">
      <c r="A340" t="s">
        <v>3372</v>
      </c>
      <c r="B340" t="str">
        <f t="shared" si="5"/>
        <v>Pearl Twist Ear Hook Earrings</v>
      </c>
    </row>
    <row r="341" spans="1:2">
      <c r="A341" t="s">
        <v>3373</v>
      </c>
      <c r="B341" t="str">
        <f t="shared" si="5"/>
        <v>Gold Pearl Tassel Earrings</v>
      </c>
    </row>
    <row r="342" spans="1:2">
      <c r="A342" t="s">
        <v>3374</v>
      </c>
      <c r="B342" t="str">
        <f t="shared" si="5"/>
        <v>Christmas Elk Headband</v>
      </c>
    </row>
    <row r="343" spans="1:2">
      <c r="A343" t="s">
        <v>3374</v>
      </c>
      <c r="B343" t="str">
        <f t="shared" si="5"/>
        <v>Christmas Elk Headband</v>
      </c>
    </row>
    <row r="344" spans="1:2">
      <c r="A344" t="s">
        <v>3375</v>
      </c>
      <c r="B344" t="str">
        <f t="shared" si="5"/>
        <v>Vintage Butterfly Earrings</v>
      </c>
    </row>
    <row r="345" spans="1:2">
      <c r="A345" t="s">
        <v>3376</v>
      </c>
      <c r="B345" t="str">
        <f t="shared" si="5"/>
        <v>Shiny Bow Ear Hook 1Pc</v>
      </c>
    </row>
    <row r="346" spans="1:2">
      <c r="A346" t="s">
        <v>3377</v>
      </c>
      <c r="B346" t="str">
        <f t="shared" si="5"/>
        <v>Christmas Antlers Clip Light Luxury Ball Head Fixed Plate Hairpin Light Luxury Headdress</v>
      </c>
    </row>
    <row r="347" spans="1:2">
      <c r="A347" t="s">
        <v>3378</v>
      </c>
      <c r="B347" t="str">
        <f t="shared" si="5"/>
        <v>Dry Hair Powder, No-Wash Hair Powder 25G</v>
      </c>
    </row>
    <row r="348" spans="1:2">
      <c r="A348" t="s">
        <v>3379</v>
      </c>
      <c r="B348" t="str">
        <f t="shared" si="5"/>
        <v>Hoegoa No-Rinse Dry Hair Spray 100Ml</v>
      </c>
    </row>
    <row r="349" spans="1:2">
      <c r="A349" t="s">
        <v>3380</v>
      </c>
      <c r="B349" t="str">
        <f t="shared" si="5"/>
        <v>Christmas Headband</v>
      </c>
    </row>
    <row r="350" spans="1:2">
      <c r="A350" t="s">
        <v>3381</v>
      </c>
      <c r="B350" t="str">
        <f t="shared" si="5"/>
        <v>Hoejoa Curl Setting Gel</v>
      </c>
    </row>
    <row r="351" spans="1:2">
      <c r="A351" t="s">
        <v>3382</v>
      </c>
      <c r="B351" t="str">
        <f t="shared" si="5"/>
        <v>Christmas Ball Bow Plush Headband</v>
      </c>
    </row>
    <row r="352" spans="1:2">
      <c r="A352" t="s">
        <v>3383</v>
      </c>
      <c r="B352" t="str">
        <f t="shared" si="5"/>
        <v>Christmas Ball Headband</v>
      </c>
    </row>
    <row r="353" spans="1:2">
      <c r="A353" t="s">
        <v>3384</v>
      </c>
      <c r="B353" t="str">
        <f t="shared" si="5"/>
        <v>4 In 1 Curl Defining Cream 150Ml</v>
      </c>
    </row>
    <row r="354" spans="1:2">
      <c r="A354" t="s">
        <v>3385</v>
      </c>
      <c r="B354" t="str">
        <f t="shared" si="5"/>
        <v>200Ml Hair Spray Bottle</v>
      </c>
    </row>
    <row r="355" spans="1:2">
      <c r="A355" t="s">
        <v>3386</v>
      </c>
      <c r="B355" t="str">
        <f t="shared" si="5"/>
        <v>Hair Extension Pliers Set With Hook Needle Pliers Set Silicone Hair Extension Ring Hair Extension Pliers</v>
      </c>
    </row>
    <row r="356" spans="1:2">
      <c r="A356" t="s">
        <v>3387</v>
      </c>
      <c r="B356" t="str">
        <f t="shared" si="5"/>
        <v>Vrsti Sea Salt Cleansing Shampoo</v>
      </c>
    </row>
    <row r="357" spans="1:2">
      <c r="A357" t="s">
        <v>3388</v>
      </c>
      <c r="B357" t="str">
        <f t="shared" si="5"/>
        <v>After Dyeing, Keratin Essence Nourishes And Softens The Hair, Repairs The Damaged Hair And Nourishes The Hair To Prevent Frizz 30Ml</v>
      </c>
    </row>
    <row r="358" spans="1:2">
      <c r="A358" t="s">
        <v>3389</v>
      </c>
      <c r="B358" t="str">
        <f t="shared" si="5"/>
        <v>Hair Spray 50Ml</v>
      </c>
    </row>
    <row r="359" spans="1:2">
      <c r="A359" t="s">
        <v>3390</v>
      </c>
      <c r="B359" t="str">
        <f t="shared" si="5"/>
        <v>Sakura No-Rinse Hair Mask 30G</v>
      </c>
    </row>
    <row r="360" spans="1:2">
      <c r="A360" t="s">
        <v>3391</v>
      </c>
      <c r="B360" t="str">
        <f t="shared" si="5"/>
        <v>T65 Hair Spray 15Ml</v>
      </c>
    </row>
    <row r="361" spans="1:2">
      <c r="A361" t="s">
        <v>3392</v>
      </c>
      <c r="B361" t="str">
        <f t="shared" si="5"/>
        <v>Deep Moisturizing Treatment Hair Mask 100G</v>
      </c>
    </row>
    <row r="362" spans="1:2">
      <c r="A362" t="s">
        <v>3393</v>
      </c>
      <c r="B362" t="str">
        <f t="shared" si="5"/>
        <v>Protein Straightening Cream</v>
      </c>
    </row>
    <row r="363" spans="1:2">
      <c r="A363" t="s">
        <v>3394</v>
      </c>
      <c r="B363" t="str">
        <f t="shared" si="5"/>
        <v>Rosemary Keratin Shampoo</v>
      </c>
    </row>
    <row r="364" spans="1:2">
      <c r="A364" t="s">
        <v>3395</v>
      </c>
      <c r="B364" t="str">
        <f t="shared" si="5"/>
        <v>Moisturizing Hair Gel Repairs Dry And Broken Hair To Strengthen And Nourish, Soften And Enhance The Texture Of Hair Gel 100G</v>
      </c>
    </row>
    <row r="365" spans="1:2">
      <c r="A365" t="s">
        <v>3396</v>
      </c>
      <c r="B365" t="str">
        <f t="shared" si="5"/>
        <v>Exquisite Retro Acetic Acid Hair Comb Large Wide Tooth Comb Curly Hair Comb Large Tooth Comb Net Celebrity Style Hair Comb Hair Accessories Female</v>
      </c>
    </row>
    <row r="366" spans="1:2">
      <c r="A366" t="s">
        <v>3397</v>
      </c>
      <c r="B366" t="str">
        <f t="shared" si="5"/>
        <v>Collagen Hair Mask 100G</v>
      </c>
    </row>
    <row r="367" spans="1:2">
      <c r="A367" t="s">
        <v>3398</v>
      </c>
      <c r="B367" t="str">
        <f t="shared" si="5"/>
        <v>Gentle Moisturizing Gray Hair Dye Cream Soft Gray Hair Dye Cream Tube 100G</v>
      </c>
    </row>
    <row r="368" spans="1:2">
      <c r="A368" t="s">
        <v>3399</v>
      </c>
      <c r="B368" t="str">
        <f t="shared" si="5"/>
        <v>Rice Water Hair Spray</v>
      </c>
    </row>
    <row r="369" spans="1:2">
      <c r="A369" t="s">
        <v>3400</v>
      </c>
      <c r="B369" t="str">
        <f t="shared" si="5"/>
        <v>Rosemary Thickening Shampoo</v>
      </c>
    </row>
    <row r="370" spans="1:2">
      <c r="A370" t="s">
        <v>3401</v>
      </c>
      <c r="B370" t="str">
        <f t="shared" si="5"/>
        <v>Shampoo</v>
      </c>
    </row>
    <row r="371" spans="1:2">
      <c r="A371" t="s">
        <v>3402</v>
      </c>
      <c r="B371" t="str">
        <f t="shared" si="5"/>
        <v>Hair Style Edge Control Gel 50G</v>
      </c>
    </row>
    <row r="372" spans="1:2">
      <c r="A372" t="s">
        <v>3403</v>
      </c>
      <c r="B372" t="str">
        <f t="shared" si="5"/>
        <v>Sadoer Collagen Nourishing Smooth Hair Mask 500Ml</v>
      </c>
    </row>
    <row r="373" spans="1:2">
      <c r="A373" t="s">
        <v>3404</v>
      </c>
      <c r="B373" t="str">
        <f t="shared" si="5"/>
        <v>Rosemary Hair Oil</v>
      </c>
    </row>
    <row r="374" spans="1:2">
      <c r="A374" t="s">
        <v>3405</v>
      </c>
      <c r="B374" t="str">
        <f t="shared" si="5"/>
        <v>Men'S Shampoo 100Ml</v>
      </c>
    </row>
    <row r="375" spans="1:2">
      <c r="A375" t="s">
        <v>3406</v>
      </c>
      <c r="B375" t="str">
        <f t="shared" si="5"/>
        <v>Keratin Conditioner, Collagen Hair Mask Dry And Frizzy Soft 120Ml</v>
      </c>
    </row>
    <row r="376" spans="1:2">
      <c r="A376" t="s">
        <v>3407</v>
      </c>
      <c r="B376" t="str">
        <f t="shared" si="5"/>
        <v>Rosemary Essential Oil Nourishes The Scalp And Strengthens The Hair To Maintain Healthy Nutrition Care Essence 100Ml</v>
      </c>
    </row>
    <row r="377" spans="1:2">
      <c r="A377" t="s">
        <v>3408</v>
      </c>
      <c r="B377" t="str">
        <f t="shared" si="5"/>
        <v>Anti-Hair Loss Nourishing Moisturizing Repair Hydrating Hair Care Strong Anti-Hair Loss Ginseng Shampoo</v>
      </c>
    </row>
    <row r="378" spans="1:2">
      <c r="A378" t="s">
        <v>3409</v>
      </c>
      <c r="B378" t="str">
        <f t="shared" si="5"/>
        <v>Turmeric Shampoo</v>
      </c>
    </row>
    <row r="379" spans="1:2">
      <c r="A379" t="s">
        <v>3410</v>
      </c>
      <c r="B379" t="str">
        <f t="shared" si="5"/>
        <v>Hair Conditioner</v>
      </c>
    </row>
    <row r="380" spans="1:2">
      <c r="A380" t="s">
        <v>3411</v>
      </c>
      <c r="B380" t="str">
        <f t="shared" si="5"/>
        <v>Repairing And Nourishing Hair Mask Moisturizing Deep Nourishing Smooth Dry Frizzy Smooth Shiny Repair Conditioning Hair Mask 100G</v>
      </c>
    </row>
    <row r="381" spans="1:2">
      <c r="A381" t="s">
        <v>3412</v>
      </c>
      <c r="B381" t="str">
        <f t="shared" si="5"/>
        <v>Firming Anti-Wrinkle Cream</v>
      </c>
    </row>
    <row r="382" spans="1:2">
      <c r="A382" t="s">
        <v>3413</v>
      </c>
      <c r="B382" t="str">
        <f t="shared" si="5"/>
        <v>Vanilla Moisturizing Gel</v>
      </c>
    </row>
    <row r="383" spans="1:2">
      <c r="A383" t="s">
        <v>3414</v>
      </c>
      <c r="B383" t="str">
        <f t="shared" si="5"/>
        <v>Hair Fluffy Powder, Wash-Free Bangs, Refreshing Oil-Control Hair Fluffy Powder</v>
      </c>
    </row>
    <row r="384" spans="1:2">
      <c r="A384" t="s">
        <v>3415</v>
      </c>
      <c r="B384" t="str">
        <f t="shared" si="5"/>
        <v>Ginseng Anti-Hair Loss Spray</v>
      </c>
    </row>
    <row r="385" spans="1:2">
      <c r="A385" t="s">
        <v>3416</v>
      </c>
      <c r="B385" t="str">
        <f t="shared" ref="B385:B448" si="6">PROPER(A385)</f>
        <v>Natural Dry Shampoo Powder 23G</v>
      </c>
    </row>
    <row r="386" spans="1:2">
      <c r="A386" t="s">
        <v>3417</v>
      </c>
      <c r="B386" t="str">
        <f t="shared" si="6"/>
        <v>Hair Care Capsules 40Pcs/Box</v>
      </c>
    </row>
    <row r="387" spans="1:2">
      <c r="A387" t="s">
        <v>3418</v>
      </c>
      <c r="B387" t="str">
        <f t="shared" si="6"/>
        <v>Soft Hair Treatment Oil 60Ml</v>
      </c>
    </row>
    <row r="388" spans="1:2">
      <c r="A388" t="s">
        <v>3419</v>
      </c>
      <c r="B388" t="str">
        <f t="shared" si="6"/>
        <v>Soft Hair Care Essential Oil 30Ml</v>
      </c>
    </row>
    <row r="389" spans="1:2">
      <c r="A389" t="s">
        <v>3420</v>
      </c>
      <c r="B389" t="str">
        <f t="shared" si="6"/>
        <v>Hair Dry Spray</v>
      </c>
    </row>
    <row r="390" spans="1:2">
      <c r="A390" t="s">
        <v>3421</v>
      </c>
      <c r="B390" t="str">
        <f t="shared" si="6"/>
        <v>Pengpengcao Polygonum Multiflorum Hair Care Plant Compound Care Anti-Hair Loss Shampoo 500Ml</v>
      </c>
    </row>
    <row r="391" spans="1:2">
      <c r="A391" t="s">
        <v>3422</v>
      </c>
      <c r="B391" t="str">
        <f t="shared" si="6"/>
        <v>Baiheike Plant Essence Shampoo 400Ml</v>
      </c>
    </row>
    <row r="392" spans="1:2">
      <c r="A392" t="s">
        <v>3423</v>
      </c>
      <c r="B392" t="str">
        <f t="shared" si="6"/>
        <v>Keratin Hair Mask</v>
      </c>
    </row>
    <row r="393" spans="1:2">
      <c r="A393" t="s">
        <v>3424</v>
      </c>
      <c r="B393" t="str">
        <f t="shared" si="6"/>
        <v>Shampoo Oil Control Fluffy Anti-Dandruff 300Ml</v>
      </c>
    </row>
    <row r="394" spans="1:2">
      <c r="A394" t="s">
        <v>3425</v>
      </c>
      <c r="B394" t="str">
        <f t="shared" si="6"/>
        <v>White Hacker Anti-Hair Loss Shampoo</v>
      </c>
    </row>
    <row r="395" spans="1:2">
      <c r="A395" t="s">
        <v>3426</v>
      </c>
      <c r="B395" t="str">
        <f t="shared" si="6"/>
        <v>Rosemary Shampoo 114Ml</v>
      </c>
    </row>
    <row r="396" spans="1:2">
      <c r="A396" t="s">
        <v>3427</v>
      </c>
      <c r="B396" t="str">
        <f t="shared" si="6"/>
        <v>Silk Protein Amino Acid Conditioner Hair Mask 450G</v>
      </c>
    </row>
    <row r="397" spans="1:2">
      <c r="A397" t="s">
        <v>3428</v>
      </c>
      <c r="B397" t="str">
        <f t="shared" si="6"/>
        <v>Oil Control Shampoo 300Ml</v>
      </c>
    </row>
    <row r="398" spans="1:2">
      <c r="A398" t="s">
        <v>3429</v>
      </c>
      <c r="B398" t="str">
        <f t="shared" si="6"/>
        <v>Scalp Care Conditioner</v>
      </c>
    </row>
    <row r="399" spans="1:2">
      <c r="A399" t="s">
        <v>3430</v>
      </c>
      <c r="B399" t="str">
        <f t="shared" si="6"/>
        <v>Keratin Hair Serum 100Ml</v>
      </c>
    </row>
    <row r="400" spans="1:2">
      <c r="A400" t="s">
        <v>3431</v>
      </c>
      <c r="B400" t="str">
        <f t="shared" si="6"/>
        <v>Hydrating Massage Essential Oil Hair Moisturizing Care Essential Oil 100Ml</v>
      </c>
    </row>
    <row r="401" spans="1:2">
      <c r="A401" t="s">
        <v>3432</v>
      </c>
      <c r="B401" t="str">
        <f t="shared" si="6"/>
        <v>Batana Hair Cream Mask 100G</v>
      </c>
    </row>
    <row r="402" spans="1:2">
      <c r="A402" t="s">
        <v>3433</v>
      </c>
      <c r="B402" t="str">
        <f t="shared" si="6"/>
        <v>Hair Care Oil</v>
      </c>
    </row>
    <row r="403" spans="1:2">
      <c r="A403" t="s">
        <v>3434</v>
      </c>
      <c r="B403" t="str">
        <f t="shared" si="6"/>
        <v>Hair Spray 20Ml</v>
      </c>
    </row>
    <row r="404" spans="1:2">
      <c r="A404" t="s">
        <v>3435</v>
      </c>
      <c r="B404" t="str">
        <f t="shared" si="6"/>
        <v>Hair Care Oil 100G</v>
      </c>
    </row>
    <row r="405" spans="1:2">
      <c r="A405" t="s">
        <v>3436</v>
      </c>
      <c r="B405" t="str">
        <f t="shared" si="6"/>
        <v>Black Ganoderma Lucidum White To Black Hair Liquid</v>
      </c>
    </row>
    <row r="406" spans="1:2">
      <c r="A406" t="s">
        <v>3437</v>
      </c>
      <c r="B406" t="str">
        <f t="shared" si="6"/>
        <v>Hairpin</v>
      </c>
    </row>
    <row r="407" spans="1:2">
      <c r="A407" t="s">
        <v>3438</v>
      </c>
      <c r="B407" t="str">
        <f t="shared" si="6"/>
        <v>Eelhoe Batana Oil Hair Care Mask 114G</v>
      </c>
    </row>
    <row r="408" spans="1:2">
      <c r="A408" t="s">
        <v>3439</v>
      </c>
      <c r="B408" t="str">
        <f t="shared" si="6"/>
        <v>Curl Cream Elastic Styling Moisturizing Hair Fluffy Wash-Free Hair Care Elastic 280Ml</v>
      </c>
    </row>
    <row r="409" spans="1:2">
      <c r="A409" t="s">
        <v>3440</v>
      </c>
      <c r="B409" t="str">
        <f t="shared" si="6"/>
        <v>Vitamin C Turmeric Mud Mask 150G</v>
      </c>
    </row>
    <row r="410" spans="1:2">
      <c r="A410" t="s">
        <v>3441</v>
      </c>
      <c r="B410" t="str">
        <f t="shared" si="6"/>
        <v>Hair Mask 200G</v>
      </c>
    </row>
    <row r="411" spans="1:2">
      <c r="A411" t="s">
        <v>3442</v>
      </c>
      <c r="B411" t="str">
        <f t="shared" si="6"/>
        <v>Hair Spray</v>
      </c>
    </row>
    <row r="412" spans="1:2">
      <c r="A412" t="s">
        <v>3443</v>
      </c>
      <c r="B412" t="str">
        <f t="shared" si="6"/>
        <v>Scalp Care Essence Spray</v>
      </c>
    </row>
    <row r="413" spans="1:2">
      <c r="A413" t="s">
        <v>3444</v>
      </c>
      <c r="B413" t="str">
        <f t="shared" si="6"/>
        <v>Eelhoe Moroccan Hair Care Essential Oil 100Ml</v>
      </c>
    </row>
    <row r="414" spans="1:2">
      <c r="A414" t="s">
        <v>3445</v>
      </c>
      <c r="B414" t="str">
        <f t="shared" si="6"/>
        <v>Batana Oil Hair Mask</v>
      </c>
    </row>
    <row r="415" spans="1:2">
      <c r="A415" t="s">
        <v>3446</v>
      </c>
      <c r="B415" t="str">
        <f t="shared" si="6"/>
        <v>Eelhoe Nourishing Purple Conditioner 100G</v>
      </c>
    </row>
    <row r="416" spans="1:2">
      <c r="A416" t="s">
        <v>3447</v>
      </c>
      <c r="B416" t="str">
        <f t="shared" si="6"/>
        <v>Eelhoe Nourishing Color Fixing Purple Shampoo 100Ml</v>
      </c>
    </row>
    <row r="417" spans="1:2">
      <c r="A417" t="s">
        <v>3448</v>
      </c>
      <c r="B417" t="str">
        <f t="shared" si="6"/>
        <v>Hoegoa Herbal Shampoo 100Ml Removes Dirt And Grease To Keep The Scalp Fresh And Deeply Hydrates And Moisturizes</v>
      </c>
    </row>
    <row r="418" spans="1:2">
      <c r="A418" t="s">
        <v>3449</v>
      </c>
      <c r="B418" t="str">
        <f t="shared" si="6"/>
        <v>Rosemary Mint Scalp Scrub Shampoo With Massage Comb 100G</v>
      </c>
    </row>
    <row r="419" spans="1:2">
      <c r="A419" t="s">
        <v>3450</v>
      </c>
      <c r="B419" t="str">
        <f t="shared" si="6"/>
        <v>Eelhoe Keratin Purple Hair Mask 100G</v>
      </c>
    </row>
    <row r="420" spans="1:2">
      <c r="A420" t="s">
        <v>3451</v>
      </c>
      <c r="B420" t="str">
        <f t="shared" si="6"/>
        <v>Hair Care Anti-Frizz Cream 100Ml</v>
      </c>
    </row>
    <row r="421" spans="1:2">
      <c r="A421" t="s">
        <v>3452</v>
      </c>
      <c r="B421" t="str">
        <f t="shared" si="6"/>
        <v>Hair Balancing Shampoo 100Ml</v>
      </c>
    </row>
    <row r="422" spans="1:2">
      <c r="A422" t="s">
        <v>3453</v>
      </c>
      <c r="B422" t="str">
        <f t="shared" si="6"/>
        <v>Herbal Hair Spray 30Ml</v>
      </c>
    </row>
    <row r="423" spans="1:2">
      <c r="A423" t="s">
        <v>3454</v>
      </c>
      <c r="B423" t="str">
        <f t="shared" si="6"/>
        <v>Conditioner</v>
      </c>
    </row>
    <row r="424" spans="1:2">
      <c r="A424" t="s">
        <v>3454</v>
      </c>
      <c r="B424" t="str">
        <f t="shared" si="6"/>
        <v>Conditioner</v>
      </c>
    </row>
    <row r="425" spans="1:2">
      <c r="A425" t="s">
        <v>3454</v>
      </c>
      <c r="B425" t="str">
        <f t="shared" si="6"/>
        <v>Conditioner</v>
      </c>
    </row>
    <row r="426" spans="1:2">
      <c r="A426" t="s">
        <v>3455</v>
      </c>
      <c r="B426" t="str">
        <f t="shared" si="6"/>
        <v>Hair Coloring Shampoo Conditioner 3 In 1 10Pcs</v>
      </c>
    </row>
    <row r="427" spans="1:2">
      <c r="A427" t="s">
        <v>3456</v>
      </c>
      <c r="B427" t="str">
        <f t="shared" si="6"/>
        <v>Jamaican Castor Oil Butter 100G</v>
      </c>
    </row>
    <row r="428" spans="1:2">
      <c r="A428" t="s">
        <v>3457</v>
      </c>
      <c r="B428" t="str">
        <f t="shared" si="6"/>
        <v>Nourishing Hair Care Tea Oil Spray 50Ml</v>
      </c>
    </row>
    <row r="429" spans="1:2">
      <c r="A429" t="s">
        <v>3458</v>
      </c>
      <c r="B429" t="str">
        <f t="shared" si="6"/>
        <v>Ginger Milk Hair Mask 100G</v>
      </c>
    </row>
    <row r="430" spans="1:2">
      <c r="A430" t="s">
        <v>3459</v>
      </c>
      <c r="B430" t="str">
        <f t="shared" si="6"/>
        <v>Hair Care Repair Spray Nourishes Hair Soft And Fragrant Strong And Soft Straight Curl Nourishes And Retains Fragrance 100Ml</v>
      </c>
    </row>
    <row r="431" spans="1:2">
      <c r="A431" t="s">
        <v>3460</v>
      </c>
      <c r="B431" t="str">
        <f t="shared" si="6"/>
        <v>Strawberry Curl Defining Gel</v>
      </c>
    </row>
    <row r="432" spans="1:2">
      <c r="A432" t="s">
        <v>3461</v>
      </c>
      <c r="B432" t="str">
        <f t="shared" si="6"/>
        <v>No-Rinse Dry Hair Spray Dry Cleaning Spray Oil Control Fluffy Dry Hair Spray Easy To Take Care Of Hair No-Rinse Dry Hair Shampoo 100Ml</v>
      </c>
    </row>
    <row r="433" spans="1:2">
      <c r="A433" t="s">
        <v>3462</v>
      </c>
      <c r="B433" t="str">
        <f t="shared" si="6"/>
        <v>Hair Edge Control Gel</v>
      </c>
    </row>
    <row r="434" spans="1:2">
      <c r="A434" t="s">
        <v>3463</v>
      </c>
      <c r="B434" t="str">
        <f t="shared" si="6"/>
        <v>Hair Care Moisturizing Fluffy Lasting Curly Hair Elastic 80G</v>
      </c>
    </row>
    <row r="435" spans="1:2">
      <c r="A435" t="s">
        <v>3453</v>
      </c>
      <c r="B435" t="str">
        <f t="shared" si="6"/>
        <v>Herbal Hair Spray 30Ml</v>
      </c>
    </row>
    <row r="436" spans="1:2">
      <c r="A436" t="s">
        <v>3464</v>
      </c>
      <c r="B436" t="str">
        <f t="shared" si="6"/>
        <v>Black Ganoderma Lucidum Polygonum Multiflorum Hair Root Shampoo Herbal Extract Oil Control Refreshing Fluffy 240Ml</v>
      </c>
    </row>
    <row r="437" spans="1:2">
      <c r="A437" t="s">
        <v>3465</v>
      </c>
      <c r="B437" t="str">
        <f t="shared" si="6"/>
        <v>No-Rinse Hair Repair Spray 30Ml</v>
      </c>
    </row>
    <row r="438" spans="1:2">
      <c r="A438" t="s">
        <v>3466</v>
      </c>
      <c r="B438" t="str">
        <f t="shared" si="6"/>
        <v>5 In 1 Herbal Hair Care Essential Oil Spray 60Ml</v>
      </c>
    </row>
    <row r="439" spans="1:2">
      <c r="A439" t="s">
        <v>3467</v>
      </c>
      <c r="B439" t="str">
        <f t="shared" si="6"/>
        <v>No-Rinse Dry Hair Spray 100Ml</v>
      </c>
    </row>
    <row r="440" spans="1:2">
      <c r="A440" t="s">
        <v>3468</v>
      </c>
      <c r="B440" t="str">
        <f t="shared" si="6"/>
        <v>Vitamin No-Rinse Hair Spray 75Ml</v>
      </c>
    </row>
    <row r="441" spans="1:2">
      <c r="A441" t="s">
        <v>3469</v>
      </c>
      <c r="B441" t="str">
        <f t="shared" si="6"/>
        <v>Hair Spray 30Ml</v>
      </c>
    </row>
    <row r="442" spans="1:2">
      <c r="A442" t="s">
        <v>3470</v>
      </c>
      <c r="B442" t="str">
        <f t="shared" si="6"/>
        <v>Nourishing Leave-In Conditioner 100Ml</v>
      </c>
    </row>
    <row r="443" spans="1:2">
      <c r="A443" t="s">
        <v>3471</v>
      </c>
      <c r="B443" t="str">
        <f t="shared" si="6"/>
        <v>Mint Rosemary Strengthening Hair Oil 55Ml</v>
      </c>
    </row>
    <row r="444" spans="1:2">
      <c r="A444" t="s">
        <v>3472</v>
      </c>
      <c r="B444" t="str">
        <f t="shared" si="6"/>
        <v>Mint Rosemary Strengthening And Fluffy Shampoo 350Ml</v>
      </c>
    </row>
    <row r="445" spans="1:2">
      <c r="A445" t="s">
        <v>3473</v>
      </c>
      <c r="B445" t="str">
        <f t="shared" si="6"/>
        <v>Nourishing, Refreshing, Hydrating, Smooth, Moisturizing, Anti-Drying, Split-End Hair Mask 100G</v>
      </c>
    </row>
    <row r="446" spans="1:2">
      <c r="A446" t="s">
        <v>3473</v>
      </c>
      <c r="B446" t="str">
        <f t="shared" si="6"/>
        <v>Nourishing, Refreshing, Hydrating, Smooth, Moisturizing, Anti-Drying, Split-End Hair Mask 100G</v>
      </c>
    </row>
    <row r="447" spans="1:2">
      <c r="A447" t="s">
        <v>3474</v>
      </c>
      <c r="B447" t="str">
        <f t="shared" si="6"/>
        <v>Rosemary Shampoo And Conditioner Set 100Ml*2</v>
      </c>
    </row>
    <row r="448" spans="1:2">
      <c r="A448" t="s">
        <v>3475</v>
      </c>
      <c r="B448" t="str">
        <f t="shared" si="6"/>
        <v>Hair Mask 60G</v>
      </c>
    </row>
    <row r="449" spans="1:2">
      <c r="A449" t="s">
        <v>3476</v>
      </c>
      <c r="B449" t="str">
        <f t="shared" ref="B449:B512" si="7">PROPER(A449)</f>
        <v>Hair Care Essential Oil 56Ml</v>
      </c>
    </row>
    <row r="450" spans="1:2">
      <c r="A450" t="s">
        <v>3477</v>
      </c>
      <c r="B450" t="str">
        <f t="shared" si="7"/>
        <v>Conditioner 100Ml</v>
      </c>
    </row>
    <row r="451" spans="1:2">
      <c r="A451" t="s">
        <v>3478</v>
      </c>
      <c r="B451" t="str">
        <f t="shared" si="7"/>
        <v>Shampoo 100Ml</v>
      </c>
    </row>
    <row r="452" spans="1:2">
      <c r="A452" t="s">
        <v>3479</v>
      </c>
      <c r="B452" t="str">
        <f t="shared" si="7"/>
        <v>Rice Water Hair Mask</v>
      </c>
    </row>
    <row r="453" spans="1:2">
      <c r="A453" t="s">
        <v>3480</v>
      </c>
      <c r="B453" t="str">
        <f t="shared" si="7"/>
        <v>Hair Spray 60Ml</v>
      </c>
    </row>
    <row r="454" spans="1:2">
      <c r="A454" t="s">
        <v>3481</v>
      </c>
      <c r="B454" t="str">
        <f t="shared" si="7"/>
        <v>Rosemary Hair Spray 118Ml</v>
      </c>
    </row>
    <row r="455" spans="1:2">
      <c r="A455" t="s">
        <v>3482</v>
      </c>
      <c r="B455" t="str">
        <f t="shared" si="7"/>
        <v>Turmeric Shampoo 200Ml</v>
      </c>
    </row>
    <row r="456" spans="1:2">
      <c r="A456" t="s">
        <v>3483</v>
      </c>
      <c r="B456" t="str">
        <f t="shared" si="7"/>
        <v>Coconut Moisturizing Shampoo And Conditioner Set (Shampoo: 100G*1, Conditioner: 100G*1)</v>
      </c>
    </row>
    <row r="457" spans="1:2">
      <c r="A457" t="s">
        <v>3484</v>
      </c>
      <c r="B457" t="str">
        <f t="shared" si="7"/>
        <v>Moisturizing Hair Mask To Prevent Dryness, Split Ends And Knots 250G</v>
      </c>
    </row>
    <row r="458" spans="1:2">
      <c r="A458" t="s">
        <v>3485</v>
      </c>
      <c r="B458" t="str">
        <f t="shared" si="7"/>
        <v>Moisturizing Nourishing Hair Mask Anti-Dry Split Ends And Knots Soft Moisturizing Dry Smooth Care Hair Mask 100G</v>
      </c>
    </row>
    <row r="459" spans="1:2">
      <c r="A459" t="s">
        <v>3486</v>
      </c>
      <c r="B459" t="str">
        <f t="shared" si="7"/>
        <v>Moroccan Hair Oil Capsules</v>
      </c>
    </row>
    <row r="460" spans="1:2">
      <c r="A460" t="s">
        <v>3437</v>
      </c>
      <c r="B460" t="str">
        <f t="shared" si="7"/>
        <v>Hairpin</v>
      </c>
    </row>
    <row r="461" spans="1:2">
      <c r="A461" t="s">
        <v>3487</v>
      </c>
      <c r="B461" t="str">
        <f t="shared" si="7"/>
        <v>Moisturizing Hair Mask Nourishes, Moisturizes, Repairs, Hydrates, Hair Care, Smoothes, Softens, Increases Volume</v>
      </c>
    </row>
    <row r="462" spans="1:2">
      <c r="A462" t="s">
        <v>3400</v>
      </c>
      <c r="B462" t="str">
        <f t="shared" si="7"/>
        <v>Rosemary Thickening Shampoo</v>
      </c>
    </row>
    <row r="463" spans="1:2">
      <c r="A463" t="s">
        <v>3488</v>
      </c>
      <c r="B463" t="str">
        <f t="shared" si="7"/>
        <v>Sea Salt Hair Spray 100Ml</v>
      </c>
    </row>
    <row r="464" spans="1:2">
      <c r="A464" t="s">
        <v>3489</v>
      </c>
      <c r="B464" t="str">
        <f t="shared" si="7"/>
        <v>Rosemary Shampoo 100Ml</v>
      </c>
    </row>
    <row r="465" spans="1:2">
      <c r="A465" t="s">
        <v>3478</v>
      </c>
      <c r="B465" t="str">
        <f t="shared" si="7"/>
        <v>Shampoo 100Ml</v>
      </c>
    </row>
    <row r="466" spans="1:2">
      <c r="A466" t="s">
        <v>3490</v>
      </c>
      <c r="B466" t="str">
        <f t="shared" si="7"/>
        <v>Hair Care Spray Essence For Men And Women 100Ml</v>
      </c>
    </row>
    <row r="467" spans="1:2">
      <c r="A467" t="s">
        <v>3491</v>
      </c>
      <c r="B467" t="str">
        <f t="shared" si="7"/>
        <v>Hair Dye Pen</v>
      </c>
    </row>
    <row r="468" spans="1:2">
      <c r="A468" t="s">
        <v>3492</v>
      </c>
      <c r="B468" t="str">
        <f t="shared" si="7"/>
        <v>Hair Spray 100Ml</v>
      </c>
    </row>
    <row r="469" spans="1:2">
      <c r="A469" t="s">
        <v>3493</v>
      </c>
      <c r="B469" t="str">
        <f t="shared" si="7"/>
        <v>No-Clean Hair Mask 100Ml</v>
      </c>
    </row>
    <row r="470" spans="1:2">
      <c r="A470" t="s">
        <v>3494</v>
      </c>
      <c r="B470" t="str">
        <f t="shared" si="7"/>
        <v>Hair Mask Mildly Moisturizing And Smoothing Hair Moisturizing Hair Care Hair Mask 50G</v>
      </c>
    </row>
    <row r="471" spans="1:2">
      <c r="A471" t="s">
        <v>3495</v>
      </c>
      <c r="B471" t="str">
        <f t="shared" si="7"/>
        <v>Collagen Conditioner 100G</v>
      </c>
    </row>
    <row r="472" spans="1:2">
      <c r="A472" t="s">
        <v>3496</v>
      </c>
      <c r="B472" t="str">
        <f t="shared" si="7"/>
        <v>Leave-In Conditioner 100Ml</v>
      </c>
    </row>
    <row r="473" spans="1:2">
      <c r="A473" t="s">
        <v>3497</v>
      </c>
      <c r="B473" t="str">
        <f t="shared" si="7"/>
        <v>Hair Cream</v>
      </c>
    </row>
    <row r="474" spans="1:2">
      <c r="A474" t="s">
        <v>3498</v>
      </c>
      <c r="B474" t="str">
        <f t="shared" si="7"/>
        <v>Black Rice Hair Spray 100Ml</v>
      </c>
    </row>
    <row r="475" spans="1:2">
      <c r="A475" t="s">
        <v>3499</v>
      </c>
      <c r="B475" t="str">
        <f t="shared" si="7"/>
        <v>Hair Smoothing Spray 100Ml</v>
      </c>
    </row>
    <row r="476" spans="1:2">
      <c r="A476" t="s">
        <v>3500</v>
      </c>
      <c r="B476" t="str">
        <f t="shared" si="7"/>
        <v>Caviar Hair Mask 500Ml</v>
      </c>
    </row>
    <row r="477" spans="1:2">
      <c r="A477" t="s">
        <v>3501</v>
      </c>
      <c r="B477" t="str">
        <f t="shared" si="7"/>
        <v>Essence Hair Protein Cream 500Ml</v>
      </c>
    </row>
    <row r="478" spans="1:2">
      <c r="A478" t="s">
        <v>3502</v>
      </c>
      <c r="B478" t="str">
        <f t="shared" si="7"/>
        <v>No-Rinse Hair Conditioner Elastic</v>
      </c>
    </row>
    <row r="479" spans="1:2">
      <c r="A479" t="s">
        <v>3503</v>
      </c>
      <c r="B479" t="str">
        <f t="shared" si="7"/>
        <v>Qingling Black Diamond Caviar Moisturizing Hair Mask 500G</v>
      </c>
    </row>
    <row r="480" spans="1:2">
      <c r="A480" t="s">
        <v>3504</v>
      </c>
      <c r="B480" t="str">
        <f t="shared" si="7"/>
        <v>Nettle Herb Shampoo</v>
      </c>
    </row>
    <row r="481" spans="1:2">
      <c r="A481" t="s">
        <v>3505</v>
      </c>
      <c r="B481" t="str">
        <f t="shared" si="7"/>
        <v>Hair Growth Essence Prevents Hair Loss, Nourishes, Moisturizes And Replenishes Hair, Strengthens And Prevents Hair Loss, Increases Volume</v>
      </c>
    </row>
    <row r="482" spans="1:2">
      <c r="A482" t="s">
        <v>3506</v>
      </c>
      <c r="B482" t="str">
        <f t="shared" si="7"/>
        <v>Rice Essence Repair Hair Mask 300Ml</v>
      </c>
    </row>
    <row r="483" spans="1:2">
      <c r="A483" t="s">
        <v>3507</v>
      </c>
      <c r="B483" t="str">
        <f t="shared" si="7"/>
        <v>Anti-Hair Loss Care Essence Nourishes Hair Roots And Prevents Hair Loss Care Spray 60Ml</v>
      </c>
    </row>
    <row r="484" spans="1:2">
      <c r="A484" t="s">
        <v>3508</v>
      </c>
      <c r="B484" t="str">
        <f t="shared" si="7"/>
        <v>Hair Oil 240Ml</v>
      </c>
    </row>
    <row r="485" spans="1:2">
      <c r="A485" t="s">
        <v>3509</v>
      </c>
      <c r="B485" t="str">
        <f t="shared" si="7"/>
        <v>No-Rinse Hair Serum 100Ml</v>
      </c>
    </row>
    <row r="486" spans="1:2">
      <c r="A486" t="s">
        <v>3510</v>
      </c>
      <c r="B486" t="str">
        <f t="shared" si="7"/>
        <v>Gloss Nourishing Conditioner 100Ml</v>
      </c>
    </row>
    <row r="487" spans="1:2">
      <c r="A487" t="s">
        <v>3511</v>
      </c>
      <c r="B487" t="str">
        <f t="shared" si="7"/>
        <v>Glossy Nourishing Shampoo 100Ml</v>
      </c>
    </row>
    <row r="488" spans="1:2">
      <c r="A488" t="s">
        <v>3512</v>
      </c>
      <c r="B488" t="str">
        <f t="shared" si="7"/>
        <v>Glossy Nourishing Hair Mask 100G</v>
      </c>
    </row>
    <row r="489" spans="1:2">
      <c r="A489" t="s">
        <v>3513</v>
      </c>
      <c r="B489" t="str">
        <f t="shared" si="7"/>
        <v>Rosemary Conditioner</v>
      </c>
    </row>
    <row r="490" spans="1:2">
      <c r="A490" t="s">
        <v>3401</v>
      </c>
      <c r="B490" t="str">
        <f t="shared" si="7"/>
        <v>Shampoo</v>
      </c>
    </row>
    <row r="491" spans="1:2">
      <c r="A491" t="s">
        <v>3514</v>
      </c>
      <c r="B491" t="str">
        <f t="shared" si="7"/>
        <v>Deer Antler Headband</v>
      </c>
    </row>
    <row r="492" spans="1:2">
      <c r="A492" t="s">
        <v>3515</v>
      </c>
      <c r="B492" t="str">
        <f t="shared" si="7"/>
        <v>Conditioner 400Ml</v>
      </c>
    </row>
    <row r="493" spans="1:2">
      <c r="A493" t="s">
        <v>3516</v>
      </c>
      <c r="B493" t="str">
        <f t="shared" si="7"/>
        <v>Moisturizing And Repairing Hair Roots, Strong And Tough, Preventing Hair Loss, Smooth And Dense Hair, Solid Hair And Fluffy Batana Hair Oil 120G</v>
      </c>
    </row>
    <row r="494" spans="1:2">
      <c r="A494" t="s">
        <v>3517</v>
      </c>
      <c r="B494" t="str">
        <f t="shared" si="7"/>
        <v>Shampoo 120Ml</v>
      </c>
    </row>
    <row r="495" spans="1:2">
      <c r="A495" t="s">
        <v>3518</v>
      </c>
      <c r="B495" t="str">
        <f t="shared" si="7"/>
        <v>Hair Mask 100G</v>
      </c>
    </row>
    <row r="496" spans="1:2">
      <c r="A496" t="s">
        <v>3442</v>
      </c>
      <c r="B496" t="str">
        <f t="shared" si="7"/>
        <v>Hair Spray</v>
      </c>
    </row>
    <row r="497" spans="1:2">
      <c r="A497" t="s">
        <v>3519</v>
      </c>
      <c r="B497" t="str">
        <f t="shared" si="7"/>
        <v>Hair Care Essential Oil Spray 100Ml</v>
      </c>
    </row>
    <row r="498" spans="1:2">
      <c r="A498" t="s">
        <v>3520</v>
      </c>
      <c r="B498" t="str">
        <f t="shared" si="7"/>
        <v>Suxiu Chen'S Bird'S Nest Amino Acid Essence Luxury Nourishing Protein Cream Improves Dry Hair And Smoothes Hair Tail Hair Mask</v>
      </c>
    </row>
    <row r="499" spans="1:2">
      <c r="A499" t="s">
        <v>3521</v>
      </c>
      <c r="B499" t="str">
        <f t="shared" si="7"/>
        <v>Fruit Vinegar Black Ab Hair Dye Hair Dye Shampoo 50Ml*2</v>
      </c>
    </row>
    <row r="500" spans="1:2">
      <c r="A500" t="s">
        <v>3522</v>
      </c>
      <c r="B500" t="str">
        <f t="shared" si="7"/>
        <v>Our Lady Three-Layer Headband</v>
      </c>
    </row>
    <row r="501" spans="1:2">
      <c r="A501" t="s">
        <v>3523</v>
      </c>
      <c r="B501" t="str">
        <f t="shared" si="7"/>
        <v>Dreadlocks Cream</v>
      </c>
    </row>
    <row r="502" spans="1:2">
      <c r="A502" t="s">
        <v>3524</v>
      </c>
      <c r="B502" t="str">
        <f t="shared" si="7"/>
        <v>Hair Styling Gel</v>
      </c>
    </row>
    <row r="503" spans="1:2">
      <c r="A503" t="s">
        <v>3525</v>
      </c>
      <c r="B503" t="str">
        <f t="shared" si="7"/>
        <v>Aloe Vera Wax Stick 16G</v>
      </c>
    </row>
    <row r="504" spans="1:2">
      <c r="A504" t="s">
        <v>3526</v>
      </c>
      <c r="B504" t="str">
        <f t="shared" si="7"/>
        <v>Strawberry Wax Stick 16G</v>
      </c>
    </row>
    <row r="505" spans="1:2">
      <c r="A505" t="s">
        <v>3527</v>
      </c>
      <c r="B505" t="str">
        <f t="shared" si="7"/>
        <v>Sakura Hair Wax Stick 16G</v>
      </c>
    </row>
    <row r="506" spans="1:2">
      <c r="A506" t="s">
        <v>3528</v>
      </c>
      <c r="B506" t="str">
        <f t="shared" si="7"/>
        <v>Ginger Shampoo Moisturizing Shampoo Hair Cleansing Refreshing Soft Hair Solid Shampoo 150Ml</v>
      </c>
    </row>
    <row r="507" spans="1:2">
      <c r="A507" t="s">
        <v>3529</v>
      </c>
      <c r="B507" t="str">
        <f t="shared" si="7"/>
        <v>Rice Anti-Hair Loss Shampoo</v>
      </c>
    </row>
    <row r="508" spans="1:2">
      <c r="A508" t="s">
        <v>3530</v>
      </c>
      <c r="B508" t="str">
        <f t="shared" si="7"/>
        <v>Batana Volume Balm</v>
      </c>
    </row>
    <row r="509" spans="1:2">
      <c r="A509" t="s">
        <v>3531</v>
      </c>
      <c r="B509" t="str">
        <f t="shared" si="7"/>
        <v>G Batana Hair Care Shampoo 100Ml</v>
      </c>
    </row>
    <row r="510" spans="1:2">
      <c r="A510" t="s">
        <v>3532</v>
      </c>
      <c r="B510" t="str">
        <f t="shared" si="7"/>
        <v>Curls Curl Moisturizing Defining Curl Cream 150Ml</v>
      </c>
    </row>
    <row r="511" spans="1:2">
      <c r="A511" t="s">
        <v>3533</v>
      </c>
      <c r="B511" t="str">
        <f t="shared" si="7"/>
        <v>Rosemary Intensive Cleansing Shampoo 300Ml</v>
      </c>
    </row>
    <row r="512" spans="1:2">
      <c r="A512" t="s">
        <v>3534</v>
      </c>
      <c r="B512" t="str">
        <f t="shared" si="7"/>
        <v>Nourishing Hair Plant Extract Essence Pomegranate Conditioner 300Ml</v>
      </c>
    </row>
    <row r="513" spans="1:2">
      <c r="A513" t="s">
        <v>3535</v>
      </c>
      <c r="B513" t="str">
        <f t="shared" ref="B513:B576" si="8">PROPER(A513)</f>
        <v>Pomegranate Leave-In Conditioner</v>
      </c>
    </row>
    <row r="514" spans="1:2">
      <c r="A514" t="s">
        <v>3536</v>
      </c>
      <c r="B514" t="str">
        <f t="shared" si="8"/>
        <v>Ginseng Tea Tree Shampoo 450Ml</v>
      </c>
    </row>
    <row r="515" spans="1:2">
      <c r="A515" t="s">
        <v>3537</v>
      </c>
      <c r="B515" t="str">
        <f t="shared" si="8"/>
        <v>Anti-Hair Loss Shampoo 100Ml</v>
      </c>
    </row>
    <row r="516" spans="1:2">
      <c r="A516" t="s">
        <v>3537</v>
      </c>
      <c r="B516" t="str">
        <f t="shared" si="8"/>
        <v>Anti-Hair Loss Shampoo 100Ml</v>
      </c>
    </row>
    <row r="517" spans="1:2">
      <c r="A517" t="s">
        <v>3538</v>
      </c>
      <c r="B517" t="str">
        <f t="shared" si="8"/>
        <v>Hoegoa Hair Roll-On Essence 18Ml</v>
      </c>
    </row>
    <row r="518" spans="1:2">
      <c r="A518" t="s">
        <v>3539</v>
      </c>
      <c r="B518" t="str">
        <f t="shared" si="8"/>
        <v>Softening And Strengthening Shampoo 100Ml</v>
      </c>
    </row>
    <row r="519" spans="1:2">
      <c r="A519" t="s">
        <v>3540</v>
      </c>
      <c r="B519" t="str">
        <f t="shared" si="8"/>
        <v>Solid Nail Glue For Fake Nails</v>
      </c>
    </row>
    <row r="520" spans="1:2">
      <c r="A520" t="s">
        <v>3541</v>
      </c>
      <c r="B520" t="str">
        <f t="shared" si="8"/>
        <v>Quick Nail Polish Remover Gel</v>
      </c>
    </row>
    <row r="521" spans="1:2">
      <c r="A521" t="s">
        <v>3542</v>
      </c>
      <c r="B521" t="str">
        <f t="shared" si="8"/>
        <v>Nail Polish Remover Cracking Glue</v>
      </c>
    </row>
    <row r="522" spans="1:2">
      <c r="A522" t="s">
        <v>3543</v>
      </c>
      <c r="B522" t="str">
        <f t="shared" si="8"/>
        <v>Mini 3 In 1 Nail Lamp Pink</v>
      </c>
    </row>
    <row r="523" spans="1:2">
      <c r="A523" t="s">
        <v>3544</v>
      </c>
      <c r="B523" t="str">
        <f t="shared" si="8"/>
        <v>Nail Polish Gel Nail Paint 12 Colors</v>
      </c>
    </row>
    <row r="524" spans="1:2">
      <c r="A524" t="s">
        <v>3545</v>
      </c>
      <c r="B524" t="str">
        <f t="shared" si="8"/>
        <v>Long-Lasting Quick-Drying Transparent Jelly Red Nude Jelly Healthy Water-Based Nail Polish Autumn And Winter Cherry Sequin Color Whitening Fine Flash Girl Powder</v>
      </c>
    </row>
    <row r="525" spans="1:2">
      <c r="A525" t="s">
        <v>3546</v>
      </c>
      <c r="B525" t="str">
        <f t="shared" si="8"/>
        <v>3 In 1 Nail Art Adhesive</v>
      </c>
    </row>
    <row r="526" spans="1:2">
      <c r="A526" t="s">
        <v>3547</v>
      </c>
      <c r="B526" t="str">
        <f t="shared" si="8"/>
        <v>Nail Polish 8G C79</v>
      </c>
    </row>
    <row r="527" spans="1:2">
      <c r="A527" t="s">
        <v>3548</v>
      </c>
      <c r="B527" t="str">
        <f t="shared" si="8"/>
        <v>Jelly Nail Polish 10Ml Long-Lasting Quick-Drying Transparent Jelly Nude Pink Jelly Healthy Water-Based Nail Polish Autumn And Winter Cherry Sequin Color Whitening Fine Flash Girl Powder</v>
      </c>
    </row>
    <row r="528" spans="1:2">
      <c r="A528" t="s">
        <v>3549</v>
      </c>
      <c r="B528" t="str">
        <f t="shared" si="8"/>
        <v>7Ml Nail Polish Functional Glue Set Removable Base Glue Sealer</v>
      </c>
    </row>
    <row r="529" spans="1:2">
      <c r="A529" t="s">
        <v>3550</v>
      </c>
      <c r="B529" t="str">
        <f t="shared" si="8"/>
        <v>Nail Care Pen</v>
      </c>
    </row>
    <row r="530" spans="1:2">
      <c r="A530" t="s">
        <v>3551</v>
      </c>
      <c r="B530" t="str">
        <f t="shared" si="8"/>
        <v>Moisturizing And Hydrating Mild Plant Formula Bitter Water Nail Care Liquid Pen 3Ml</v>
      </c>
    </row>
    <row r="531" spans="1:2">
      <c r="A531" t="s">
        <v>3552</v>
      </c>
      <c r="B531" t="str">
        <f t="shared" si="8"/>
        <v>6-Color Nail Polish Set New Autumn And Winter Popular Color Series Phototherapy Glue</v>
      </c>
    </row>
    <row r="532" spans="1:2">
      <c r="A532" t="s">
        <v>3553</v>
      </c>
      <c r="B532" t="str">
        <f t="shared" si="8"/>
        <v>Wear Nail Polish Spray Remover 60Ml</v>
      </c>
    </row>
    <row r="533" spans="1:2">
      <c r="A533" t="s">
        <v>3554</v>
      </c>
      <c r="B533" t="str">
        <f t="shared" si="8"/>
        <v>Bevili B1 Nail Art Machine</v>
      </c>
    </row>
    <row r="534" spans="1:2">
      <c r="A534" t="s">
        <v>3555</v>
      </c>
      <c r="B534" t="str">
        <f t="shared" si="8"/>
        <v>Super Long Water Pipe Nail Art Fake Nails Pink Sweet Three-Dimensional Bow Christmas Wear Nail French Snowflake Nail Piece</v>
      </c>
    </row>
    <row r="535" spans="1:2">
      <c r="A535" t="s">
        <v>3556</v>
      </c>
      <c r="B535" t="str">
        <f t="shared" si="8"/>
        <v>5Pc Nail Art Pen</v>
      </c>
    </row>
    <row r="536" spans="1:2">
      <c r="A536" t="s">
        <v>3557</v>
      </c>
      <c r="B536" t="str">
        <f t="shared" si="8"/>
        <v>Nail Polish 24 Colors Nail Art Functional Glue Set</v>
      </c>
    </row>
    <row r="537" spans="1:2">
      <c r="A537" t="s">
        <v>3557</v>
      </c>
      <c r="B537" t="str">
        <f t="shared" si="8"/>
        <v>Nail Polish 24 Colors Nail Art Functional Glue Set</v>
      </c>
    </row>
    <row r="538" spans="1:2">
      <c r="A538" t="s">
        <v>3557</v>
      </c>
      <c r="B538" t="str">
        <f t="shared" si="8"/>
        <v>Nail Polish 24 Colors Nail Art Functional Glue Set</v>
      </c>
    </row>
    <row r="539" spans="1:2">
      <c r="A539" t="s">
        <v>3557</v>
      </c>
      <c r="B539" t="str">
        <f t="shared" si="8"/>
        <v>Nail Polish 24 Colors Nail Art Functional Glue Set</v>
      </c>
    </row>
    <row r="540" spans="1:2">
      <c r="A540" t="s">
        <v>3558</v>
      </c>
      <c r="B540" t="str">
        <f t="shared" si="8"/>
        <v>3 Flower Nail Art Pens</v>
      </c>
    </row>
    <row r="541" spans="1:2">
      <c r="A541" t="s">
        <v>3559</v>
      </c>
      <c r="B541" t="str">
        <f t="shared" si="8"/>
        <v>5 Nail Art Hollow Carving Embossing Pens</v>
      </c>
    </row>
    <row r="542" spans="1:2">
      <c r="A542" t="s">
        <v>3560</v>
      </c>
      <c r="B542" t="str">
        <f t="shared" si="8"/>
        <v>Nail Polish Remover Kit</v>
      </c>
    </row>
    <row r="543" spans="1:2">
      <c r="A543" t="s">
        <v>3561</v>
      </c>
      <c r="B543" t="str">
        <f t="shared" si="8"/>
        <v>Elbow Large Nail Clippers</v>
      </c>
    </row>
    <row r="544" spans="1:2">
      <c r="A544" t="s">
        <v>3562</v>
      </c>
      <c r="B544" t="str">
        <f t="shared" si="8"/>
        <v>Small Fat Man With Big Opening Nail Clippers</v>
      </c>
    </row>
    <row r="545" spans="1:2">
      <c r="A545" t="s">
        <v>3563</v>
      </c>
      <c r="B545" t="str">
        <f t="shared" si="8"/>
        <v>Large Opening Nail Clippers</v>
      </c>
    </row>
    <row r="546" spans="1:2">
      <c r="A546" t="s">
        <v>3561</v>
      </c>
      <c r="B546" t="str">
        <f t="shared" si="8"/>
        <v>Elbow Large Nail Clippers</v>
      </c>
    </row>
    <row r="547" spans="1:2">
      <c r="A547" t="s">
        <v>3564</v>
      </c>
      <c r="B547" t="str">
        <f t="shared" si="8"/>
        <v>Ultra-Thin Foldable Mini Compact Household Nail Clippers</v>
      </c>
    </row>
    <row r="548" spans="1:2">
      <c r="A548" t="s">
        <v>3565</v>
      </c>
      <c r="B548" t="str">
        <f t="shared" si="8"/>
        <v>Diy Nail Art Turntable Box Zp292</v>
      </c>
    </row>
    <row r="549" spans="1:2">
      <c r="A549" t="s">
        <v>3566</v>
      </c>
      <c r="B549" t="str">
        <f t="shared" si="8"/>
        <v>Nail Art Laser Glitter 1Mm Sequins + Fine Glitter 6 Colors Set</v>
      </c>
    </row>
    <row r="550" spans="1:2">
      <c r="A550" t="s">
        <v>3567</v>
      </c>
      <c r="B550" t="str">
        <f t="shared" si="8"/>
        <v>Mini Nail Dryer</v>
      </c>
    </row>
    <row r="551" spans="1:2">
      <c r="A551" t="s">
        <v>3568</v>
      </c>
      <c r="B551" t="str">
        <f t="shared" si="8"/>
        <v>Nail Art Double Head Lightning Magnet Strip</v>
      </c>
    </row>
    <row r="552" spans="1:2">
      <c r="A552" t="s">
        <v>3569</v>
      </c>
      <c r="B552" t="str">
        <f t="shared" si="8"/>
        <v>Nail Clippers With Positioning And Shaping Tools</v>
      </c>
    </row>
    <row r="553" spans="1:2">
      <c r="A553" t="s">
        <v>3570</v>
      </c>
      <c r="B553" t="str">
        <f t="shared" si="8"/>
        <v>Men'S Skin Care Cream Water-Based Brightening Moisturizing Concealer Lazy Light-Sensitive Isolation Moisturizing Cream 50G</v>
      </c>
    </row>
    <row r="554" spans="1:2">
      <c r="A554" t="s">
        <v>3571</v>
      </c>
      <c r="B554" t="str">
        <f t="shared" si="8"/>
        <v>Waterproof Matte Primer 30Ml</v>
      </c>
    </row>
    <row r="555" spans="1:2">
      <c r="A555" t="s">
        <v>3572</v>
      </c>
      <c r="B555" t="str">
        <f t="shared" si="8"/>
        <v>Facial Cleansing Oil 100Ml</v>
      </c>
    </row>
    <row r="556" spans="1:2">
      <c r="A556" t="s">
        <v>3573</v>
      </c>
      <c r="B556" t="str">
        <f t="shared" si="8"/>
        <v>Cleansing Water 100Ml</v>
      </c>
    </row>
    <row r="557" spans="1:2">
      <c r="A557" t="s">
        <v>3574</v>
      </c>
      <c r="B557" t="str">
        <f t="shared" si="8"/>
        <v>Gujhui 10Pcs Makeup Brushes Loose Powder Brush</v>
      </c>
    </row>
    <row r="558" spans="1:2">
      <c r="A558" t="s">
        <v>3575</v>
      </c>
      <c r="B558" t="str">
        <f t="shared" si="8"/>
        <v>Concealer</v>
      </c>
    </row>
    <row r="559" spans="1:2">
      <c r="A559" t="s">
        <v>3576</v>
      </c>
      <c r="B559" t="str">
        <f t="shared" si="8"/>
        <v>Temperature-Changing Concealer Foundation 30Ml</v>
      </c>
    </row>
    <row r="560" spans="1:2">
      <c r="A560" t="s">
        <v>3577</v>
      </c>
      <c r="B560" t="str">
        <f t="shared" si="8"/>
        <v>Nude Makeup Moisturizing Concealer 50G</v>
      </c>
    </row>
    <row r="561" spans="1:2">
      <c r="A561" t="s">
        <v>3578</v>
      </c>
      <c r="B561" t="str">
        <f t="shared" si="8"/>
        <v>Hair Serum 30Ml</v>
      </c>
    </row>
    <row r="562" spans="1:2">
      <c r="A562" t="s">
        <v>3579</v>
      </c>
      <c r="B562" t="str">
        <f t="shared" si="8"/>
        <v>Anti-Aging Liquid Foundation 50Ml</v>
      </c>
    </row>
    <row r="563" spans="1:2">
      <c r="A563" t="s">
        <v>3580</v>
      </c>
      <c r="B563" t="str">
        <f t="shared" si="8"/>
        <v>Bare Face Cream</v>
      </c>
    </row>
    <row r="564" spans="1:2">
      <c r="A564" t="s">
        <v>3581</v>
      </c>
      <c r="B564" t="str">
        <f t="shared" si="8"/>
        <v>Men'S Textured Hair Powder 40G</v>
      </c>
    </row>
    <row r="565" spans="1:2">
      <c r="A565" t="s">
        <v>3582</v>
      </c>
      <c r="B565" t="str">
        <f t="shared" si="8"/>
        <v>Liquid Foundation</v>
      </c>
    </row>
    <row r="566" spans="1:2">
      <c r="A566" t="s">
        <v>3583</v>
      </c>
      <c r="B566" t="str">
        <f t="shared" si="8"/>
        <v>Color Changing Liquid Foundation 30Ml</v>
      </c>
    </row>
    <row r="567" spans="1:2">
      <c r="A567" t="s">
        <v>3584</v>
      </c>
      <c r="B567" t="str">
        <f t="shared" si="8"/>
        <v>Eelhoe Light Concealer Foundation 30G</v>
      </c>
    </row>
    <row r="568" spans="1:2">
      <c r="A568" t="s">
        <v>3585</v>
      </c>
      <c r="B568" t="str">
        <f t="shared" si="8"/>
        <v>Skin Color Concealer Waterproof And Sweat-Proof Liquid Foundation 30Ml</v>
      </c>
    </row>
    <row r="569" spans="1:2">
      <c r="A569" t="s">
        <v>3586</v>
      </c>
      <c r="B569" t="str">
        <f t="shared" si="8"/>
        <v>Temperature Change Makeup Liquid Foundation 30Ml</v>
      </c>
    </row>
    <row r="570" spans="1:2">
      <c r="A570" t="s">
        <v>3587</v>
      </c>
      <c r="B570" t="str">
        <f t="shared" si="8"/>
        <v>Temperature Changing Liquid Foundation Concealer Moisturizing 30Ml</v>
      </c>
    </row>
    <row r="571" spans="1:2">
      <c r="A571" t="s">
        <v>3588</v>
      </c>
      <c r="B571" t="str">
        <f t="shared" si="8"/>
        <v>Temperature Change Liquid Foundation 30Ml</v>
      </c>
    </row>
    <row r="572" spans="1:2">
      <c r="A572" t="s">
        <v>3589</v>
      </c>
      <c r="B572" t="str">
        <f t="shared" si="8"/>
        <v> Gold Makeup Brush Large Loose Powder Brush</v>
      </c>
    </row>
    <row r="573" spans="1:2">
      <c r="A573" t="s">
        <v>3590</v>
      </c>
      <c r="B573" t="str">
        <f t="shared" si="8"/>
        <v>Langmanni 18-Color Eyeshadow Palette</v>
      </c>
    </row>
    <row r="574" spans="1:2">
      <c r="A574" t="s">
        <v>3591</v>
      </c>
      <c r="B574" t="str">
        <f t="shared" si="8"/>
        <v>Caiji 40-Color Eyeshadow Pearlescent Matte Earth-Tone Multi-Color Eyeshadow</v>
      </c>
    </row>
    <row r="575" spans="1:2">
      <c r="A575" t="s">
        <v>3592</v>
      </c>
      <c r="B575" t="str">
        <f t="shared" si="8"/>
        <v>Makeup Eyeshadow 9-Color Eyeshadow Palette 9-Color Red Butterfly Eyeshadow Palette Polarized Green Eyeshadow Palette</v>
      </c>
    </row>
    <row r="576" spans="1:2">
      <c r="A576" t="s">
        <v>3593</v>
      </c>
      <c r="B576" t="str">
        <f t="shared" si="8"/>
        <v>Silver Tube Eyeliner Waterproof And Oil-Proof Non-Smudge Cool Black Quick-Drying Hard-Head Liquid Eyeliner Pen</v>
      </c>
    </row>
    <row r="577" spans="1:2">
      <c r="A577" t="s">
        <v>3594</v>
      </c>
      <c r="B577" t="str">
        <f t="shared" ref="B577:B640" si="9">PROPER(A577)</f>
        <v>Waterproof Quick-Drying Anti-Smudge Long-Lasting Non-Smudge Eyeliner 1.5G</v>
      </c>
    </row>
    <row r="578" spans="1:2">
      <c r="A578" t="s">
        <v>3595</v>
      </c>
      <c r="B578" t="str">
        <f t="shared" si="9"/>
        <v>4-Color Eyeliner Gel Pencil Set Waterproof, Sweat-Proof, Non-Smudge Gold, White And Black Color Eyeliner</v>
      </c>
    </row>
    <row r="579" spans="1:2">
      <c r="A579" t="s">
        <v>3596</v>
      </c>
      <c r="B579" t="str">
        <f t="shared" si="9"/>
        <v> False Eyelashes Storage Box Model: Losie-Lcc1G</v>
      </c>
    </row>
    <row r="580" spans="1:2">
      <c r="A580" t="s">
        <v>3597</v>
      </c>
      <c r="B580" t="str">
        <f t="shared" si="9"/>
        <v>Llc-1D False Eyelashes Storage Box</v>
      </c>
    </row>
    <row r="581" spans="1:2">
      <c r="A581" t="s">
        <v>3598</v>
      </c>
      <c r="B581" t="str">
        <f t="shared" si="9"/>
        <v> False Eyelashes Storage Box</v>
      </c>
    </row>
    <row r="582" spans="1:2">
      <c r="A582" t="s">
        <v>3599</v>
      </c>
      <c r="B582" t="str">
        <f t="shared" si="9"/>
        <v>Hanboli Steel Tube Eyelash Primer</v>
      </c>
    </row>
    <row r="583" spans="1:2">
      <c r="A583" t="s">
        <v>3600</v>
      </c>
      <c r="B583" t="str">
        <f t="shared" si="9"/>
        <v>Mascara Slim Spiral Brush 4G</v>
      </c>
    </row>
    <row r="584" spans="1:2">
      <c r="A584" t="s">
        <v>3601</v>
      </c>
      <c r="B584" t="str">
        <f t="shared" si="9"/>
        <v>Mascara 5G</v>
      </c>
    </row>
    <row r="585" spans="1:2">
      <c r="A585" t="s">
        <v>3602</v>
      </c>
      <c r="B585" t="str">
        <f t="shared" si="9"/>
        <v>Double-Ended Waterproof Mascara, Long-Lasting, Non-Smudged, Long, Thick And Curled Sunflower Double-Ended Mascara</v>
      </c>
    </row>
    <row r="586" spans="1:2">
      <c r="A586" t="s">
        <v>3603</v>
      </c>
      <c r="B586" t="str">
        <f t="shared" si="9"/>
        <v>Thick Natural Curling And Lengthening Mascara Waterproof And Sweat-Proof Long-Lasting Non-Smudge Eyelash Primer 4G</v>
      </c>
    </row>
    <row r="587" spans="1:2">
      <c r="A587" t="s">
        <v>3601</v>
      </c>
      <c r="B587" t="str">
        <f t="shared" si="9"/>
        <v>Mascara 5G</v>
      </c>
    </row>
    <row r="588" spans="1:2">
      <c r="A588" t="s">
        <v>3604</v>
      </c>
      <c r="B588" t="str">
        <f t="shared" si="9"/>
        <v>Lengthening Black Mascara 5G</v>
      </c>
    </row>
    <row r="589" spans="1:2">
      <c r="A589" t="s">
        <v>3605</v>
      </c>
      <c r="B589" t="str">
        <f t="shared" si="9"/>
        <v>Peanut Head Mascara 4D Waterproof Thick Curling Long No Smudge</v>
      </c>
    </row>
    <row r="590" spans="1:2">
      <c r="A590" t="s">
        <v>3606</v>
      </c>
      <c r="B590" t="str">
        <f t="shared" si="9"/>
        <v>Page Vine Eyebrow Soap 10G</v>
      </c>
    </row>
    <row r="591" spans="1:2">
      <c r="A591" t="s">
        <v>3607</v>
      </c>
      <c r="B591" t="str">
        <f t="shared" si="9"/>
        <v>Setting Powder 6G</v>
      </c>
    </row>
    <row r="592" spans="1:2">
      <c r="A592" t="s">
        <v>3608</v>
      </c>
      <c r="B592" t="str">
        <f t="shared" si="9"/>
        <v>Face Brightening Natural Three-Dimensional Contour Stick Jelly Blush Lipstick</v>
      </c>
    </row>
    <row r="593" spans="1:2">
      <c r="A593" t="s">
        <v>3609</v>
      </c>
      <c r="B593" t="str">
        <f t="shared" si="9"/>
        <v>Blush Cream Color Lasting Non-Fading Makeup Moisturizing Multi-Purpose Blush Cream Mask</v>
      </c>
    </row>
    <row r="594" spans="1:2">
      <c r="A594" t="s">
        <v>3610</v>
      </c>
      <c r="B594" t="str">
        <f t="shared" si="9"/>
        <v>Children'S Cosmetics Set Girl Play House Toy Makeup Box Eye Shadow Blush Lipstick</v>
      </c>
    </row>
    <row r="595" spans="1:2">
      <c r="A595" t="s">
        <v>3611</v>
      </c>
      <c r="B595" t="str">
        <f t="shared" si="9"/>
        <v>Temperature Changing Blush Stick 7G</v>
      </c>
    </row>
    <row r="596" spans="1:2">
      <c r="A596" t="s">
        <v>3612</v>
      </c>
      <c r="B596" t="str">
        <f t="shared" si="9"/>
        <v>Christmas Series Moisturizing Lipstick</v>
      </c>
    </row>
    <row r="597" spans="1:2">
      <c r="A597" t="s">
        <v>3612</v>
      </c>
      <c r="B597" t="str">
        <f t="shared" si="9"/>
        <v>Christmas Series Moisturizing Lipstick</v>
      </c>
    </row>
    <row r="598" spans="1:2">
      <c r="A598" t="s">
        <v>3613</v>
      </c>
      <c r="B598" t="str">
        <f t="shared" si="9"/>
        <v>Children'S Moisturizing Color Lip Oil Set Brightens The Color And Lasts For A Long Time Without Fading Moisturizing Lip Gloss 2X4Ml</v>
      </c>
    </row>
    <row r="599" spans="1:2">
      <c r="A599" t="s">
        <v>3614</v>
      </c>
      <c r="B599" t="str">
        <f t="shared" si="9"/>
        <v>Dragonranee Temperature-Changing Moisturizing Lipstick Combination</v>
      </c>
    </row>
    <row r="600" spans="1:2">
      <c r="A600" t="s">
        <v>3615</v>
      </c>
      <c r="B600" t="str">
        <f t="shared" si="9"/>
        <v>Langmanni Color Changing Lipstick Set</v>
      </c>
    </row>
    <row r="601" spans="1:2">
      <c r="A601" t="s">
        <v>3616</v>
      </c>
      <c r="B601" t="str">
        <f t="shared" si="9"/>
        <v>Honey Lip Gloss Moisturizes Lips And Brightens Lip Color Lipstick</v>
      </c>
    </row>
    <row r="602" spans="1:2">
      <c r="A602" t="s">
        <v>3617</v>
      </c>
      <c r="B602" t="str">
        <f t="shared" si="9"/>
        <v>Lakerain Christmas Lip Gloss Set 15Ml 6-Pack Moisturizing Liquid Lipstick Lip Gloss Lip Glaze Set</v>
      </c>
    </row>
    <row r="603" spans="1:2">
      <c r="A603" t="s">
        <v>3618</v>
      </c>
      <c r="B603" t="str">
        <f t="shared" si="9"/>
        <v>Qic Moisturizing Carotene Temperature Changing Lip Balm</v>
      </c>
    </row>
    <row r="604" spans="1:2">
      <c r="A604" t="s">
        <v>3619</v>
      </c>
      <c r="B604" t="str">
        <f t="shared" si="9"/>
        <v>12 Colors Christmas Lip Liner Waterproof Long-Lasting Non-Stick Cup Matte Hook Lipstick Pen Set Makeup</v>
      </c>
    </row>
    <row r="605" spans="1:2">
      <c r="A605" t="s">
        <v>3620</v>
      </c>
      <c r="B605" t="str">
        <f t="shared" si="9"/>
        <v>Langmannni New Diy Transparent Lip Gloss Lip Glaze Base Moisturizing 50Ml Pink Pearl</v>
      </c>
    </row>
    <row r="606" spans="1:2">
      <c r="A606" t="s">
        <v>3621</v>
      </c>
      <c r="B606" t="str">
        <f t="shared" si="9"/>
        <v>20Pcs Long-Lasting Lip Gloss Cotton Swab Matte Cigarette Case Lipstick Cotton Swab Portable Creative Non-Fading Lipstick</v>
      </c>
    </row>
    <row r="607" spans="1:2">
      <c r="A607" t="s">
        <v>3622</v>
      </c>
      <c r="B607" t="str">
        <f t="shared" si="9"/>
        <v>Eelhoe Honey Lip Oil</v>
      </c>
    </row>
    <row r="608" spans="1:2">
      <c r="A608" t="s">
        <v>3623</v>
      </c>
      <c r="B608" t="str">
        <f t="shared" si="9"/>
        <v>Moisturizing Natural Aloe Vera Essence Color Changing Lip Gloss 3.5G</v>
      </c>
    </row>
    <row r="609" spans="1:2">
      <c r="A609" t="s">
        <v>3624</v>
      </c>
      <c r="B609" t="str">
        <f t="shared" si="9"/>
        <v>2Pcs Color Changing Lip Plump Lip Oil 5Ml</v>
      </c>
    </row>
    <row r="610" spans="1:2">
      <c r="A610" t="s">
        <v>3625</v>
      </c>
      <c r="B610" t="str">
        <f t="shared" si="9"/>
        <v>Lip Balm Set Fruity Lip Balm 6-Pack Lip Balm Set</v>
      </c>
    </row>
    <row r="611" spans="1:2">
      <c r="A611" t="s">
        <v>3626</v>
      </c>
      <c r="B611" t="str">
        <f t="shared" si="9"/>
        <v>Julystar Lacquer Moisturizing Lip Tint Set</v>
      </c>
    </row>
    <row r="612" spans="1:2">
      <c r="A612" t="s">
        <v>3627</v>
      </c>
      <c r="B612" t="str">
        <f t="shared" si="9"/>
        <v>Peach Lip Oil</v>
      </c>
    </row>
    <row r="613" spans="1:2">
      <c r="A613" t="s">
        <v>3628</v>
      </c>
      <c r="B613" t="str">
        <f t="shared" si="9"/>
        <v>12 Color Lip Glaze Christmas Set 2.5Ml*12</v>
      </c>
    </row>
    <row r="614" spans="1:2">
      <c r="A614" t="s">
        <v>3629</v>
      </c>
      <c r="B614" t="str">
        <f t="shared" si="9"/>
        <v>Dragonranee Cartoon Temperature Changing Lipstick Jelly Color Changing Set</v>
      </c>
    </row>
    <row r="615" spans="1:2">
      <c r="A615" t="s">
        <v>3630</v>
      </c>
      <c r="B615" t="str">
        <f t="shared" si="9"/>
        <v>Langmanni 12 Lipstick Set</v>
      </c>
    </row>
    <row r="616" spans="1:2">
      <c r="A616" t="s">
        <v>3631</v>
      </c>
      <c r="B616" t="str">
        <f t="shared" si="9"/>
        <v>Lipstick</v>
      </c>
    </row>
    <row r="617" spans="1:2">
      <c r="A617" t="s">
        <v>3632</v>
      </c>
      <c r="B617" t="str">
        <f t="shared" si="9"/>
        <v>Christmas Lip Kit Color Changing Lipstick Set #Avocado Set 3G+2.5G</v>
      </c>
    </row>
    <row r="618" spans="1:2">
      <c r="A618" t="s">
        <v>3633</v>
      </c>
      <c r="B618" t="str">
        <f t="shared" si="9"/>
        <v>Christmas Lip Kit Color Changing Lipstick Set #Mango Flavor Set 3G+2.5G</v>
      </c>
    </row>
    <row r="619" spans="1:2">
      <c r="A619" t="s">
        <v>3634</v>
      </c>
      <c r="B619" t="str">
        <f t="shared" si="9"/>
        <v>Christmas Lip Kit Color Changing Lipstick Set # Strawberry Flavor Set 3G + 2.5G</v>
      </c>
    </row>
    <row r="620" spans="1:2">
      <c r="A620" t="s">
        <v>3635</v>
      </c>
      <c r="B620" t="str">
        <f t="shared" si="9"/>
        <v>Christmas Lip Kit Color Changing Lipstick Set #Peach Flavor Set 3G+2.5G</v>
      </c>
    </row>
    <row r="621" spans="1:2">
      <c r="A621" t="s">
        <v>3636</v>
      </c>
      <c r="B621" t="str">
        <f t="shared" si="9"/>
        <v>Fragrance Moisturizing Lip Balm</v>
      </c>
    </row>
    <row r="622" spans="1:2">
      <c r="A622" t="s">
        <v>3637</v>
      </c>
      <c r="B622" t="str">
        <f t="shared" si="9"/>
        <v>Lip Balm Set</v>
      </c>
    </row>
    <row r="623" spans="1:2">
      <c r="A623" t="s">
        <v>3638</v>
      </c>
      <c r="B623" t="str">
        <f t="shared" si="9"/>
        <v>Lip Balm Moisturizes Dryness Long-Lasting Moisturizing Restores Tenderness Hyaluronic Acid Lip Balm 5G</v>
      </c>
    </row>
    <row r="624" spans="1:2">
      <c r="A624" t="s">
        <v>3639</v>
      </c>
      <c r="B624" t="str">
        <f t="shared" si="9"/>
        <v>Lip Scrub Set Exfoliating Peeling Moisturizing Care Lip Balm</v>
      </c>
    </row>
    <row r="625" spans="1:2">
      <c r="A625" t="s">
        <v>3640</v>
      </c>
      <c r="B625" t="str">
        <f t="shared" si="9"/>
        <v>4-Piece Lip Balm Set Lip Care Fruity Moisturizing Lip Balm With Vitamin E</v>
      </c>
    </row>
    <row r="626" spans="1:2">
      <c r="A626" t="s">
        <v>3641</v>
      </c>
      <c r="B626" t="str">
        <f t="shared" si="9"/>
        <v>Beauty Cosmetics Set Combination Pack 8Pcs</v>
      </c>
    </row>
    <row r="627" spans="1:2">
      <c r="A627" t="s">
        <v>3642</v>
      </c>
      <c r="B627" t="str">
        <f t="shared" si="9"/>
        <v>Christmas Themed Lipstick Set</v>
      </c>
    </row>
    <row r="628" spans="1:2">
      <c r="A628" t="s">
        <v>3643</v>
      </c>
      <c r="B628" t="str">
        <f t="shared" si="9"/>
        <v>Two-Color Gradient Lipstick 2 In 1 Purple Silver Pearl Mermaid Princess Does Not Fade European And American Lipstick</v>
      </c>
    </row>
    <row r="629" spans="1:2">
      <c r="A629" t="s">
        <v>3644</v>
      </c>
      <c r="B629" t="str">
        <f t="shared" si="9"/>
        <v>Lakerain Lip Balm Set Moisturizing Lip Mirror Water Gloss Lip Oil Lip Glaze</v>
      </c>
    </row>
    <row r="630" spans="1:2">
      <c r="A630" t="s">
        <v>3645</v>
      </c>
      <c r="B630" t="str">
        <f t="shared" si="9"/>
        <v>Lipstick 6-Pack</v>
      </c>
    </row>
    <row r="631" spans="1:2">
      <c r="A631" t="s">
        <v>3646</v>
      </c>
      <c r="B631" t="str">
        <f t="shared" si="9"/>
        <v>8-Pack Lip Mask Set Moisturizing Lip Mask Set 7G*8</v>
      </c>
    </row>
    <row r="632" spans="1:2">
      <c r="A632" t="s">
        <v>3647</v>
      </c>
      <c r="B632" t="str">
        <f t="shared" si="9"/>
        <v>Lip Dew Lasting Moisturizing Pink Lipstick Lip Gloss Pink Lip Essence Lip Dew 5.5G</v>
      </c>
    </row>
    <row r="633" spans="1:2">
      <c r="A633" t="s">
        <v>3648</v>
      </c>
      <c r="B633" t="str">
        <f t="shared" si="9"/>
        <v>Lip Scrub 15Ml</v>
      </c>
    </row>
    <row r="634" spans="1:2">
      <c r="A634" t="s">
        <v>3649</v>
      </c>
      <c r="B634" t="str">
        <f t="shared" si="9"/>
        <v>Matte Nude Lip Liner Set 1.2G*12</v>
      </c>
    </row>
    <row r="635" spans="1:2">
      <c r="A635" t="s">
        <v>3650</v>
      </c>
      <c r="B635" t="str">
        <f t="shared" si="9"/>
        <v>Pink Honey Lip Balm 1.9G</v>
      </c>
    </row>
    <row r="636" spans="1:2">
      <c r="A636" t="s">
        <v>3651</v>
      </c>
      <c r="B636" t="str">
        <f t="shared" si="9"/>
        <v>Colorkey Three-Color Rainbow Cleansing Oil 150Ml</v>
      </c>
    </row>
    <row r="637" spans="1:2">
      <c r="A637" t="s">
        <v>3652</v>
      </c>
      <c r="B637" t="str">
        <f t="shared" si="9"/>
        <v>Missrose Cleansing Water Gently And Deeply Cleanses Pores</v>
      </c>
    </row>
    <row r="638" spans="1:2">
      <c r="A638" t="s">
        <v>3653</v>
      </c>
      <c r="B638" t="str">
        <f t="shared" si="9"/>
        <v>Cleansing Eyes, Lips And Face 3 In 1 Rotating Grapefruit Makeup Remover 45G</v>
      </c>
    </row>
    <row r="639" spans="1:2">
      <c r="A639" t="s">
        <v>3654</v>
      </c>
      <c r="B639" t="str">
        <f t="shared" si="9"/>
        <v>Rice Gentle Makeup Remover 30Ml</v>
      </c>
    </row>
    <row r="640" spans="1:2">
      <c r="A640" t="s">
        <v>3655</v>
      </c>
      <c r="B640" t="str">
        <f t="shared" si="9"/>
        <v>Aloe Vera Foaming Cleanser 100G</v>
      </c>
    </row>
    <row r="641" spans="1:2">
      <c r="A641" t="s">
        <v>3656</v>
      </c>
      <c r="B641" t="str">
        <f t="shared" ref="B641:B704" si="10">PROPER(A641)</f>
        <v>Amino Acid Mild Facial Cleanser 120G</v>
      </c>
    </row>
    <row r="642" spans="1:2">
      <c r="A642" t="s">
        <v>3657</v>
      </c>
      <c r="B642" t="str">
        <f t="shared" si="10"/>
        <v>Makeup Remover Pen Lip Eye Face Makeup Remover</v>
      </c>
    </row>
    <row r="643" spans="1:2">
      <c r="A643" t="s">
        <v>3658</v>
      </c>
      <c r="B643" t="str">
        <f t="shared" si="10"/>
        <v>Hoygi Calendula Cleansing Oil 100Ml</v>
      </c>
    </row>
    <row r="644" spans="1:2">
      <c r="A644" t="s">
        <v>3659</v>
      </c>
      <c r="B644" t="str">
        <f t="shared" si="10"/>
        <v>Deep Cleansing Cleansing Stick 7G</v>
      </c>
    </row>
    <row r="645" spans="1:2">
      <c r="A645" t="s">
        <v>3660</v>
      </c>
      <c r="B645" t="str">
        <f t="shared" si="10"/>
        <v>Boshi Code Rosehip Oil Cleansing Oil 2Ml*20 Capsules/Bag Mild Non-Irritating Eyes, Lips And Face Three-In-One</v>
      </c>
    </row>
    <row r="646" spans="1:2">
      <c r="A646" t="s">
        <v>3661</v>
      </c>
      <c r="B646" t="str">
        <f t="shared" si="10"/>
        <v>Boshi Code Skin-Friendly Soothing Camellia Cleansing Oil 2Ml*20 Capsules/Bag Gentle And Non-Irritating Eyes, Lips And Face Three-In-One</v>
      </c>
    </row>
    <row r="647" spans="1:2">
      <c r="A647" t="s">
        <v>3662</v>
      </c>
      <c r="B647" t="str">
        <f t="shared" si="10"/>
        <v>Christmas Makeup Brush Set</v>
      </c>
    </row>
    <row r="648" spans="1:2">
      <c r="A648" t="s">
        <v>3662</v>
      </c>
      <c r="B648" t="str">
        <f t="shared" si="10"/>
        <v>Christmas Makeup Brush Set</v>
      </c>
    </row>
    <row r="649" spans="1:2">
      <c r="A649" t="s">
        <v>3663</v>
      </c>
      <c r="B649" t="str">
        <f t="shared" si="10"/>
        <v>Portable Foundation Brush</v>
      </c>
    </row>
    <row r="650" spans="1:2">
      <c r="A650" t="s">
        <v>3664</v>
      </c>
      <c r="B650" t="str">
        <f t="shared" si="10"/>
        <v>7Pcs Makeup Brushes Santa Claus Christmas Cross-Border Makeup Brush Set Makeup Brushes</v>
      </c>
    </row>
    <row r="651" spans="1:2">
      <c r="A651" t="s">
        <v>3665</v>
      </c>
      <c r="B651" t="str">
        <f t="shared" si="10"/>
        <v>Floral Transparent Waterproof Cosmetic Bag Blue</v>
      </c>
    </row>
    <row r="652" spans="1:2">
      <c r="A652" t="s">
        <v>3666</v>
      </c>
      <c r="B652" t="str">
        <f t="shared" si="10"/>
        <v>Toiletry Bag Travel Storage 4 In 1 Dry And Wet Separation Cosmetic Bag (Camel)</v>
      </c>
    </row>
    <row r="653" spans="1:2">
      <c r="A653" t="s">
        <v>3667</v>
      </c>
      <c r="B653" t="str">
        <f t="shared" si="10"/>
        <v>Usb Rechargeable Men'S Metal Shaver</v>
      </c>
    </row>
    <row r="654" spans="1:2">
      <c r="A654" t="s">
        <v>3668</v>
      </c>
      <c r="B654" t="str">
        <f t="shared" si="10"/>
        <v>Usb Rechargeable Men'S Plastic Shaver</v>
      </c>
    </row>
    <row r="655" spans="1:2">
      <c r="A655" t="s">
        <v>3669</v>
      </c>
      <c r="B655" t="str">
        <f t="shared" si="10"/>
        <v>Usb Charging With Digital Display Men'S Plastic Shaver</v>
      </c>
    </row>
    <row r="656" spans="1:2">
      <c r="A656" t="s">
        <v>3670</v>
      </c>
      <c r="B656" t="str">
        <f t="shared" si="10"/>
        <v>Hairdressing Comb Curly Hair Large Tooth Comb</v>
      </c>
    </row>
    <row r="657" spans="1:2">
      <c r="A657" t="s">
        <v>3671</v>
      </c>
      <c r="B657" t="str">
        <f t="shared" si="10"/>
        <v>Men'S Styling Oily Hair Comb Big Back Hair Texture Curved Teeth Shaping Comb Wide Teeth Dual-Purpose Fluffy Insert Comb</v>
      </c>
    </row>
    <row r="658" spans="1:2">
      <c r="A658" t="s">
        <v>3672</v>
      </c>
      <c r="B658" t="str">
        <f t="shared" si="10"/>
        <v>Full Body Washable Beard Trimmer Shaver</v>
      </c>
    </row>
    <row r="659" spans="1:2">
      <c r="A659" t="s">
        <v>3673</v>
      </c>
      <c r="B659" t="str">
        <f t="shared" si="10"/>
        <v>Full Body Washable Men'S Wet And Dry Shaver Electric Shaver Usb Rechargeable Body Shaver</v>
      </c>
    </row>
    <row r="660" spans="1:2">
      <c r="A660" t="s">
        <v>3674</v>
      </c>
      <c r="B660" t="str">
        <f t="shared" si="10"/>
        <v>Gecomo Portable Screw Cap Shaver</v>
      </c>
    </row>
    <row r="661" spans="1:2">
      <c r="A661" t="s">
        <v>3675</v>
      </c>
      <c r="B661" t="str">
        <f t="shared" si="10"/>
        <v>Mini Razor</v>
      </c>
    </row>
    <row r="662" spans="1:2">
      <c r="A662" t="s">
        <v>3676</v>
      </c>
      <c r="B662" t="str">
        <f t="shared" si="10"/>
        <v>Fully Washable, Compact And Portable Frosted Texture Single-Blade Razor</v>
      </c>
    </row>
    <row r="663" spans="1:2">
      <c r="A663" t="s">
        <v>3677</v>
      </c>
      <c r="B663" t="str">
        <f t="shared" si="10"/>
        <v>3-Piece Portable Eyebrow Trimmer Set</v>
      </c>
    </row>
    <row r="664" spans="1:2">
      <c r="A664" t="s">
        <v>3678</v>
      </c>
      <c r="B664" t="str">
        <f t="shared" si="10"/>
        <v>Silver Diamond Ring</v>
      </c>
    </row>
    <row r="665" spans="1:2">
      <c r="A665" t="s">
        <v>3679</v>
      </c>
      <c r="B665" t="str">
        <f t="shared" si="10"/>
        <v>Wireless Hair Straightener With Negative Ions That Does Not Damage Hair</v>
      </c>
    </row>
    <row r="666" spans="1:2">
      <c r="A666" t="s">
        <v>3680</v>
      </c>
      <c r="B666" t="str">
        <f t="shared" si="10"/>
        <v>Invisible Face Lifting Patch, Lifting, Firming, Tightening The Chin, Fading Fine Lines, Shaping V-Shaped Melon Seed Face Patch 60 Pieces</v>
      </c>
    </row>
    <row r="667" spans="1:2">
      <c r="A667" t="s">
        <v>3681</v>
      </c>
      <c r="B667" t="str">
        <f t="shared" si="10"/>
        <v>Silver Gray Temporary Hair Dye Spray 30Ml</v>
      </c>
    </row>
    <row r="668" spans="1:2">
      <c r="A668" t="s">
        <v>3682</v>
      </c>
      <c r="B668" t="str">
        <f t="shared" si="10"/>
        <v>Gray Hair Dye 100G</v>
      </c>
    </row>
    <row r="669" spans="1:2">
      <c r="A669" t="s">
        <v>3683</v>
      </c>
      <c r="B669" t="str">
        <f t="shared" si="10"/>
        <v>Hair Coloring Shampoo (Natural Black)</v>
      </c>
    </row>
    <row r="670" spans="1:2">
      <c r="A670" t="s">
        <v>3684</v>
      </c>
      <c r="B670" t="str">
        <f t="shared" si="10"/>
        <v>Black Temporary Hair Dye Spray 85Ml</v>
      </c>
    </row>
    <row r="671" spans="1:2">
      <c r="A671" t="s">
        <v>3685</v>
      </c>
      <c r="B671" t="str">
        <f t="shared" si="10"/>
        <v>Long Wig Zwlc111</v>
      </c>
    </row>
    <row r="672" spans="1:2">
      <c r="A672" t="s">
        <v>3686</v>
      </c>
      <c r="B672" t="str">
        <f t="shared" si="10"/>
        <v>Red Brown Side Bangs Real Short Hair Cwm0270</v>
      </c>
    </row>
    <row r="673" spans="1:2">
      <c r="A673" t="s">
        <v>3687</v>
      </c>
      <c r="B673" t="str">
        <f t="shared" si="10"/>
        <v>Golden Middle Parted European And American Big Curly Wig</v>
      </c>
    </row>
    <row r="674" spans="1:2">
      <c r="A674" t="s">
        <v>3688</v>
      </c>
      <c r="B674" t="str">
        <f t="shared" si="10"/>
        <v>Golden Brown Mixed Men'S Wig Rose Hair Net 52Cm</v>
      </c>
    </row>
    <row r="675" spans="1:2">
      <c r="A675" t="s">
        <v>3689</v>
      </c>
      <c r="B675" t="str">
        <f t="shared" si="10"/>
        <v>Women'S Air Thin Bangs Corn Perm Long Curly Light Brown Wig</v>
      </c>
    </row>
    <row r="676" spans="1:2">
      <c r="A676" t="s">
        <v>3690</v>
      </c>
      <c r="B676" t="str">
        <f t="shared" si="10"/>
        <v>Chemical Fiber Woven Wig Headpiece Without Bangs Long Curly Light Golden Rose Net</v>
      </c>
    </row>
    <row r="677" spans="1:2">
      <c r="A677" t="s">
        <v>3691</v>
      </c>
      <c r="B677" t="str">
        <f t="shared" si="10"/>
        <v>Chemical Fiber Woven Wig Headpiece Air Bangs Small Curls Waves Brown Gradient Gold Rose Net</v>
      </c>
    </row>
    <row r="678" spans="1:2">
      <c r="A678" t="s">
        <v>3692</v>
      </c>
      <c r="B678" t="str">
        <f t="shared" si="10"/>
        <v>Air Bangs Brown Gradient Big Wave Long Curly Hair Mechanism Chemical Fiber Headpiece Rose Net</v>
      </c>
    </row>
    <row r="679" spans="1:2">
      <c r="A679" t="s">
        <v>3693</v>
      </c>
      <c r="B679" t="str">
        <f t="shared" si="10"/>
        <v>Middle-Parted Smoky Gray And Golden Gradient Big Wavy Curly Hair Synthetic Fiber Machine-Made Headpiece Rose Net</v>
      </c>
    </row>
    <row r="680" spans="1:2">
      <c r="A680" t="s">
        <v>3694</v>
      </c>
      <c r="B680" t="str">
        <f t="shared" si="10"/>
        <v>Golden Highlight Gray Big Wave Long Curly Wig High Temperature Silk Rose Net</v>
      </c>
    </row>
    <row r="681" spans="1:2">
      <c r="A681" t="s">
        <v>3695</v>
      </c>
      <c r="B681" t="str">
        <f t="shared" si="10"/>
        <v>Cold Brown Shoulder-Length Curly Hair With Bangs</v>
      </c>
    </row>
    <row r="682" spans="1:2">
      <c r="A682" t="s">
        <v>3696</v>
      </c>
      <c r="B682" t="str">
        <f t="shared" si="10"/>
        <v>Turmeric Kojic Acid Cleansing Pads Gentle Cleansing Moisturizing Refreshing Deep Cleansing Facial Pores 80 Pieces</v>
      </c>
    </row>
    <row r="683" spans="1:2">
      <c r="A683" t="s">
        <v>3697</v>
      </c>
      <c r="B683" t="str">
        <f t="shared" si="10"/>
        <v>Christmas Colored Bath Balls 3 Pieces</v>
      </c>
    </row>
    <row r="684" spans="1:2">
      <c r="A684" t="s">
        <v>3697</v>
      </c>
      <c r="B684" t="str">
        <f t="shared" si="10"/>
        <v>Christmas Colored Bath Balls 3 Pieces</v>
      </c>
    </row>
    <row r="685" spans="1:2">
      <c r="A685" t="s">
        <v>3697</v>
      </c>
      <c r="B685" t="str">
        <f t="shared" si="10"/>
        <v>Christmas Colored Bath Balls 3 Pieces</v>
      </c>
    </row>
    <row r="686" spans="1:2">
      <c r="A686" t="s">
        <v>3698</v>
      </c>
      <c r="B686" t="str">
        <f t="shared" si="10"/>
        <v>Lip Tattoo Stickers 5 Pieces</v>
      </c>
    </row>
    <row r="687" spans="1:2">
      <c r="A687" t="s">
        <v>3699</v>
      </c>
      <c r="B687" t="str">
        <f t="shared" si="10"/>
        <v>Plastic Box With Holes, Denture Box Db02</v>
      </c>
    </row>
    <row r="688" spans="1:2">
      <c r="A688" t="s">
        <v>3700</v>
      </c>
      <c r="B688" t="str">
        <f t="shared" si="10"/>
        <v>Red Spot Tattoo Sticker 6Pc</v>
      </c>
    </row>
    <row r="689" spans="1:2">
      <c r="A689" t="s">
        <v>3701</v>
      </c>
      <c r="B689" t="str">
        <f t="shared" si="10"/>
        <v>Tweezers Cleaning Solution 30Ml</v>
      </c>
    </row>
    <row r="690" spans="1:2">
      <c r="A690" t="s">
        <v>3702</v>
      </c>
      <c r="B690" t="str">
        <f t="shared" si="10"/>
        <v>Eelhope Christmas Face Tattoo Stickers 10 Pieces</v>
      </c>
    </row>
    <row r="691" spans="1:2">
      <c r="A691" t="s">
        <v>3703</v>
      </c>
      <c r="B691" t="str">
        <f t="shared" si="10"/>
        <v>Acrylic 26-Hole Makeup Brush Storage And Lipstick Display Stand</v>
      </c>
    </row>
    <row r="692" spans="1:2">
      <c r="A692" t="s">
        <v>3704</v>
      </c>
      <c r="B692" t="str">
        <f t="shared" si="10"/>
        <v>Turmeric Kojic Acid Cleansing Pads Facial Cleansing Exfoliation 40 Pieces</v>
      </c>
    </row>
    <row r="693" spans="1:2">
      <c r="A693" t="s">
        <v>3705</v>
      </c>
      <c r="B693" t="str">
        <f t="shared" si="10"/>
        <v>Double-Headed Magnet Pen Plum Blossom Pattern Nail Art Tool</v>
      </c>
    </row>
    <row r="694" spans="1:2">
      <c r="A694" t="s">
        <v>3706</v>
      </c>
      <c r="B694" t="str">
        <f t="shared" si="10"/>
        <v>Turmeric Kojic Acid Cleansing Pads Facial Cleansing Exfoliation 20 Pieces</v>
      </c>
    </row>
    <row r="695" spans="1:2">
      <c r="A695" t="s">
        <v>3707</v>
      </c>
      <c r="B695" t="str">
        <f t="shared" si="10"/>
        <v>Hair Band Mixed 12Pcs</v>
      </c>
    </row>
    <row r="696" spans="1:2">
      <c r="A696" t="s">
        <v>3708</v>
      </c>
      <c r="B696" t="str">
        <f t="shared" si="10"/>
        <v>Christmas Makeup Gel Sequins Glitter Gel Keychain Pendant Jewelry Body Sequins Facial Makeup 15G*4</v>
      </c>
    </row>
    <row r="697" spans="1:2">
      <c r="A697" t="s">
        <v>3709</v>
      </c>
      <c r="B697" t="str">
        <f t="shared" si="10"/>
        <v>Double Eyelid Shaping Cream</v>
      </c>
    </row>
    <row r="698" spans="1:2">
      <c r="A698" t="s">
        <v>3709</v>
      </c>
      <c r="B698" t="str">
        <f t="shared" si="10"/>
        <v>Double Eyelid Shaping Cream</v>
      </c>
    </row>
    <row r="699" spans="1:2">
      <c r="A699" t="s">
        <v>3710</v>
      </c>
      <c r="B699" t="str">
        <f t="shared" si="10"/>
        <v>Multifunctional Home Car Massage Pillow Cervical Massager Neck Waist Shoulder Back Cushion 4 Lights</v>
      </c>
    </row>
    <row r="700" spans="1:2">
      <c r="A700" t="s">
        <v>3711</v>
      </c>
      <c r="B700" t="str">
        <f t="shared" si="10"/>
        <v>5-Speed Hand Massager</v>
      </c>
    </row>
    <row r="701" spans="1:2">
      <c r="A701" t="s">
        <v>3712</v>
      </c>
      <c r="B701" t="str">
        <f t="shared" si="10"/>
        <v>App Controller Intelligent Warm Vibration Heating Wireless Heating Shoulder Massage Shoulder</v>
      </c>
    </row>
    <row r="702" spans="1:2">
      <c r="A702" t="s">
        <v>3713</v>
      </c>
      <c r="B702" t="str">
        <f t="shared" si="10"/>
        <v>Creative Big Ear Hook Turquoise Earrings</v>
      </c>
    </row>
    <row r="703" spans="1:2">
      <c r="A703" t="s">
        <v>3714</v>
      </c>
      <c r="B703" t="str">
        <f t="shared" si="10"/>
        <v>Simple And Exaggerated Earrings Korean Style Temperament Small Fresh White Flower Pearl Earrings Daisy Yellow</v>
      </c>
    </row>
    <row r="704" spans="1:2">
      <c r="A704" t="s">
        <v>3715</v>
      </c>
      <c r="B704" t="str">
        <f t="shared" si="10"/>
        <v>Large Square Earrings 3Cm/Pair</v>
      </c>
    </row>
    <row r="705" spans="1:2">
      <c r="A705" t="s">
        <v>3716</v>
      </c>
      <c r="B705" t="str">
        <f t="shared" ref="B705:B768" si="11">PROPER(A705)</f>
        <v>Temperament Tassel Earrings Simple And Fashionable Twisted Pearl Earrings</v>
      </c>
    </row>
    <row r="706" spans="1:2">
      <c r="A706" t="s">
        <v>3717</v>
      </c>
      <c r="B706" t="str">
        <f t="shared" si="11"/>
        <v>Bohemian Creative Curve Temperament Earrings European And American Inlaid Hailan Cat'S Eye Swing Ear</v>
      </c>
    </row>
    <row r="707" spans="1:2">
      <c r="A707" t="s">
        <v>3718</v>
      </c>
      <c r="B707" t="str">
        <f t="shared" si="11"/>
        <v>Topaz Earrings</v>
      </c>
    </row>
    <row r="708" spans="1:2">
      <c r="A708" t="s">
        <v>3719</v>
      </c>
      <c r="B708" t="str">
        <f t="shared" si="11"/>
        <v>Teardrop Earrings</v>
      </c>
    </row>
    <row r="709" spans="1:2">
      <c r="A709" t="s">
        <v>3720</v>
      </c>
      <c r="B709" t="str">
        <f t="shared" si="11"/>
        <v>Teardrop Pendant Oval Pearl Earrings</v>
      </c>
    </row>
    <row r="710" spans="1:2">
      <c r="A710" t="s">
        <v>3721</v>
      </c>
      <c r="B710" t="str">
        <f t="shared" si="11"/>
        <v>Cat'S Eye Diamond Earrings</v>
      </c>
    </row>
    <row r="711" spans="1:2">
      <c r="A711" t="s">
        <v>3722</v>
      </c>
      <c r="B711" t="str">
        <f t="shared" si="11"/>
        <v>Pearl Earrings</v>
      </c>
    </row>
    <row r="712" spans="1:2">
      <c r="A712" t="s">
        <v>3723</v>
      </c>
      <c r="B712" t="str">
        <f t="shared" si="11"/>
        <v> Women'S Fashion Diamond Christmas Gift Snowflake Earrings Earrings</v>
      </c>
    </row>
    <row r="713" spans="1:2">
      <c r="A713" t="s">
        <v>3724</v>
      </c>
      <c r="B713" t="str">
        <f t="shared" si="11"/>
        <v>Creative Colorful Moonstone Earrings</v>
      </c>
    </row>
    <row r="714" spans="1:2">
      <c r="A714" t="s">
        <v>3725</v>
      </c>
      <c r="B714" t="str">
        <f t="shared" si="11"/>
        <v>Full Diamond Necklace 2.5Cm</v>
      </c>
    </row>
    <row r="715" spans="1:2">
      <c r="A715" t="s">
        <v>3726</v>
      </c>
      <c r="B715" t="str">
        <f t="shared" si="11"/>
        <v>I Will Always Be There For You - Giraffe Necklace</v>
      </c>
    </row>
    <row r="716" spans="1:2">
      <c r="A716" t="s">
        <v>3727</v>
      </c>
      <c r="B716" t="str">
        <f t="shared" si="11"/>
        <v>Korean Style Fashion Braided Single Loop Leather Cord Bracelet</v>
      </c>
    </row>
    <row r="717" spans="1:2">
      <c r="A717" t="s">
        <v>3728</v>
      </c>
      <c r="B717" t="str">
        <f t="shared" si="11"/>
        <v>Pigeon Braided Bracelet</v>
      </c>
    </row>
    <row r="718" spans="1:2">
      <c r="A718" t="s">
        <v>3729</v>
      </c>
      <c r="B718" t="str">
        <f t="shared" si="11"/>
        <v>Multi-Layer Leather Bracelet B006</v>
      </c>
    </row>
    <row r="719" spans="1:2">
      <c r="A719" t="s">
        <v>3730</v>
      </c>
      <c r="B719" t="str">
        <f t="shared" si="11"/>
        <v>Double Star Bracelet</v>
      </c>
    </row>
    <row r="720" spans="1:2">
      <c r="A720" t="s">
        <v>3731</v>
      </c>
      <c r="B720" t="str">
        <f t="shared" si="11"/>
        <v>Purple Pearl Bracelet</v>
      </c>
    </row>
    <row r="721" spans="1:2">
      <c r="A721" t="s">
        <v>3732</v>
      </c>
      <c r="B721" t="str">
        <f t="shared" si="11"/>
        <v>Multi-Layer Lucky Beads Bracelet Silver Plated</v>
      </c>
    </row>
    <row r="722" spans="1:2">
      <c r="A722" t="s">
        <v>3733</v>
      </c>
      <c r="B722" t="str">
        <f t="shared" si="11"/>
        <v>Small Waist Bracelet For Women Silver-Plated Push-Pull Bracelet (Thick Silver-Plated)</v>
      </c>
    </row>
    <row r="723" spans="1:2">
      <c r="A723" t="s">
        <v>3734</v>
      </c>
      <c r="B723" t="str">
        <f t="shared" si="11"/>
        <v>The Same Creative Ring Box As Douyin</v>
      </c>
    </row>
    <row r="724" spans="1:2">
      <c r="A724" t="s">
        <v>3735</v>
      </c>
      <c r="B724" t="str">
        <f t="shared" si="11"/>
        <v>Cold Style Metal Cross Ring Adjustable Ring</v>
      </c>
    </row>
    <row r="725" spans="1:2">
      <c r="A725" t="s">
        <v>3736</v>
      </c>
      <c r="B725" t="str">
        <f t="shared" si="11"/>
        <v>Diamond Pearl Ring Women'S 14K Gold Rose Gold Pearl Ring</v>
      </c>
    </row>
    <row r="726" spans="1:2">
      <c r="A726" t="s">
        <v>3737</v>
      </c>
      <c r="B726" t="str">
        <f t="shared" si="11"/>
        <v>3Pcs Diy Manual Door Opener Mold Silicone Crystal Drip Mold Contactless Key Pendant Isolation Keychain</v>
      </c>
    </row>
    <row r="727" spans="1:2">
      <c r="A727" t="s">
        <v>3738</v>
      </c>
      <c r="B727" t="str">
        <f t="shared" si="11"/>
        <v>Black Stainless Steel Strap Flat 18Mm</v>
      </c>
    </row>
    <row r="728" spans="1:2">
      <c r="A728" t="s">
        <v>3739</v>
      </c>
      <c r="B728" t="str">
        <f t="shared" si="11"/>
        <v>Black Stainless Steel Strap Flat 22Mm</v>
      </c>
    </row>
    <row r="729" spans="1:2">
      <c r="A729" t="s">
        <v>3740</v>
      </c>
      <c r="B729" t="str">
        <f t="shared" si="11"/>
        <v>Children'S Watches</v>
      </c>
    </row>
    <row r="730" spans="1:2">
      <c r="A730" t="s">
        <v>3741</v>
      </c>
      <c r="B730" t="str">
        <f t="shared" si="11"/>
        <v>Alloy Electronic Watch</v>
      </c>
    </row>
    <row r="731" spans="1:2">
      <c r="A731" t="s">
        <v>3742</v>
      </c>
      <c r="B731" t="str">
        <f t="shared" si="11"/>
        <v>Electronic Watch Dzb18</v>
      </c>
    </row>
    <row r="732" spans="1:2">
      <c r="A732" t="s">
        <v>3743</v>
      </c>
      <c r="B732" t="str">
        <f t="shared" si="11"/>
        <v>Woven Military Watch</v>
      </c>
    </row>
    <row r="733" spans="1:2">
      <c r="A733" t="s">
        <v>3744</v>
      </c>
      <c r="B733" t="str">
        <f t="shared" si="11"/>
        <v>Yazhuolun Men'S Watch (268 Black Dial And Black Belt)</v>
      </c>
    </row>
    <row r="734" spans="1:2">
      <c r="A734" t="s">
        <v>3745</v>
      </c>
      <c r="B734" t="str">
        <f t="shared" si="11"/>
        <v>Geneva Ladies Watch Dark Blue</v>
      </c>
    </row>
    <row r="735" spans="1:2">
      <c r="A735" t="s">
        <v>3746</v>
      </c>
      <c r="B735" t="str">
        <f t="shared" si="11"/>
        <v>Punk Style Pistol Motorcycle Personality Hip Hop Watch</v>
      </c>
    </row>
    <row r="736" spans="1:2">
      <c r="A736" t="s">
        <v>3747</v>
      </c>
      <c r="B736" t="str">
        <f t="shared" si="11"/>
        <v>Vintage Zodiac Pocket Watch</v>
      </c>
    </row>
    <row r="737" spans="1:2">
      <c r="A737" t="s">
        <v>3748</v>
      </c>
      <c r="B737" t="str">
        <f t="shared" si="11"/>
        <v>Hollow Spider Web Pocket Watch 8110</v>
      </c>
    </row>
    <row r="738" spans="1:2">
      <c r="A738" t="s">
        <v>3749</v>
      </c>
      <c r="B738" t="str">
        <f t="shared" si="11"/>
        <v>The Greatest Dad Classic Commemorative Pocket Watch Cc8112</v>
      </c>
    </row>
    <row r="739" spans="1:2">
      <c r="A739" t="s">
        <v>3750</v>
      </c>
      <c r="B739" t="str">
        <f t="shared" si="11"/>
        <v>Men'S Eye Mask</v>
      </c>
    </row>
    <row r="740" spans="1:2">
      <c r="A740" t="s">
        <v>3751</v>
      </c>
      <c r="B740" t="str">
        <f t="shared" si="11"/>
        <v>Anti-Aging And Firming Gold Eye Mask</v>
      </c>
    </row>
    <row r="741" spans="1:2">
      <c r="A741" t="s">
        <v>3752</v>
      </c>
      <c r="B741" t="str">
        <f t="shared" si="11"/>
        <v>Disunie Hyaluronic Acid Eye Mask</v>
      </c>
    </row>
    <row r="742" spans="1:2">
      <c r="A742" t="s">
        <v>3753</v>
      </c>
      <c r="B742" t="str">
        <f t="shared" si="11"/>
        <v>Golden Cucumber Two-Color Eye Mask</v>
      </c>
    </row>
    <row r="743" spans="1:2">
      <c r="A743" t="s">
        <v>3754</v>
      </c>
      <c r="B743" t="str">
        <f t="shared" si="11"/>
        <v>Eelhoe Seaweed Firming Eye Mask</v>
      </c>
    </row>
    <row r="744" spans="1:2">
      <c r="A744" t="s">
        <v>3755</v>
      </c>
      <c r="B744" t="str">
        <f t="shared" si="11"/>
        <v>Eye Mask 60 Pieces</v>
      </c>
    </row>
    <row r="745" spans="1:2">
      <c r="A745" t="s">
        <v>3756</v>
      </c>
      <c r="B745" t="str">
        <f t="shared" si="11"/>
        <v>Snail Eye Mask</v>
      </c>
    </row>
    <row r="746" spans="1:2">
      <c r="A746" t="s">
        <v>3757</v>
      </c>
      <c r="B746" t="str">
        <f t="shared" si="11"/>
        <v>Blackhead Removal Nose Mask 30G + 60 Blackhead Removal Papers</v>
      </c>
    </row>
    <row r="747" spans="1:2">
      <c r="A747" t="s">
        <v>3758</v>
      </c>
      <c r="B747" t="str">
        <f t="shared" si="11"/>
        <v>Press Type Anti-Dark Spot Cream 50Ml</v>
      </c>
    </row>
    <row r="748" spans="1:2">
      <c r="A748" t="s">
        <v>3759</v>
      </c>
      <c r="B748" t="str">
        <f t="shared" si="11"/>
        <v>Mugwort Mud Mask Stick Deep Cleansing Blackhead Removal Moisturizing Shrink Pores Repair Facial Care Smearable Mask 40G</v>
      </c>
    </row>
    <row r="749" spans="1:2">
      <c r="A749" t="s">
        <v>3759</v>
      </c>
      <c r="B749" t="str">
        <f t="shared" si="11"/>
        <v>Mugwort Mud Mask Stick Deep Cleansing Blackhead Removal Moisturizing Shrink Pores Repair Facial Care Smearable Mask 40G</v>
      </c>
    </row>
    <row r="750" spans="1:2">
      <c r="A750" t="s">
        <v>3760</v>
      </c>
      <c r="B750" t="str">
        <f t="shared" si="11"/>
        <v>Oil Control Cotton Pads, 40 Pieces Per Bag, Moisturizing, Hydrating And Anti-Closed Pores Cotton Pads</v>
      </c>
    </row>
    <row r="751" spans="1:2">
      <c r="A751" t="s">
        <v>3761</v>
      </c>
      <c r="B751" t="str">
        <f t="shared" si="11"/>
        <v>Turmeric Cleansing Exfoliating Pads Gently Cleanse And Moisturize Facial Skin Cleansing Pads</v>
      </c>
    </row>
    <row r="752" spans="1:2">
      <c r="A752" t="s">
        <v>3762</v>
      </c>
      <c r="B752" t="str">
        <f t="shared" si="11"/>
        <v>Blackhead Removal Dual-Color Turmeric Mud Mask Set With Brush 50G + 50G</v>
      </c>
    </row>
    <row r="753" spans="1:2">
      <c r="A753" t="s">
        <v>3763</v>
      </c>
      <c r="B753" t="str">
        <f t="shared" si="11"/>
        <v>Cleansing Oil Control Deep Cleansing Exfoliating Gel Face Body Cream</v>
      </c>
    </row>
    <row r="754" spans="1:2">
      <c r="A754" t="s">
        <v>3764</v>
      </c>
      <c r="B754" t="str">
        <f t="shared" si="11"/>
        <v>Steam Eye Mask To Relieve Fatigue</v>
      </c>
    </row>
    <row r="755" spans="1:2">
      <c r="A755" t="s">
        <v>3765</v>
      </c>
      <c r="B755" t="str">
        <f t="shared" si="11"/>
        <v>220V Portable Rechargeable Cordless Hair Dryer 2600 Mah</v>
      </c>
    </row>
    <row r="756" spans="1:2">
      <c r="A756" t="s">
        <v>3766</v>
      </c>
      <c r="B756" t="str">
        <f t="shared" si="11"/>
        <v>Dimshow Moisturizing Makeup Setting Spray 50Ml</v>
      </c>
    </row>
    <row r="757" spans="1:2">
      <c r="A757" t="s">
        <v>3767</v>
      </c>
      <c r="B757" t="str">
        <f t="shared" si="11"/>
        <v>Makeup Setting Spray 60Ml</v>
      </c>
    </row>
    <row r="758" spans="1:2">
      <c r="A758" t="s">
        <v>3768</v>
      </c>
      <c r="B758" t="str">
        <f t="shared" si="11"/>
        <v>Moisturizing Makeup Setting Spray 60Ml</v>
      </c>
    </row>
    <row r="759" spans="1:2">
      <c r="A759" t="s">
        <v>3769</v>
      </c>
      <c r="B759" t="str">
        <f t="shared" si="11"/>
        <v>Painting</v>
      </c>
    </row>
    <row r="760" spans="1:2">
      <c r="A760" t="s">
        <v>3770</v>
      </c>
      <c r="B760" t="str">
        <f t="shared" si="11"/>
        <v>Flash Spot Tattoo Stickers To Easily Create Natural Freckles Makeup (Freckles Makeup Stickers * 6, Diamonds * 165)</v>
      </c>
    </row>
    <row r="761" spans="1:2">
      <c r="A761" t="s">
        <v>3771</v>
      </c>
      <c r="B761" t="str">
        <f t="shared" si="11"/>
        <v>Fashion Titanium Steel Bracelet</v>
      </c>
    </row>
    <row r="762" spans="1:2">
      <c r="A762" t="s">
        <v>3772</v>
      </c>
      <c r="B762" t="str">
        <f t="shared" si="11"/>
        <v>Green Bead Bracelet</v>
      </c>
    </row>
    <row r="763" spans="1:2">
      <c r="A763" t="s">
        <v>3773</v>
      </c>
      <c r="B763" t="str">
        <f t="shared" si="11"/>
        <v>Nail Art Tools</v>
      </c>
    </row>
    <row r="764" spans="1:2">
      <c r="A764" t="s">
        <v>3773</v>
      </c>
      <c r="B764" t="str">
        <f t="shared" si="11"/>
        <v>Nail Art Tools</v>
      </c>
    </row>
    <row r="765" spans="1:2">
      <c r="A765" t="s">
        <v>3773</v>
      </c>
      <c r="B765" t="str">
        <f t="shared" si="11"/>
        <v>Nail Art Tools</v>
      </c>
    </row>
    <row r="766" spans="1:2">
      <c r="A766" t="s">
        <v>3774</v>
      </c>
      <c r="B766" t="str">
        <f t="shared" si="11"/>
        <v>Meditation Tuning Fork 512 Hz With Triangle Soothing Relaxation Sound Therapy Meditation Gift Gold/Silver</v>
      </c>
    </row>
    <row r="767" spans="1:2">
      <c r="A767" t="s">
        <v>3775</v>
      </c>
      <c r="B767" t="str">
        <f t="shared" si="11"/>
        <v>Meditation Tuning Fork 512 Hz With Base Soothing Relaxation Sound Therapy Meditation Gift Gold/Silver</v>
      </c>
    </row>
    <row r="768" spans="1:2">
      <c r="A768" t="s">
        <v>3776</v>
      </c>
      <c r="B768" t="str">
        <f t="shared" si="11"/>
        <v>Rosehip Oil Massage Oil</v>
      </c>
    </row>
    <row r="769" spans="1:2">
      <c r="A769" t="s">
        <v>3777</v>
      </c>
      <c r="B769" t="str">
        <f t="shared" ref="B769:B832" si="12">PROPER(A769)</f>
        <v>Electric Nail Knife Nail Trimmer Nail Scissors Nail Clippers Nail Trimmer Smart Elderly Children Nail Clippers</v>
      </c>
    </row>
    <row r="770" spans="1:2">
      <c r="A770" t="s">
        <v>3778</v>
      </c>
      <c r="B770" t="str">
        <f t="shared" si="12"/>
        <v>Polygonum Multiflorum And Ginger Hair Essence</v>
      </c>
    </row>
    <row r="771" spans="1:2">
      <c r="A771" t="s">
        <v>3779</v>
      </c>
      <c r="B771" t="str">
        <f t="shared" si="12"/>
        <v>Exfoliating Bath Towel</v>
      </c>
    </row>
    <row r="772" spans="1:2">
      <c r="A772" t="s">
        <v>3780</v>
      </c>
      <c r="B772" t="str">
        <f t="shared" si="12"/>
        <v>Teeth Cleaning Spray 20Ml</v>
      </c>
    </row>
    <row r="773" spans="1:2">
      <c r="A773" t="s">
        <v>3781</v>
      </c>
      <c r="B773" t="str">
        <f t="shared" si="12"/>
        <v>4Pcs Teeth Whitening Toothbrush Remove Yellowing And Stain Whitening Teeth Whitening Care Gel 3Ml</v>
      </c>
    </row>
    <row r="774" spans="1:2">
      <c r="A774" t="s">
        <v>3782</v>
      </c>
      <c r="B774" t="str">
        <f t="shared" si="12"/>
        <v>Purple Tooth Beauty Pen 3Ml*3</v>
      </c>
    </row>
    <row r="775" spans="1:2">
      <c r="A775" t="s">
        <v>3783</v>
      </c>
      <c r="B775" t="str">
        <f t="shared" si="12"/>
        <v>Tooth Cleaning Pen Tooth Repair Gel 3 Pieces</v>
      </c>
    </row>
    <row r="776" spans="1:2">
      <c r="A776" t="s">
        <v>3784</v>
      </c>
      <c r="B776" t="str">
        <f t="shared" si="12"/>
        <v>Tooth Essence 60Ml</v>
      </c>
    </row>
    <row r="777" spans="1:2">
      <c r="A777" t="s">
        <v>3785</v>
      </c>
      <c r="B777" t="str">
        <f t="shared" si="12"/>
        <v>Bee Venom Tooth Powder 50G</v>
      </c>
    </row>
    <row r="778" spans="1:2">
      <c r="A778" t="s">
        <v>3786</v>
      </c>
      <c r="B778" t="str">
        <f t="shared" si="12"/>
        <v>European And American Wig Middle Part Long Curly Black</v>
      </c>
    </row>
    <row r="779" spans="1:2">
      <c r="A779" t="s">
        <v>3787</v>
      </c>
      <c r="B779" t="str">
        <f t="shared" si="12"/>
        <v>New Pink Curling Iron Straight Hair Comb Multifunctional Styling Comb Household Portable Negative Ion Comb - Pink Us Standard</v>
      </c>
    </row>
    <row r="780" spans="1:2">
      <c r="A780" t="s">
        <v>3788</v>
      </c>
      <c r="B780" t="str">
        <f t="shared" si="12"/>
        <v>Fluffy Clip Plastic Top Curler</v>
      </c>
    </row>
    <row r="781" spans="1:2">
      <c r="A781" t="s">
        <v>3789</v>
      </c>
      <c r="B781" t="str">
        <f t="shared" si="12"/>
        <v>I-Lu Ying Anti-Wrinkle Rejuvenating Cream</v>
      </c>
    </row>
    <row r="782" spans="1:2">
      <c r="A782" t="s">
        <v>3790</v>
      </c>
      <c r="B782" t="str">
        <f t="shared" si="12"/>
        <v>Smearable Facial Mask Solid Mud Mask Deep Cleansing Shrink Pores Remove Blackheads Oil Control 7G</v>
      </c>
    </row>
    <row r="783" spans="1:2">
      <c r="A783" t="s">
        <v>3791</v>
      </c>
      <c r="B783" t="str">
        <f t="shared" si="12"/>
        <v>Eyebrow Perm Kit Eyebrow Perm Kit / 20Ml</v>
      </c>
    </row>
    <row r="784" spans="1:2">
      <c r="A784" t="s">
        <v>3792</v>
      </c>
      <c r="B784" t="str">
        <f t="shared" si="12"/>
        <v>4 Smile Lines</v>
      </c>
    </row>
    <row r="785" spans="1:2">
      <c r="A785" t="s">
        <v>3793</v>
      </c>
      <c r="B785" t="str">
        <f t="shared" si="12"/>
        <v>Cute Pet Nail Art Stickers 50 Pieces</v>
      </c>
    </row>
    <row r="786" spans="1:2">
      <c r="A786" t="s">
        <v>3794</v>
      </c>
      <c r="B786" t="str">
        <f t="shared" si="12"/>
        <v>Simple Style Nail Stickers Waterproof Solid Color French Gradient Nail Stickers Set</v>
      </c>
    </row>
    <row r="787" spans="1:2">
      <c r="A787" t="s">
        <v>3795</v>
      </c>
      <c r="B787" t="str">
        <f t="shared" si="12"/>
        <v>Iron New Technology Three-Dimensional Christmas Bow Nail Stickers Embossed Adhesive Nail Stickers Linglong Series</v>
      </c>
    </row>
    <row r="788" spans="1:2">
      <c r="A788" t="s">
        <v>3796</v>
      </c>
      <c r="B788" t="str">
        <f t="shared" si="12"/>
        <v>Magico Japanese 5D Relief Nail Stickers Pro Frosted Thin And Transparent Nail Stickers Christmas Cute</v>
      </c>
    </row>
    <row r="789" spans="1:2">
      <c r="A789" t="s">
        <v>3797</v>
      </c>
      <c r="B789" t="str">
        <f t="shared" si="12"/>
        <v>Intelligent Hunchback Correction Belt</v>
      </c>
    </row>
    <row r="790" spans="1:2">
      <c r="A790" t="s">
        <v>3798</v>
      </c>
      <c r="B790" t="str">
        <f t="shared" si="12"/>
        <v>Rose Bath Mineral Salt 120G</v>
      </c>
    </row>
    <row r="791" spans="1:2">
      <c r="A791" t="s">
        <v>3799</v>
      </c>
      <c r="B791" t="str">
        <f t="shared" si="12"/>
        <v>Violet Shower Gel</v>
      </c>
    </row>
    <row r="792" spans="1:2">
      <c r="A792" t="s">
        <v>3800</v>
      </c>
      <c r="B792" t="str">
        <f t="shared" si="12"/>
        <v>Arbutin Rejuvenating Shower Gel 100Ml</v>
      </c>
    </row>
    <row r="793" spans="1:2">
      <c r="A793" t="s">
        <v>3801</v>
      </c>
      <c r="B793" t="str">
        <f t="shared" si="12"/>
        <v>Long-Lasting Fragrance Milk Shower Gel 500Ml</v>
      </c>
    </row>
    <row r="794" spans="1:2">
      <c r="A794" t="s">
        <v>3280</v>
      </c>
      <c r="B794" t="str">
        <f t="shared" si="12"/>
        <v>Foot Bath Salt 100G</v>
      </c>
    </row>
    <row r="795" spans="1:2">
      <c r="A795" t="s">
        <v>3802</v>
      </c>
      <c r="B795" t="str">
        <f t="shared" si="12"/>
        <v>Ice Cream Shaped Bath Salt Ball Set 6X100G</v>
      </c>
    </row>
    <row r="796" spans="1:2">
      <c r="A796" t="s">
        <v>3803</v>
      </c>
      <c r="B796" t="str">
        <f t="shared" si="12"/>
        <v>Body Cleansing Shower Gel 100Ml</v>
      </c>
    </row>
    <row r="797" spans="1:2">
      <c r="A797" t="s">
        <v>3804</v>
      </c>
      <c r="B797" t="str">
        <f t="shared" si="12"/>
        <v>Gold Collagen Shower Gel 100Ml</v>
      </c>
    </row>
    <row r="798" spans="1:2">
      <c r="A798" t="s">
        <v>3805</v>
      </c>
      <c r="B798" t="str">
        <f t="shared" si="12"/>
        <v>Ocean Fresh Shower Gel 500Ml</v>
      </c>
    </row>
    <row r="799" spans="1:2">
      <c r="A799" t="s">
        <v>3806</v>
      </c>
      <c r="B799" t="str">
        <f t="shared" si="12"/>
        <v>Cologne Refreshing Shower Gel 500Ml</v>
      </c>
    </row>
    <row r="800" spans="1:2">
      <c r="A800" t="s">
        <v>3807</v>
      </c>
      <c r="B800" t="str">
        <f t="shared" si="12"/>
        <v>Nuo Ying Body Lotion</v>
      </c>
    </row>
    <row r="801" spans="1:2">
      <c r="A801" t="s">
        <v>3808</v>
      </c>
      <c r="B801" t="str">
        <f t="shared" si="12"/>
        <v>Ginseng Shower Gel 450Ml</v>
      </c>
    </row>
    <row r="802" spans="1:2">
      <c r="A802" t="s">
        <v>3809</v>
      </c>
      <c r="B802" t="str">
        <f t="shared" si="12"/>
        <v>Women'S Care Mousse 30Ml</v>
      </c>
    </row>
    <row r="803" spans="1:2">
      <c r="A803" t="s">
        <v>3810</v>
      </c>
      <c r="B803" t="str">
        <f t="shared" si="12"/>
        <v>Men'S Care Gel 20G</v>
      </c>
    </row>
    <row r="804" spans="1:2">
      <c r="A804" t="s">
        <v>3811</v>
      </c>
      <c r="B804" t="str">
        <f t="shared" si="12"/>
        <v>Breast Care Lotion 50Ml</v>
      </c>
    </row>
    <row r="805" spans="1:2">
      <c r="A805" t="s">
        <v>963</v>
      </c>
      <c r="B805" t="str">
        <f t="shared" si="12"/>
        <v>Christmas Bath Ball Set</v>
      </c>
    </row>
    <row r="806" spans="1:2">
      <c r="A806" t="s">
        <v>963</v>
      </c>
      <c r="B806" t="str">
        <f t="shared" si="12"/>
        <v>Christmas Bath Ball Set</v>
      </c>
    </row>
    <row r="807" spans="1:2">
      <c r="A807" t="s">
        <v>3812</v>
      </c>
      <c r="B807" t="str">
        <f t="shared" si="12"/>
        <v>Christmas Advent Calendar Makeup Gift Box 50Ml</v>
      </c>
    </row>
    <row r="808" spans="1:2">
      <c r="A808" t="s">
        <v>3813</v>
      </c>
      <c r="B808" t="str">
        <f t="shared" si="12"/>
        <v>Set Of 177 Color Eyeshadow Palette, Blush, Lip Gloss And Contouring Set With Brushes For Beginners Makeup Set</v>
      </c>
    </row>
    <row r="809" spans="1:2">
      <c r="A809" t="s">
        <v>3814</v>
      </c>
      <c r="B809" t="str">
        <f t="shared" si="12"/>
        <v>Makeup 20-Piece Beginner Makeup Tool Set Wow003</v>
      </c>
    </row>
    <row r="810" spans="1:2">
      <c r="A810" t="s">
        <v>3815</v>
      </c>
      <c r="B810" t="str">
        <f t="shared" si="12"/>
        <v>Popfeel Face Makeup Set, Lip Gloss Has Gorgeous Color And Smooth Texture</v>
      </c>
    </row>
    <row r="811" spans="1:2">
      <c r="A811" t="s">
        <v>3816</v>
      </c>
      <c r="B811" t="str">
        <f t="shared" si="12"/>
        <v>Makeup Set Complete Beginner Cosmetics Set 24Pcs Orange</v>
      </c>
    </row>
    <row r="812" spans="1:2">
      <c r="A812" t="s">
        <v>3817</v>
      </c>
      <c r="B812" t="str">
        <f t="shared" si="12"/>
        <v>Makeup Set Complete Beginner Cosmetics Set 24Pcs Blue</v>
      </c>
    </row>
    <row r="813" spans="1:2">
      <c r="A813" t="s">
        <v>3818</v>
      </c>
      <c r="B813" t="str">
        <f t="shared" si="12"/>
        <v>Makeup Set Complete Beginner Cosmetics Set 24Pcs Green</v>
      </c>
    </row>
    <row r="814" spans="1:2">
      <c r="A814" t="s">
        <v>3819</v>
      </c>
      <c r="B814" t="str">
        <f t="shared" si="12"/>
        <v>Makeup Box Beauty Skin Care Products 20Ml</v>
      </c>
    </row>
    <row r="815" spans="1:2">
      <c r="A815" t="s">
        <v>3820</v>
      </c>
      <c r="B815" t="str">
        <f t="shared" si="12"/>
        <v>Christmas Lipstick Set Mini Lipstick Long-Lasting Waterproof Non-Fading Non-Stick Cup Matte Velvet 1Gx9Pcs</v>
      </c>
    </row>
    <row r="816" spans="1:2">
      <c r="A816" t="s">
        <v>3821</v>
      </c>
      <c r="B816" t="str">
        <f t="shared" si="12"/>
        <v>Christmas Countdown Box Cream Products 50G</v>
      </c>
    </row>
    <row r="817" spans="1:2">
      <c r="A817" t="s">
        <v>3822</v>
      </c>
      <c r="B817" t="str">
        <f t="shared" si="12"/>
        <v>Snail Skin Care Five-Piece Set</v>
      </c>
    </row>
    <row r="818" spans="1:2">
      <c r="A818" t="s">
        <v>3823</v>
      </c>
      <c r="B818" t="str">
        <f t="shared" si="12"/>
        <v>Makeup Gift Box 50Ml</v>
      </c>
    </row>
    <row r="819" spans="1:2">
      <c r="A819" t="s">
        <v>3824</v>
      </c>
      <c r="B819" t="str">
        <f t="shared" si="12"/>
        <v>Makeup Gift Box 50Ml</v>
      </c>
    </row>
    <row r="820" spans="1:2">
      <c r="A820" t="s">
        <v>3825</v>
      </c>
      <c r="B820" t="str">
        <f t="shared" si="12"/>
        <v>59 Color Eyeshadow Palette Plastic Box Set Gift Set</v>
      </c>
    </row>
    <row r="821" spans="1:2">
      <c r="A821" t="s">
        <v>3826</v>
      </c>
      <c r="B821" t="str">
        <f t="shared" si="12"/>
        <v>Heart To Heart Beauty 8-Piece Set 60G 2Ml</v>
      </c>
    </row>
    <row r="822" spans="1:2">
      <c r="A822" t="s">
        <v>3827</v>
      </c>
      <c r="B822" t="str">
        <f t="shared" si="12"/>
        <v>Christmas Snowman Christmas Tree Snowflake Nail Art Wear</v>
      </c>
    </row>
    <row r="823" spans="1:2">
      <c r="A823" t="s">
        <v>3827</v>
      </c>
      <c r="B823" t="str">
        <f t="shared" si="12"/>
        <v>Christmas Snowman Christmas Tree Snowflake Nail Art Wear</v>
      </c>
    </row>
    <row r="824" spans="1:2">
      <c r="A824" t="s">
        <v>3828</v>
      </c>
      <c r="B824" t="str">
        <f t="shared" si="12"/>
        <v>Christmas Glitter Snowflake Nail Art Wearable Nail</v>
      </c>
    </row>
    <row r="825" spans="1:2">
      <c r="A825" t="s">
        <v>3829</v>
      </c>
      <c r="B825" t="str">
        <f t="shared" si="12"/>
        <v>Christmas Glitter Colorful Twill Wear Armor</v>
      </c>
    </row>
    <row r="826" spans="1:2">
      <c r="A826" t="s">
        <v>3830</v>
      </c>
      <c r="B826" t="str">
        <f t="shared" si="12"/>
        <v>Christmas Christmas Garden Glitter Wear Nail Art</v>
      </c>
    </row>
    <row r="827" spans="1:2">
      <c r="A827" t="s">
        <v>3831</v>
      </c>
      <c r="B827" t="str">
        <f t="shared" si="12"/>
        <v>Christmas Milky White Snowflake Wearable Nails</v>
      </c>
    </row>
    <row r="828" spans="1:2">
      <c r="A828" t="s">
        <v>3831</v>
      </c>
      <c r="B828" t="str">
        <f t="shared" si="12"/>
        <v>Christmas Milky White Snowflake Wearable Nails</v>
      </c>
    </row>
    <row r="829" spans="1:2">
      <c r="A829" t="s">
        <v>3832</v>
      </c>
      <c r="B829" t="str">
        <f t="shared" si="12"/>
        <v>Wearing Artificial Nails Colored French Nail Tips Medium Long 24 Pieces</v>
      </c>
    </row>
    <row r="830" spans="1:2">
      <c r="A830" t="s">
        <v>3832</v>
      </c>
      <c r="B830" t="str">
        <f t="shared" si="12"/>
        <v>Wearing Artificial Nails Colored French Nail Tips Medium Long 24 Pieces</v>
      </c>
    </row>
    <row r="831" spans="1:2">
      <c r="A831" t="s">
        <v>3832</v>
      </c>
      <c r="B831" t="str">
        <f t="shared" si="12"/>
        <v>Wearing Artificial Nails Colored French Nail Tips Medium Long 24 Pieces</v>
      </c>
    </row>
    <row r="832" spans="1:2">
      <c r="A832" t="s">
        <v>3832</v>
      </c>
      <c r="B832" t="str">
        <f t="shared" si="12"/>
        <v>Wearing Artificial Nails Colored French Nail Tips Medium Long 24 Pieces</v>
      </c>
    </row>
    <row r="833" spans="1:2">
      <c r="A833" t="s">
        <v>3833</v>
      </c>
      <c r="B833" t="str">
        <f t="shared" ref="B833:B895" si="13">PROPER(A833)</f>
        <v>Christmas Nail Art 24 Pieces</v>
      </c>
    </row>
    <row r="834" spans="1:2">
      <c r="A834" t="s">
        <v>3834</v>
      </c>
      <c r="B834" t="str">
        <f t="shared" si="13"/>
        <v>10 In 1 Nail Extension Snake Pattern Nail Mold 120Pcs</v>
      </c>
    </row>
    <row r="835" spans="1:2">
      <c r="A835" t="s">
        <v>3835</v>
      </c>
      <c r="B835" t="str">
        <f t="shared" si="13"/>
        <v>24 Pieces Of Water Ripple Color Matching Nail Tips</v>
      </c>
    </row>
    <row r="836" spans="1:2">
      <c r="A836" t="s">
        <v>3836</v>
      </c>
      <c r="B836" t="str">
        <f t="shared" si="13"/>
        <v>Nail Art Advent Calendar</v>
      </c>
    </row>
    <row r="837" spans="1:2">
      <c r="A837" t="s">
        <v>3837</v>
      </c>
      <c r="B837" t="str">
        <f t="shared" si="13"/>
        <v>Wearable Nail Plate With Gold Stamping 3D</v>
      </c>
    </row>
    <row r="838" spans="1:2">
      <c r="A838" t="s">
        <v>3838</v>
      </c>
      <c r="B838" t="str">
        <f t="shared" si="13"/>
        <v>Wearable 3D Gilded High-End Nail Art</v>
      </c>
    </row>
    <row r="839" spans="1:2">
      <c r="A839" t="s">
        <v>3839</v>
      </c>
      <c r="B839" t="str">
        <f t="shared" si="13"/>
        <v>Wearing Christmas Hat High-End Manicure</v>
      </c>
    </row>
    <row r="840" spans="1:2">
      <c r="A840" t="s">
        <v>3840</v>
      </c>
      <c r="B840" t="str">
        <f t="shared" si="13"/>
        <v>Wear French White Manicure</v>
      </c>
    </row>
    <row r="841" spans="1:2">
      <c r="A841" t="s">
        <v>3835</v>
      </c>
      <c r="B841" t="str">
        <f t="shared" si="13"/>
        <v>24 Pieces Of Water Ripple Color Matching Nail Tips</v>
      </c>
    </row>
    <row r="842" spans="1:2">
      <c r="A842" t="s">
        <v>3841</v>
      </c>
      <c r="B842" t="str">
        <f t="shared" si="13"/>
        <v>Wearable 3D Blush Gradient Nail Art</v>
      </c>
    </row>
    <row r="843" spans="1:2">
      <c r="A843" t="s">
        <v>3842</v>
      </c>
      <c r="B843" t="str">
        <f t="shared" si="13"/>
        <v>Strawberry Bow French False Nails Detachable Nail Tips 24 Pieces</v>
      </c>
    </row>
    <row r="844" spans="1:2">
      <c r="A844" t="s">
        <v>3843</v>
      </c>
      <c r="B844" t="str">
        <f t="shared" si="13"/>
        <v>Short Square Nails Christmas Glitter Dark Green Wear Nails 24 Pieces</v>
      </c>
    </row>
    <row r="845" spans="1:2">
      <c r="A845" t="s">
        <v>3844</v>
      </c>
      <c r="B845" t="str">
        <f t="shared" si="13"/>
        <v>Short Square Nails Christmas Cute Snowman Wear Nails 24 Pieces</v>
      </c>
    </row>
    <row r="846" spans="1:2">
      <c r="A846" t="s">
        <v>3845</v>
      </c>
      <c r="B846" t="str">
        <f t="shared" si="13"/>
        <v>Christmas Tree Snowflake Dark Green Wearable Nail 24 Pieces</v>
      </c>
    </row>
    <row r="847" spans="1:2">
      <c r="A847" t="s">
        <v>3846</v>
      </c>
      <c r="B847" t="str">
        <f t="shared" si="13"/>
        <v>Christmas Tree Snowflake Large Square Nail Wear 24 Pieces</v>
      </c>
    </row>
    <row r="848" spans="1:2">
      <c r="A848" t="s">
        <v>3847</v>
      </c>
      <c r="B848" t="str">
        <f t="shared" si="13"/>
        <v>Christmas Tree Snowflake Glitter Irregular Stripes Wearable Nail 24 Pieces</v>
      </c>
    </row>
    <row r="849" spans="1:2">
      <c r="A849" t="s">
        <v>3848</v>
      </c>
      <c r="B849" t="str">
        <f t="shared" si="13"/>
        <v>Rose Heart Valentine'S Day Wear Nail Art 24 Pieces</v>
      </c>
    </row>
    <row r="850" spans="1:2">
      <c r="A850" t="s">
        <v>3849</v>
      </c>
      <c r="B850" t="str">
        <f t="shared" si="13"/>
        <v>Nail Art Wearing Nail + Jelly Glue</v>
      </c>
    </row>
    <row r="851" spans="1:2">
      <c r="A851" t="s">
        <v>3850</v>
      </c>
      <c r="B851" t="str">
        <f t="shared" si="13"/>
        <v>Christmas Red And White Gradient Glitter Stripe Wearable Nails 24 Pieces</v>
      </c>
    </row>
    <row r="852" spans="1:2">
      <c r="A852" t="s">
        <v>3851</v>
      </c>
      <c r="B852" t="str">
        <f t="shared" si="13"/>
        <v>Christmas Shiny Oval Red French Snowflake Wearable Nails 24 Pieces</v>
      </c>
    </row>
    <row r="853" spans="1:2">
      <c r="A853" t="s">
        <v>3852</v>
      </c>
      <c r="B853" t="str">
        <f t="shared" si="13"/>
        <v>288Pcs French Seamless Wearable And Removable Nail Art</v>
      </c>
    </row>
    <row r="854" spans="1:2">
      <c r="A854" t="s">
        <v>3853</v>
      </c>
      <c r="B854" t="str">
        <f t="shared" si="13"/>
        <v>Blue French Three-Dimensional Five-Petal Flower Nail Art Stickers</v>
      </c>
    </row>
    <row r="855" spans="1:2">
      <c r="A855" t="s">
        <v>3848</v>
      </c>
      <c r="B855" t="str">
        <f t="shared" si="13"/>
        <v>Rose Heart Valentine'S Day Wear Nail Art 24 Pieces</v>
      </c>
    </row>
    <row r="856" spans="1:2">
      <c r="A856" t="s">
        <v>3854</v>
      </c>
      <c r="B856" t="str">
        <f t="shared" si="13"/>
        <v>High-End Sense Of Wear Nails Simple French Style White Edge Nail Art False Nails 30 Pieces</v>
      </c>
    </row>
    <row r="857" spans="1:2">
      <c r="A857" t="s">
        <v>3855</v>
      </c>
      <c r="B857" t="str">
        <f t="shared" si="13"/>
        <v>Cat'S Eye Removable High-Grade Nail Tips Fake Nail Patches (24 Nail Tips)</v>
      </c>
    </row>
    <row r="858" spans="1:2">
      <c r="A858" t="s">
        <v>3856</v>
      </c>
      <c r="B858" t="str">
        <f t="shared" si="13"/>
        <v>Cat Eye Pink Purple Short Round Wearable False Nails (24 Pieces)</v>
      </c>
    </row>
    <row r="859" spans="1:2">
      <c r="A859" t="s">
        <v>3857</v>
      </c>
      <c r="B859" t="str">
        <f t="shared" si="13"/>
        <v>Cat Eye Manicure With Fake Nails (24 Pieces)</v>
      </c>
    </row>
    <row r="860" spans="1:2">
      <c r="A860" t="s">
        <v>3857</v>
      </c>
      <c r="B860" t="str">
        <f t="shared" si="13"/>
        <v>Cat Eye Manicure With Fake Nails (24 Pieces)</v>
      </c>
    </row>
    <row r="861" spans="1:2">
      <c r="A861" t="s">
        <v>3858</v>
      </c>
      <c r="B861" t="str">
        <f t="shared" si="13"/>
        <v>Christmas Tree Wear Nails Cherry Red False Nails Nail Pieces Finished Short Manicure</v>
      </c>
    </row>
    <row r="862" spans="1:2">
      <c r="A862" t="s">
        <v>3859</v>
      </c>
      <c r="B862" t="str">
        <f t="shared" si="13"/>
        <v>Christmas Shiny Bow Ribbon Snowflake Wear Nail 24 Pieces</v>
      </c>
    </row>
    <row r="863" spans="1:2">
      <c r="A863" t="s">
        <v>3860</v>
      </c>
      <c r="B863" t="str">
        <f t="shared" si="13"/>
        <v>Christmas Shiny Gold Glitter White Snowflake Wearable Nails 24 Pieces</v>
      </c>
    </row>
    <row r="864" spans="1:2">
      <c r="A864" t="s">
        <v>3861</v>
      </c>
      <c r="B864" t="str">
        <f t="shared" si="13"/>
        <v>Dark Flower Wearable Nail Art 24 Pieces</v>
      </c>
    </row>
    <row r="865" spans="1:2">
      <c r="A865" t="s">
        <v>3862</v>
      </c>
      <c r="B865" t="str">
        <f t="shared" si="13"/>
        <v>Colorful Fireworks Pink Wearable Nail Pieces (24 Pieces)</v>
      </c>
    </row>
    <row r="866" spans="1:2">
      <c r="A866" t="s">
        <v>3863</v>
      </c>
      <c r="B866" t="str">
        <f t="shared" si="13"/>
        <v>Cute Cartoon Wearable Nails (24 Pieces)</v>
      </c>
    </row>
    <row r="867" spans="1:2">
      <c r="A867" t="s">
        <v>3864</v>
      </c>
      <c r="B867" t="str">
        <f t="shared" si="13"/>
        <v>French Style Diamond Nail Art, Gradual Whitening, Wearable Nails (24 Pieces)</v>
      </c>
    </row>
    <row r="868" spans="1:2">
      <c r="A868" t="s">
        <v>3865</v>
      </c>
      <c r="B868" t="str">
        <f t="shared" si="13"/>
        <v>Ultra-Thin Seamless European And American Style False Nails</v>
      </c>
    </row>
    <row r="869" spans="1:2">
      <c r="A869" t="s">
        <v>3866</v>
      </c>
      <c r="B869" t="str">
        <f t="shared" si="13"/>
        <v>Medium Rectangular Black French Edge Three-Dimensional Butterfly European And American Style False Nails Wear Nails</v>
      </c>
    </row>
    <row r="870" spans="1:2">
      <c r="A870" t="s">
        <v>3867</v>
      </c>
      <c r="B870" t="str">
        <f t="shared" si="13"/>
        <v>Long Purple Wear-On Nails Lollipop 24 Pieces Star Nail Art Patches European And American Style False Nails Wear-On Nails</v>
      </c>
    </row>
    <row r="871" spans="1:2">
      <c r="A871" t="s">
        <v>3868</v>
      </c>
      <c r="B871" t="str">
        <f t="shared" si="13"/>
        <v>Blue Gradient European And American Style False Nails Wear Nails</v>
      </c>
    </row>
    <row r="872" spans="1:2">
      <c r="A872" t="s">
        <v>3869</v>
      </c>
      <c r="B872" t="str">
        <f t="shared" si="13"/>
        <v>Butterfly Flower Wearable Nails European And American Style False Nails Wearable Nails</v>
      </c>
    </row>
    <row r="873" spans="1:2">
      <c r="A873" t="s">
        <v>3870</v>
      </c>
      <c r="B873" t="str">
        <f t="shared" si="13"/>
        <v>Red Glitter Christmas Nail Art Wearable Nail Silver Powder White Red Contrast Wave Nail Piece Wholesale Wearable Nail Autumn And Winter</v>
      </c>
    </row>
    <row r="874" spans="1:2">
      <c r="A874" t="s">
        <v>3871</v>
      </c>
      <c r="B874" t="str">
        <f t="shared" si="13"/>
        <v>French Pink And White Gradient Manicure (24 Pieces)</v>
      </c>
    </row>
    <row r="875" spans="1:2">
      <c r="A875" t="s">
        <v>3872</v>
      </c>
      <c r="B875" t="str">
        <f t="shared" si="13"/>
        <v>French Nail Tips Short, Medium And Long Wearable (24 Nail Tips)</v>
      </c>
    </row>
    <row r="876" spans="1:2">
      <c r="A876" t="s">
        <v>3873</v>
      </c>
      <c r="B876" t="str">
        <f t="shared" si="13"/>
        <v>Christmas Shiny Red And White Glitter Striped Wearable Nails 24 Pieces</v>
      </c>
    </row>
    <row r="877" spans="1:2">
      <c r="A877" t="s">
        <v>3873</v>
      </c>
      <c r="B877" t="str">
        <f t="shared" si="13"/>
        <v>Christmas Shiny Red And White Glitter Striped Wearable Nails 24 Pieces</v>
      </c>
    </row>
    <row r="878" spans="1:2">
      <c r="A878" t="s">
        <v>3874</v>
      </c>
      <c r="B878" t="str">
        <f t="shared" si="13"/>
        <v>Christmas Shiny Colorful Christmas Tree Dark Green Wearable Nails 24 Pieces</v>
      </c>
    </row>
    <row r="879" spans="1:2">
      <c r="A879" t="s">
        <v>3861</v>
      </c>
      <c r="B879" t="str">
        <f t="shared" si="13"/>
        <v>Dark Flower Wearable Nail Art 24 Pieces</v>
      </c>
    </row>
    <row r="880" spans="1:2">
      <c r="A880" t="s">
        <v>3861</v>
      </c>
      <c r="B880" t="str">
        <f t="shared" si="13"/>
        <v>Dark Flower Wearable Nail Art 24 Pieces</v>
      </c>
    </row>
    <row r="881" spans="1:2">
      <c r="A881" t="s">
        <v>3875</v>
      </c>
      <c r="B881" t="str">
        <f t="shared" si="13"/>
        <v>Valentine'S Day Contrasting Wine Red Heart Wearable Nails 24 Pieces</v>
      </c>
    </row>
    <row r="882" spans="1:2">
      <c r="A882" t="s">
        <v>3876</v>
      </c>
      <c r="B882" t="str">
        <f t="shared" si="13"/>
        <v>Valentine'S Day Gradient Red Love Heart Wear Nail 24 Pieces</v>
      </c>
    </row>
    <row r="883" spans="1:2">
      <c r="A883" t="s">
        <v>3833</v>
      </c>
      <c r="B883" t="str">
        <f t="shared" si="13"/>
        <v>Christmas Nail Art 24 Pieces</v>
      </c>
    </row>
    <row r="884" spans="1:2">
      <c r="A884" t="s">
        <v>3877</v>
      </c>
      <c r="B884" t="str">
        <f t="shared" si="13"/>
        <v>Wearable Nail Art Blue Nail Patches</v>
      </c>
    </row>
    <row r="885" spans="1:2">
      <c r="A885" t="s">
        <v>3878</v>
      </c>
      <c r="B885" t="str">
        <f t="shared" si="13"/>
        <v>A Set Of 100 Soft Clay Fruit Strips</v>
      </c>
    </row>
    <row r="886" spans="1:2">
      <c r="A886" t="s">
        <v>3879</v>
      </c>
      <c r="B886" t="str">
        <f t="shared" si="13"/>
        <v>Sevich Plant Beard Wash Black Cover White Hair Natural Black Beard Moisturizing Black Lotion</v>
      </c>
    </row>
    <row r="887" spans="1:2">
      <c r="A887" t="s">
        <v>3880</v>
      </c>
      <c r="B887" t="str">
        <f t="shared" si="13"/>
        <v>Christmas Bracelet Bracelet Christmas Tree Gift Cute Bracelet Santa Claus Holiday New Jewelry</v>
      </c>
    </row>
    <row r="888" spans="1:2">
      <c r="A888" t="s">
        <v>3881</v>
      </c>
      <c r="B888" t="str">
        <f t="shared" si="13"/>
        <v>Christmas Tree Earrings New Pine Earrings Women'S Simple And Versatile Oil Drop Earrings Fashionable Korean Version Small Red</v>
      </c>
    </row>
    <row r="889" spans="1:2">
      <c r="A889" t="s">
        <v>3882</v>
      </c>
      <c r="B889" t="str">
        <f t="shared" si="13"/>
        <v>Christmas Decoration Pendant Earrings Decoration</v>
      </c>
    </row>
    <row r="890" spans="1:2">
      <c r="A890" t="s">
        <v>3882</v>
      </c>
      <c r="B890" t="str">
        <f t="shared" si="13"/>
        <v>Christmas Decoration Pendant Earrings Decoration</v>
      </c>
    </row>
    <row r="891" spans="1:2">
      <c r="A891" t="s">
        <v>3882</v>
      </c>
      <c r="B891" t="str">
        <f t="shared" si="13"/>
        <v>Christmas Decoration Pendant Earrings Decoration</v>
      </c>
    </row>
    <row r="892" spans="1:2">
      <c r="A892" t="s">
        <v>3882</v>
      </c>
      <c r="B892" t="str">
        <f t="shared" si="13"/>
        <v>Christmas Decoration Pendant Earrings Decoration</v>
      </c>
    </row>
    <row r="893" spans="1:2">
      <c r="A893" t="s">
        <v>3882</v>
      </c>
      <c r="B893" t="str">
        <f t="shared" si="13"/>
        <v>Christmas Decoration Pendant Earrings Decoration</v>
      </c>
    </row>
    <row r="894" spans="1:2">
      <c r="A894" t="s">
        <v>3883</v>
      </c>
      <c r="B894" t="str">
        <f t="shared" si="13"/>
        <v>Snowman Snowflake Earrings, Christmas Accessories</v>
      </c>
    </row>
    <row r="895" spans="1:2">
      <c r="A895" t="s">
        <v>3884</v>
      </c>
      <c r="B895" t="str">
        <f t="shared" si="13"/>
        <v>Love Heart Earrings, Versatile Earrings, Pink Temperament, Versatile Earrings, Suitable For Sports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3885</v>
      </c>
      <c r="B1" t="str">
        <f>PROPER(A1)</f>
        <v>Cologne Parfum Mist Essential Oil Fragrance Spray Woody Perfume For Men</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8"/>
  <sheetViews>
    <sheetView topLeftCell="CL1" workbookViewId="0">
      <selection activeCell="DB8" sqref="DB8:DG8"/>
    </sheetView>
  </sheetViews>
  <sheetFormatPr defaultColWidth="9" defaultRowHeight="13.5" outlineLevelRow="7"/>
  <sheetData>
    <row r="1" spans="1:111">
      <c r="A1">
        <v>2</v>
      </c>
      <c r="B1">
        <v>3</v>
      </c>
      <c r="C1">
        <v>4</v>
      </c>
      <c r="D1">
        <v>5</v>
      </c>
      <c r="E1">
        <v>6</v>
      </c>
      <c r="F1">
        <v>7</v>
      </c>
      <c r="G1">
        <v>12</v>
      </c>
      <c r="H1">
        <v>13</v>
      </c>
      <c r="I1">
        <v>14</v>
      </c>
      <c r="J1">
        <v>15</v>
      </c>
      <c r="K1">
        <v>16</v>
      </c>
      <c r="L1">
        <v>17</v>
      </c>
      <c r="M1">
        <v>18</v>
      </c>
      <c r="N1">
        <v>19</v>
      </c>
      <c r="O1">
        <v>20</v>
      </c>
      <c r="P1">
        <v>21</v>
      </c>
      <c r="Q1">
        <v>22</v>
      </c>
      <c r="R1">
        <v>24</v>
      </c>
      <c r="S1">
        <v>27</v>
      </c>
      <c r="T1">
        <v>28</v>
      </c>
      <c r="U1">
        <v>29</v>
      </c>
      <c r="V1">
        <v>30</v>
      </c>
      <c r="W1">
        <v>31</v>
      </c>
      <c r="X1">
        <v>33</v>
      </c>
      <c r="Y1">
        <v>34</v>
      </c>
      <c r="Z1">
        <v>35</v>
      </c>
      <c r="AA1">
        <v>36</v>
      </c>
      <c r="AB1">
        <v>38</v>
      </c>
      <c r="AC1">
        <v>39</v>
      </c>
      <c r="AD1">
        <v>40</v>
      </c>
      <c r="AE1">
        <v>41</v>
      </c>
      <c r="AF1">
        <v>42</v>
      </c>
      <c r="AG1">
        <v>44</v>
      </c>
      <c r="AH1">
        <v>46</v>
      </c>
      <c r="AI1">
        <v>47</v>
      </c>
      <c r="AJ1">
        <v>48</v>
      </c>
      <c r="AK1">
        <v>49</v>
      </c>
      <c r="AL1">
        <v>51</v>
      </c>
      <c r="AM1">
        <v>55</v>
      </c>
      <c r="AN1">
        <v>57</v>
      </c>
      <c r="AO1">
        <v>58</v>
      </c>
      <c r="AP1">
        <v>59</v>
      </c>
      <c r="AQ1">
        <v>60</v>
      </c>
      <c r="AR1">
        <v>61</v>
      </c>
      <c r="AS1">
        <v>62</v>
      </c>
      <c r="AT1">
        <v>63</v>
      </c>
      <c r="AU1">
        <v>64</v>
      </c>
      <c r="AV1">
        <v>65</v>
      </c>
      <c r="AW1">
        <v>66</v>
      </c>
      <c r="AX1">
        <v>67</v>
      </c>
      <c r="AY1">
        <v>68</v>
      </c>
      <c r="AZ1">
        <v>69</v>
      </c>
      <c r="BA1">
        <v>70</v>
      </c>
      <c r="BB1">
        <v>71</v>
      </c>
      <c r="BC1">
        <v>72</v>
      </c>
      <c r="BD1">
        <v>73</v>
      </c>
      <c r="BE1">
        <v>74</v>
      </c>
      <c r="BF1">
        <v>75</v>
      </c>
      <c r="BG1">
        <v>76</v>
      </c>
      <c r="BH1">
        <v>81</v>
      </c>
      <c r="BI1">
        <v>82</v>
      </c>
      <c r="BJ1">
        <v>83</v>
      </c>
      <c r="BK1">
        <v>85</v>
      </c>
      <c r="BL1">
        <v>86</v>
      </c>
      <c r="BM1">
        <v>87</v>
      </c>
      <c r="BN1">
        <v>89</v>
      </c>
      <c r="BO1">
        <v>92</v>
      </c>
      <c r="BP1">
        <v>93</v>
      </c>
      <c r="BQ1">
        <v>94</v>
      </c>
      <c r="BR1">
        <v>95</v>
      </c>
      <c r="BS1">
        <v>96</v>
      </c>
      <c r="BT1">
        <v>99</v>
      </c>
      <c r="BU1">
        <v>100</v>
      </c>
      <c r="BV1">
        <v>103</v>
      </c>
      <c r="BW1">
        <v>104</v>
      </c>
      <c r="BX1">
        <v>106</v>
      </c>
      <c r="BY1">
        <v>107</v>
      </c>
      <c r="BZ1">
        <v>108</v>
      </c>
      <c r="CA1">
        <v>109</v>
      </c>
      <c r="CB1">
        <v>110</v>
      </c>
      <c r="CC1">
        <v>111</v>
      </c>
      <c r="CD1">
        <v>112</v>
      </c>
      <c r="CE1">
        <v>113</v>
      </c>
      <c r="CF1">
        <v>114</v>
      </c>
      <c r="CG1">
        <v>115</v>
      </c>
      <c r="CH1">
        <v>116</v>
      </c>
      <c r="CI1">
        <v>117</v>
      </c>
      <c r="CJ1">
        <v>122</v>
      </c>
      <c r="CK1">
        <v>124</v>
      </c>
      <c r="CL1">
        <v>125</v>
      </c>
      <c r="CM1">
        <v>126</v>
      </c>
      <c r="CN1">
        <v>127</v>
      </c>
      <c r="CO1">
        <v>128</v>
      </c>
      <c r="CP1">
        <v>129</v>
      </c>
      <c r="CQ1">
        <v>131</v>
      </c>
      <c r="CR1">
        <v>132</v>
      </c>
      <c r="CS1">
        <v>133</v>
      </c>
      <c r="CT1">
        <v>134</v>
      </c>
      <c r="CU1">
        <v>135</v>
      </c>
      <c r="CV1">
        <v>136</v>
      </c>
      <c r="CW1">
        <v>137</v>
      </c>
      <c r="CX1">
        <v>138</v>
      </c>
      <c r="CY1">
        <v>139</v>
      </c>
      <c r="CZ1">
        <v>142</v>
      </c>
      <c r="DA1">
        <v>143</v>
      </c>
      <c r="DB1">
        <v>144</v>
      </c>
      <c r="DC1">
        <v>146</v>
      </c>
      <c r="DD1">
        <v>147</v>
      </c>
      <c r="DE1">
        <v>148</v>
      </c>
      <c r="DF1">
        <v>149</v>
      </c>
      <c r="DG1">
        <v>150</v>
      </c>
    </row>
    <row r="2" spans="1:111">
      <c r="A2" t="s">
        <v>83</v>
      </c>
      <c r="B2" t="s">
        <v>107</v>
      </c>
      <c r="C2" t="s">
        <v>134</v>
      </c>
      <c r="D2" t="s">
        <v>159</v>
      </c>
      <c r="E2" t="s">
        <v>184</v>
      </c>
      <c r="F2" t="s">
        <v>207</v>
      </c>
      <c r="G2" t="s">
        <v>298</v>
      </c>
      <c r="H2" t="s">
        <v>316</v>
      </c>
      <c r="I2" t="s">
        <v>337</v>
      </c>
      <c r="J2" t="s">
        <v>361</v>
      </c>
      <c r="K2" t="s">
        <v>384</v>
      </c>
      <c r="L2" t="s">
        <v>408</v>
      </c>
      <c r="M2" t="s">
        <v>430</v>
      </c>
      <c r="N2" t="s">
        <v>454</v>
      </c>
      <c r="O2" t="s">
        <v>478</v>
      </c>
      <c r="P2" t="s">
        <v>500</v>
      </c>
      <c r="Q2" t="s">
        <v>524</v>
      </c>
      <c r="R2" t="s">
        <v>558</v>
      </c>
      <c r="S2" t="s">
        <v>606</v>
      </c>
      <c r="T2" t="s">
        <v>631</v>
      </c>
      <c r="U2" t="s">
        <v>653</v>
      </c>
      <c r="V2" t="s">
        <v>361</v>
      </c>
      <c r="W2" t="s">
        <v>691</v>
      </c>
      <c r="X2" t="s">
        <v>729</v>
      </c>
      <c r="Y2" t="s">
        <v>750</v>
      </c>
      <c r="Z2" t="s">
        <v>772</v>
      </c>
      <c r="AA2" t="s">
        <v>793</v>
      </c>
      <c r="AB2" t="s">
        <v>829</v>
      </c>
      <c r="AC2" t="s">
        <v>852</v>
      </c>
      <c r="AD2" t="s">
        <v>875</v>
      </c>
      <c r="AE2" t="s">
        <v>899</v>
      </c>
      <c r="AF2" t="s">
        <v>925</v>
      </c>
      <c r="AG2" t="s">
        <v>960</v>
      </c>
      <c r="AH2" t="s">
        <v>1005</v>
      </c>
      <c r="AI2" t="s">
        <v>1027</v>
      </c>
      <c r="AJ2" t="s">
        <v>1048</v>
      </c>
      <c r="AK2" t="s">
        <v>1069</v>
      </c>
      <c r="AL2" t="s">
        <v>1109</v>
      </c>
      <c r="AM2" t="s">
        <v>1176</v>
      </c>
      <c r="AN2" t="s">
        <v>1217</v>
      </c>
      <c r="AO2" t="s">
        <v>1239</v>
      </c>
      <c r="AP2" t="s">
        <v>1263</v>
      </c>
      <c r="AQ2" t="s">
        <v>1285</v>
      </c>
      <c r="AR2" t="s">
        <v>1303</v>
      </c>
      <c r="AS2" t="s">
        <v>1326</v>
      </c>
      <c r="AT2" t="s">
        <v>1343</v>
      </c>
      <c r="AU2" t="s">
        <v>1365</v>
      </c>
      <c r="AV2" t="s">
        <v>1385</v>
      </c>
      <c r="AW2" t="s">
        <v>1406</v>
      </c>
      <c r="AX2" t="s">
        <v>1427</v>
      </c>
      <c r="AY2" t="s">
        <v>1450</v>
      </c>
      <c r="AZ2" t="s">
        <v>1468</v>
      </c>
      <c r="BA2" t="s">
        <v>1488</v>
      </c>
      <c r="BB2" t="s">
        <v>1509</v>
      </c>
      <c r="BC2" t="s">
        <v>1532</v>
      </c>
      <c r="BD2" t="s">
        <v>1554</v>
      </c>
      <c r="BE2" t="s">
        <v>1574</v>
      </c>
      <c r="BF2" t="s">
        <v>1597</v>
      </c>
      <c r="BG2" t="s">
        <v>1618</v>
      </c>
      <c r="BH2" t="s">
        <v>1704</v>
      </c>
      <c r="BI2" t="s">
        <v>1726</v>
      </c>
      <c r="BJ2" t="s">
        <v>1747</v>
      </c>
      <c r="BK2" t="s">
        <v>1788</v>
      </c>
      <c r="BL2" t="s">
        <v>1810</v>
      </c>
      <c r="BM2" t="s">
        <v>1834</v>
      </c>
      <c r="BN2" t="s">
        <v>1876</v>
      </c>
      <c r="BO2" t="s">
        <v>1932</v>
      </c>
      <c r="BP2" t="s">
        <v>1954</v>
      </c>
      <c r="BQ2" t="s">
        <v>1976</v>
      </c>
      <c r="BR2" t="s">
        <v>1998</v>
      </c>
      <c r="BS2" t="s">
        <v>2022</v>
      </c>
      <c r="BT2" t="s">
        <v>2077</v>
      </c>
      <c r="BU2" t="s">
        <v>2099</v>
      </c>
      <c r="BV2" t="s">
        <v>2151</v>
      </c>
      <c r="BW2" t="s">
        <v>2171</v>
      </c>
      <c r="BX2" t="s">
        <v>2208</v>
      </c>
      <c r="BY2" t="s">
        <v>2230</v>
      </c>
      <c r="BZ2" t="s">
        <v>2251</v>
      </c>
      <c r="CA2" t="s">
        <v>2272</v>
      </c>
      <c r="CB2" t="s">
        <v>2290</v>
      </c>
      <c r="CC2" t="s">
        <v>2307</v>
      </c>
      <c r="CD2" t="s">
        <v>2326</v>
      </c>
      <c r="CE2" t="s">
        <v>2348</v>
      </c>
      <c r="CF2" t="s">
        <v>2369</v>
      </c>
      <c r="CG2" t="s">
        <v>2392</v>
      </c>
      <c r="CH2" t="s">
        <v>2409</v>
      </c>
      <c r="CI2" t="s">
        <v>2431</v>
      </c>
      <c r="CJ2" t="s">
        <v>2504</v>
      </c>
      <c r="CK2" t="s">
        <v>2544</v>
      </c>
      <c r="CL2" t="s">
        <v>2563</v>
      </c>
      <c r="CM2" t="s">
        <v>2585</v>
      </c>
      <c r="CN2" t="s">
        <v>2604</v>
      </c>
      <c r="CO2" t="s">
        <v>2625</v>
      </c>
      <c r="CP2" t="s">
        <v>2648</v>
      </c>
      <c r="CQ2" t="s">
        <v>2686</v>
      </c>
      <c r="CR2" t="s">
        <v>2709</v>
      </c>
      <c r="CS2" t="s">
        <v>2732</v>
      </c>
      <c r="CT2" t="s">
        <v>2755</v>
      </c>
      <c r="CU2" t="s">
        <v>2777</v>
      </c>
      <c r="CV2" t="s">
        <v>2798</v>
      </c>
      <c r="CW2" t="s">
        <v>2817</v>
      </c>
      <c r="CX2" t="s">
        <v>2840</v>
      </c>
      <c r="CY2" t="s">
        <v>2859</v>
      </c>
      <c r="CZ2" t="s">
        <v>2911</v>
      </c>
      <c r="DA2" t="s">
        <v>2933</v>
      </c>
      <c r="DB2" t="s">
        <v>2956</v>
      </c>
      <c r="DC2" t="s">
        <v>2994</v>
      </c>
      <c r="DD2" t="s">
        <v>3017</v>
      </c>
      <c r="DE2" t="s">
        <v>3038</v>
      </c>
      <c r="DF2" t="s">
        <v>3057</v>
      </c>
      <c r="DG2" t="s">
        <v>3078</v>
      </c>
    </row>
    <row r="3" spans="1:111">
      <c r="A3" t="s">
        <v>60</v>
      </c>
      <c r="B3" t="s">
        <v>89</v>
      </c>
      <c r="C3" t="s">
        <v>113</v>
      </c>
      <c r="D3" t="s">
        <v>140</v>
      </c>
      <c r="E3" t="s">
        <v>165</v>
      </c>
      <c r="F3" t="s">
        <v>190</v>
      </c>
      <c r="G3" t="s">
        <v>281</v>
      </c>
      <c r="H3" t="s">
        <v>304</v>
      </c>
      <c r="I3" t="s">
        <v>322</v>
      </c>
      <c r="J3" t="s">
        <v>343</v>
      </c>
      <c r="K3" t="s">
        <v>367</v>
      </c>
      <c r="L3" t="s">
        <v>390</v>
      </c>
      <c r="M3" t="s">
        <v>414</v>
      </c>
      <c r="N3" t="s">
        <v>436</v>
      </c>
      <c r="O3" t="s">
        <v>460</v>
      </c>
      <c r="P3" t="s">
        <v>484</v>
      </c>
      <c r="Q3" t="s">
        <v>506</v>
      </c>
      <c r="R3" t="s">
        <v>543</v>
      </c>
      <c r="S3" t="s">
        <v>590</v>
      </c>
      <c r="T3" t="s">
        <v>612</v>
      </c>
      <c r="U3" t="s">
        <v>637</v>
      </c>
      <c r="V3" t="s">
        <v>343</v>
      </c>
      <c r="W3" t="s">
        <v>675</v>
      </c>
      <c r="X3" t="s">
        <v>712</v>
      </c>
      <c r="Y3" t="s">
        <v>735</v>
      </c>
      <c r="Z3" t="s">
        <v>753</v>
      </c>
      <c r="AA3" t="s">
        <v>777</v>
      </c>
      <c r="AB3" t="s">
        <v>819</v>
      </c>
      <c r="AC3" t="s">
        <v>835</v>
      </c>
      <c r="AD3" t="s">
        <v>858</v>
      </c>
      <c r="AE3" t="s">
        <v>881</v>
      </c>
      <c r="AF3" t="s">
        <v>905</v>
      </c>
      <c r="AG3" t="s">
        <v>950</v>
      </c>
      <c r="AH3" t="s">
        <v>984</v>
      </c>
      <c r="AI3" t="s">
        <v>1011</v>
      </c>
      <c r="AJ3" t="s">
        <v>1033</v>
      </c>
      <c r="AK3" t="s">
        <v>1054</v>
      </c>
      <c r="AL3" t="s">
        <v>1093</v>
      </c>
      <c r="AM3" t="s">
        <v>1163</v>
      </c>
      <c r="AN3" t="s">
        <v>1197</v>
      </c>
      <c r="AO3" t="s">
        <v>1223</v>
      </c>
      <c r="AP3" t="s">
        <v>1245</v>
      </c>
      <c r="AQ3" t="s">
        <v>1269</v>
      </c>
      <c r="AR3" t="s">
        <v>1288</v>
      </c>
      <c r="AS3" t="s">
        <v>1309</v>
      </c>
      <c r="AT3" t="s">
        <v>1332</v>
      </c>
      <c r="AU3" t="s">
        <v>1349</v>
      </c>
      <c r="AV3" t="s">
        <v>1368</v>
      </c>
      <c r="AW3" t="s">
        <v>1391</v>
      </c>
      <c r="AX3" t="s">
        <v>1411</v>
      </c>
      <c r="AY3" t="s">
        <v>1433</v>
      </c>
      <c r="AZ3" t="s">
        <v>1454</v>
      </c>
      <c r="BA3" t="s">
        <v>1473</v>
      </c>
      <c r="BB3" t="s">
        <v>1494</v>
      </c>
      <c r="BC3" t="s">
        <v>1515</v>
      </c>
      <c r="BD3" t="s">
        <v>1538</v>
      </c>
      <c r="BE3" t="s">
        <v>1560</v>
      </c>
      <c r="BF3" t="s">
        <v>1580</v>
      </c>
      <c r="BG3" t="s">
        <v>1603</v>
      </c>
      <c r="BH3" t="s">
        <v>1688</v>
      </c>
      <c r="BI3" t="s">
        <v>1710</v>
      </c>
      <c r="BJ3" t="s">
        <v>1732</v>
      </c>
      <c r="BK3" t="s">
        <v>1771</v>
      </c>
      <c r="BL3" t="s">
        <v>1794</v>
      </c>
      <c r="BM3" t="s">
        <v>1816</v>
      </c>
      <c r="BN3" t="s">
        <v>1859</v>
      </c>
      <c r="BO3" t="s">
        <v>1917</v>
      </c>
      <c r="BP3" t="s">
        <v>1938</v>
      </c>
      <c r="BQ3" t="s">
        <v>1960</v>
      </c>
      <c r="BR3" t="s">
        <v>1982</v>
      </c>
      <c r="BS3" t="s">
        <v>2004</v>
      </c>
      <c r="BT3" t="s">
        <v>2062</v>
      </c>
      <c r="BU3" t="s">
        <v>2083</v>
      </c>
      <c r="BV3" t="s">
        <v>2136</v>
      </c>
      <c r="BW3" t="s">
        <v>2156</v>
      </c>
      <c r="BX3" t="s">
        <v>2191</v>
      </c>
      <c r="BY3" t="s">
        <v>2214</v>
      </c>
      <c r="BZ3" t="s">
        <v>2236</v>
      </c>
      <c r="CA3" t="s">
        <v>2257</v>
      </c>
      <c r="CB3" t="s">
        <v>1245</v>
      </c>
      <c r="CC3" t="s">
        <v>2236</v>
      </c>
      <c r="CD3" t="s">
        <v>2313</v>
      </c>
      <c r="CE3" t="s">
        <v>2331</v>
      </c>
      <c r="CF3" t="s">
        <v>2354</v>
      </c>
      <c r="CG3" t="s">
        <v>2375</v>
      </c>
      <c r="CH3" t="s">
        <v>2375</v>
      </c>
      <c r="CI3" t="s">
        <v>2415</v>
      </c>
      <c r="CJ3" t="s">
        <v>2487</v>
      </c>
      <c r="CK3" t="s">
        <v>2528</v>
      </c>
      <c r="CL3" t="s">
        <v>2487</v>
      </c>
      <c r="CM3" t="s">
        <v>2569</v>
      </c>
      <c r="CN3" t="s">
        <v>2591</v>
      </c>
      <c r="CO3" t="s">
        <v>2610</v>
      </c>
      <c r="CP3" t="s">
        <v>2631</v>
      </c>
      <c r="CQ3" t="s">
        <v>2670</v>
      </c>
      <c r="CR3" t="s">
        <v>2692</v>
      </c>
      <c r="CS3" t="s">
        <v>2715</v>
      </c>
      <c r="CT3" t="s">
        <v>2738</v>
      </c>
      <c r="CU3" t="s">
        <v>2761</v>
      </c>
      <c r="CV3" t="s">
        <v>2783</v>
      </c>
      <c r="CW3" t="s">
        <v>2804</v>
      </c>
      <c r="CX3" t="s">
        <v>2823</v>
      </c>
      <c r="CY3" t="s">
        <v>2846</v>
      </c>
      <c r="CZ3" t="s">
        <v>2895</v>
      </c>
      <c r="DA3" t="s">
        <v>2917</v>
      </c>
      <c r="DB3" t="s">
        <v>2939</v>
      </c>
      <c r="DC3" t="s">
        <v>2977</v>
      </c>
      <c r="DD3" t="s">
        <v>3000</v>
      </c>
      <c r="DE3" t="s">
        <v>3023</v>
      </c>
      <c r="DF3" t="s">
        <v>3044</v>
      </c>
      <c r="DG3" t="s">
        <v>3063</v>
      </c>
    </row>
    <row r="4" spans="1:111">
      <c r="A4" t="s">
        <v>61</v>
      </c>
      <c r="B4" t="s">
        <v>90</v>
      </c>
      <c r="C4" t="s">
        <v>114</v>
      </c>
      <c r="D4" t="s">
        <v>141</v>
      </c>
      <c r="E4" t="s">
        <v>166</v>
      </c>
      <c r="F4" t="s">
        <v>191</v>
      </c>
      <c r="G4" t="s">
        <v>282</v>
      </c>
      <c r="H4" t="s">
        <v>305</v>
      </c>
      <c r="I4" t="s">
        <v>323</v>
      </c>
      <c r="J4" t="s">
        <v>344</v>
      </c>
      <c r="K4" t="s">
        <v>368</v>
      </c>
      <c r="L4" t="s">
        <v>391</v>
      </c>
      <c r="M4" t="s">
        <v>415</v>
      </c>
      <c r="N4" t="s">
        <v>437</v>
      </c>
      <c r="O4" t="s">
        <v>461</v>
      </c>
      <c r="P4" t="s">
        <v>485</v>
      </c>
      <c r="Q4" t="s">
        <v>507</v>
      </c>
      <c r="R4" t="s">
        <v>544</v>
      </c>
      <c r="S4" t="s">
        <v>591</v>
      </c>
      <c r="T4" t="s">
        <v>613</v>
      </c>
      <c r="U4" t="s">
        <v>638</v>
      </c>
      <c r="V4" t="s">
        <v>344</v>
      </c>
      <c r="W4" t="s">
        <v>676</v>
      </c>
      <c r="X4" t="s">
        <v>713</v>
      </c>
      <c r="Y4" t="s">
        <v>736</v>
      </c>
      <c r="Z4" t="s">
        <v>754</v>
      </c>
      <c r="AA4" t="s">
        <v>778</v>
      </c>
      <c r="AB4" t="s">
        <v>820</v>
      </c>
      <c r="AC4" t="s">
        <v>836</v>
      </c>
      <c r="AD4" t="s">
        <v>859</v>
      </c>
      <c r="AE4" t="s">
        <v>882</v>
      </c>
      <c r="AF4" t="s">
        <v>906</v>
      </c>
      <c r="AG4" t="s">
        <v>951</v>
      </c>
      <c r="AH4" t="s">
        <v>985</v>
      </c>
      <c r="AI4" t="s">
        <v>1012</v>
      </c>
      <c r="AJ4" t="s">
        <v>1034</v>
      </c>
      <c r="AK4" t="s">
        <v>1055</v>
      </c>
      <c r="AL4" t="s">
        <v>1094</v>
      </c>
      <c r="AM4" t="s">
        <v>1164</v>
      </c>
      <c r="AN4" t="s">
        <v>1198</v>
      </c>
      <c r="AO4" t="s">
        <v>1224</v>
      </c>
      <c r="AP4" t="s">
        <v>1246</v>
      </c>
      <c r="AQ4" t="s">
        <v>1270</v>
      </c>
      <c r="AR4" t="s">
        <v>1289</v>
      </c>
      <c r="AS4" t="s">
        <v>1310</v>
      </c>
      <c r="AT4" t="s">
        <v>1333</v>
      </c>
      <c r="AU4" t="s">
        <v>1350</v>
      </c>
      <c r="AV4" t="s">
        <v>1369</v>
      </c>
      <c r="AW4" t="s">
        <v>1392</v>
      </c>
      <c r="AX4" t="s">
        <v>1412</v>
      </c>
      <c r="AY4" t="s">
        <v>1434</v>
      </c>
      <c r="AZ4" t="s">
        <v>1455</v>
      </c>
      <c r="BA4" t="s">
        <v>1474</v>
      </c>
      <c r="BB4" t="s">
        <v>1495</v>
      </c>
      <c r="BC4" t="s">
        <v>1516</v>
      </c>
      <c r="BD4" t="s">
        <v>1539</v>
      </c>
      <c r="BE4" t="s">
        <v>1561</v>
      </c>
      <c r="BF4" t="s">
        <v>1581</v>
      </c>
      <c r="BG4" t="s">
        <v>1604</v>
      </c>
      <c r="BH4" t="s">
        <v>1689</v>
      </c>
      <c r="BI4" t="s">
        <v>1711</v>
      </c>
      <c r="BJ4" t="s">
        <v>1733</v>
      </c>
      <c r="BK4" t="s">
        <v>1772</v>
      </c>
      <c r="BL4" t="s">
        <v>1795</v>
      </c>
      <c r="BM4" t="s">
        <v>1817</v>
      </c>
      <c r="BN4" t="s">
        <v>1860</v>
      </c>
      <c r="BO4" t="s">
        <v>1918</v>
      </c>
      <c r="BP4" t="s">
        <v>1939</v>
      </c>
      <c r="BQ4" t="s">
        <v>1961</v>
      </c>
      <c r="BR4" t="s">
        <v>1983</v>
      </c>
      <c r="BS4" t="s">
        <v>2005</v>
      </c>
      <c r="BT4" t="s">
        <v>2063</v>
      </c>
      <c r="BU4" t="s">
        <v>2084</v>
      </c>
      <c r="BV4" t="s">
        <v>2137</v>
      </c>
      <c r="BW4" t="s">
        <v>2157</v>
      </c>
      <c r="BX4" t="s">
        <v>2192</v>
      </c>
      <c r="BY4" t="s">
        <v>2215</v>
      </c>
      <c r="BZ4" t="s">
        <v>2237</v>
      </c>
      <c r="CA4" t="s">
        <v>2258</v>
      </c>
      <c r="CB4" t="s">
        <v>1246</v>
      </c>
      <c r="CC4" t="s">
        <v>2237</v>
      </c>
      <c r="CD4" t="s">
        <v>2314</v>
      </c>
      <c r="CE4" t="s">
        <v>2332</v>
      </c>
      <c r="CF4" t="s">
        <v>2355</v>
      </c>
      <c r="CG4" t="s">
        <v>2376</v>
      </c>
      <c r="CH4" t="s">
        <v>2376</v>
      </c>
      <c r="CI4" t="s">
        <v>2416</v>
      </c>
      <c r="CJ4" t="s">
        <v>2488</v>
      </c>
      <c r="CK4" t="s">
        <v>2529</v>
      </c>
      <c r="CL4" t="s">
        <v>2488</v>
      </c>
      <c r="CM4" t="s">
        <v>2570</v>
      </c>
      <c r="CN4" t="s">
        <v>2592</v>
      </c>
      <c r="CO4" t="s">
        <v>2611</v>
      </c>
      <c r="CP4" t="s">
        <v>2632</v>
      </c>
      <c r="CQ4" t="s">
        <v>2671</v>
      </c>
      <c r="CR4" t="s">
        <v>2693</v>
      </c>
      <c r="CS4" t="s">
        <v>2716</v>
      </c>
      <c r="CT4" t="s">
        <v>2739</v>
      </c>
      <c r="CU4" t="s">
        <v>2762</v>
      </c>
      <c r="CV4" t="s">
        <v>2784</v>
      </c>
      <c r="CW4" t="s">
        <v>2805</v>
      </c>
      <c r="CX4" t="s">
        <v>2824</v>
      </c>
      <c r="CY4" t="s">
        <v>2847</v>
      </c>
      <c r="CZ4" t="s">
        <v>2896</v>
      </c>
      <c r="DA4" t="s">
        <v>2918</v>
      </c>
      <c r="DB4" t="s">
        <v>2940</v>
      </c>
      <c r="DC4" t="s">
        <v>2978</v>
      </c>
      <c r="DD4" t="s">
        <v>3001</v>
      </c>
      <c r="DE4" t="s">
        <v>3024</v>
      </c>
      <c r="DF4" t="s">
        <v>3045</v>
      </c>
      <c r="DG4" t="s">
        <v>3064</v>
      </c>
    </row>
    <row r="5" spans="1:111">
      <c r="A5" t="s">
        <v>62</v>
      </c>
      <c r="B5" t="s">
        <v>91</v>
      </c>
      <c r="C5" t="s">
        <v>115</v>
      </c>
      <c r="D5" t="s">
        <v>142</v>
      </c>
      <c r="E5" t="s">
        <v>167</v>
      </c>
      <c r="F5" t="s">
        <v>192</v>
      </c>
      <c r="G5" t="s">
        <v>283</v>
      </c>
      <c r="H5" t="s">
        <v>306</v>
      </c>
      <c r="I5" t="s">
        <v>324</v>
      </c>
      <c r="J5" t="s">
        <v>345</v>
      </c>
      <c r="K5" t="s">
        <v>369</v>
      </c>
      <c r="L5" t="s">
        <v>392</v>
      </c>
      <c r="M5" t="s">
        <v>416</v>
      </c>
      <c r="N5" t="s">
        <v>438</v>
      </c>
      <c r="O5" t="s">
        <v>462</v>
      </c>
      <c r="P5" t="s">
        <v>486</v>
      </c>
      <c r="Q5" t="s">
        <v>508</v>
      </c>
      <c r="R5" t="s">
        <v>545</v>
      </c>
      <c r="S5" t="s">
        <v>592</v>
      </c>
      <c r="T5" t="s">
        <v>614</v>
      </c>
      <c r="U5" t="s">
        <v>639</v>
      </c>
      <c r="V5" t="s">
        <v>345</v>
      </c>
      <c r="W5" t="s">
        <v>677</v>
      </c>
      <c r="X5" t="s">
        <v>714</v>
      </c>
      <c r="Y5" t="s">
        <v>737</v>
      </c>
      <c r="Z5" t="s">
        <v>755</v>
      </c>
      <c r="AA5" t="s">
        <v>779</v>
      </c>
      <c r="AB5" t="s">
        <v>821</v>
      </c>
      <c r="AC5" t="s">
        <v>837</v>
      </c>
      <c r="AD5" t="s">
        <v>860</v>
      </c>
      <c r="AE5" t="s">
        <v>883</v>
      </c>
      <c r="AF5" t="s">
        <v>907</v>
      </c>
      <c r="AG5" t="s">
        <v>952</v>
      </c>
      <c r="AH5" t="s">
        <v>986</v>
      </c>
      <c r="AI5" t="s">
        <v>1013</v>
      </c>
      <c r="AJ5" t="s">
        <v>1035</v>
      </c>
      <c r="AK5" t="s">
        <v>1056</v>
      </c>
      <c r="AL5" t="s">
        <v>1095</v>
      </c>
      <c r="AM5" t="s">
        <v>1165</v>
      </c>
      <c r="AN5" t="s">
        <v>1199</v>
      </c>
      <c r="AO5" t="s">
        <v>1225</v>
      </c>
      <c r="AP5" t="s">
        <v>1247</v>
      </c>
      <c r="AQ5" t="s">
        <v>1271</v>
      </c>
      <c r="AR5" t="s">
        <v>1290</v>
      </c>
      <c r="AS5" t="s">
        <v>1311</v>
      </c>
      <c r="AT5" t="s">
        <v>1334</v>
      </c>
      <c r="AU5" t="s">
        <v>1351</v>
      </c>
      <c r="AV5" t="s">
        <v>1370</v>
      </c>
      <c r="AW5" t="s">
        <v>1393</v>
      </c>
      <c r="AX5" t="s">
        <v>1413</v>
      </c>
      <c r="AY5" t="s">
        <v>1435</v>
      </c>
      <c r="AZ5" t="s">
        <v>1456</v>
      </c>
      <c r="BA5" t="s">
        <v>1475</v>
      </c>
      <c r="BB5" t="s">
        <v>1496</v>
      </c>
      <c r="BC5" t="s">
        <v>1517</v>
      </c>
      <c r="BD5" t="s">
        <v>1540</v>
      </c>
      <c r="BE5" t="s">
        <v>1562</v>
      </c>
      <c r="BF5" t="s">
        <v>1582</v>
      </c>
      <c r="BG5" t="s">
        <v>1605</v>
      </c>
      <c r="BH5" t="s">
        <v>1690</v>
      </c>
      <c r="BI5" t="s">
        <v>1712</v>
      </c>
      <c r="BJ5" t="s">
        <v>1734</v>
      </c>
      <c r="BK5" t="s">
        <v>1773</v>
      </c>
      <c r="BL5" t="s">
        <v>1796</v>
      </c>
      <c r="BM5" t="s">
        <v>1818</v>
      </c>
      <c r="BN5" t="s">
        <v>1861</v>
      </c>
      <c r="BO5" t="s">
        <v>1919</v>
      </c>
      <c r="BP5" t="s">
        <v>1940</v>
      </c>
      <c r="BQ5" t="s">
        <v>1962</v>
      </c>
      <c r="BR5" t="s">
        <v>1984</v>
      </c>
      <c r="BS5" t="s">
        <v>2006</v>
      </c>
      <c r="BT5" t="s">
        <v>2064</v>
      </c>
      <c r="BU5" t="s">
        <v>2085</v>
      </c>
      <c r="BV5" t="s">
        <v>2138</v>
      </c>
      <c r="BW5" t="s">
        <v>2158</v>
      </c>
      <c r="BX5" t="s">
        <v>2193</v>
      </c>
      <c r="BY5" t="s">
        <v>2216</v>
      </c>
      <c r="BZ5" t="s">
        <v>2238</v>
      </c>
      <c r="CA5" t="s">
        <v>2259</v>
      </c>
      <c r="CB5" t="s">
        <v>1247</v>
      </c>
      <c r="CC5" t="s">
        <v>2238</v>
      </c>
      <c r="CD5" t="s">
        <v>2315</v>
      </c>
      <c r="CE5" t="s">
        <v>2333</v>
      </c>
      <c r="CF5" t="s">
        <v>2356</v>
      </c>
      <c r="CG5" t="s">
        <v>2377</v>
      </c>
      <c r="CH5" t="s">
        <v>2377</v>
      </c>
      <c r="CI5" t="s">
        <v>2417</v>
      </c>
      <c r="CJ5" t="s">
        <v>2489</v>
      </c>
      <c r="CK5" t="s">
        <v>2530</v>
      </c>
      <c r="CL5" t="s">
        <v>2489</v>
      </c>
      <c r="CM5" t="s">
        <v>2571</v>
      </c>
      <c r="CN5" t="s">
        <v>2593</v>
      </c>
      <c r="CO5" t="s">
        <v>2612</v>
      </c>
      <c r="CP5" t="s">
        <v>2633</v>
      </c>
      <c r="CQ5" t="s">
        <v>2672</v>
      </c>
      <c r="CR5" t="s">
        <v>2694</v>
      </c>
      <c r="CS5" t="s">
        <v>2717</v>
      </c>
      <c r="CT5" t="s">
        <v>2740</v>
      </c>
      <c r="CU5" t="s">
        <v>2763</v>
      </c>
      <c r="CV5" t="s">
        <v>2785</v>
      </c>
      <c r="CW5" t="s">
        <v>2806</v>
      </c>
      <c r="CX5" t="s">
        <v>2825</v>
      </c>
      <c r="CY5" t="s">
        <v>2848</v>
      </c>
      <c r="CZ5" t="s">
        <v>2897</v>
      </c>
      <c r="DA5" t="s">
        <v>2919</v>
      </c>
      <c r="DB5" t="s">
        <v>2941</v>
      </c>
      <c r="DC5" t="s">
        <v>2979</v>
      </c>
      <c r="DD5" t="s">
        <v>3002</v>
      </c>
      <c r="DE5" t="s">
        <v>3025</v>
      </c>
      <c r="DF5" t="s">
        <v>3046</v>
      </c>
      <c r="DG5" t="s">
        <v>3065</v>
      </c>
    </row>
    <row r="6" spans="1:111">
      <c r="A6" t="s">
        <v>63</v>
      </c>
      <c r="B6" t="s">
        <v>92</v>
      </c>
      <c r="C6" t="s">
        <v>116</v>
      </c>
      <c r="D6" t="s">
        <v>143</v>
      </c>
      <c r="E6" t="s">
        <v>168</v>
      </c>
      <c r="F6" t="s">
        <v>193</v>
      </c>
      <c r="G6" t="s">
        <v>284</v>
      </c>
      <c r="H6" t="s">
        <v>307</v>
      </c>
      <c r="I6" t="s">
        <v>325</v>
      </c>
      <c r="J6" t="s">
        <v>346</v>
      </c>
      <c r="K6" t="s">
        <v>370</v>
      </c>
      <c r="L6" t="s">
        <v>393</v>
      </c>
      <c r="M6" t="s">
        <v>417</v>
      </c>
      <c r="N6" t="s">
        <v>439</v>
      </c>
      <c r="O6" t="s">
        <v>463</v>
      </c>
      <c r="P6" t="s">
        <v>487</v>
      </c>
      <c r="Q6" t="s">
        <v>509</v>
      </c>
      <c r="R6" t="s">
        <v>546</v>
      </c>
      <c r="S6" t="s">
        <v>593</v>
      </c>
      <c r="T6" t="s">
        <v>615</v>
      </c>
      <c r="U6" t="s">
        <v>640</v>
      </c>
      <c r="V6" t="s">
        <v>346</v>
      </c>
      <c r="W6" t="s">
        <v>678</v>
      </c>
      <c r="X6" t="s">
        <v>715</v>
      </c>
      <c r="Y6" t="s">
        <v>738</v>
      </c>
      <c r="Z6" t="s">
        <v>756</v>
      </c>
      <c r="AA6" t="s">
        <v>780</v>
      </c>
      <c r="AB6" t="s">
        <v>822</v>
      </c>
      <c r="AC6" t="s">
        <v>838</v>
      </c>
      <c r="AD6" t="s">
        <v>861</v>
      </c>
      <c r="AE6" t="s">
        <v>884</v>
      </c>
      <c r="AF6" t="s">
        <v>908</v>
      </c>
      <c r="AG6" t="s">
        <v>953</v>
      </c>
      <c r="AH6" t="s">
        <v>987</v>
      </c>
      <c r="AI6" t="s">
        <v>1014</v>
      </c>
      <c r="AJ6" t="s">
        <v>1036</v>
      </c>
      <c r="AK6" t="s">
        <v>1057</v>
      </c>
      <c r="AL6" t="s">
        <v>1096</v>
      </c>
      <c r="AM6" t="s">
        <v>1166</v>
      </c>
      <c r="AN6" t="s">
        <v>1200</v>
      </c>
      <c r="AO6" t="s">
        <v>1226</v>
      </c>
      <c r="AP6" t="s">
        <v>1248</v>
      </c>
      <c r="AQ6" t="s">
        <v>1272</v>
      </c>
      <c r="AR6" t="s">
        <v>1291</v>
      </c>
      <c r="AS6" t="s">
        <v>1312</v>
      </c>
      <c r="AT6" t="s">
        <v>1335</v>
      </c>
      <c r="AU6" t="s">
        <v>1352</v>
      </c>
      <c r="AV6" t="s">
        <v>1371</v>
      </c>
      <c r="AW6" t="s">
        <v>1394</v>
      </c>
      <c r="AX6" t="s">
        <v>1414</v>
      </c>
      <c r="AY6" t="s">
        <v>1436</v>
      </c>
      <c r="AZ6" t="s">
        <v>1457</v>
      </c>
      <c r="BA6" t="s">
        <v>1476</v>
      </c>
      <c r="BB6" t="s">
        <v>1497</v>
      </c>
      <c r="BC6" t="s">
        <v>1518</v>
      </c>
      <c r="BD6" t="s">
        <v>1541</v>
      </c>
      <c r="BE6" t="s">
        <v>1563</v>
      </c>
      <c r="BF6" t="s">
        <v>1583</v>
      </c>
      <c r="BG6" t="s">
        <v>1606</v>
      </c>
      <c r="BH6" t="s">
        <v>1691</v>
      </c>
      <c r="BI6" t="s">
        <v>1713</v>
      </c>
      <c r="BJ6" t="s">
        <v>1735</v>
      </c>
      <c r="BK6" t="s">
        <v>1774</v>
      </c>
      <c r="BL6" t="s">
        <v>1797</v>
      </c>
      <c r="BM6" t="s">
        <v>1819</v>
      </c>
      <c r="BN6" t="s">
        <v>1862</v>
      </c>
      <c r="BO6" t="s">
        <v>1920</v>
      </c>
      <c r="BP6" t="s">
        <v>1941</v>
      </c>
      <c r="BQ6" t="s">
        <v>1963</v>
      </c>
      <c r="BR6" t="s">
        <v>1985</v>
      </c>
      <c r="BS6" t="s">
        <v>2007</v>
      </c>
      <c r="BT6" t="s">
        <v>2065</v>
      </c>
      <c r="BU6" t="s">
        <v>2086</v>
      </c>
      <c r="BV6" t="s">
        <v>2139</v>
      </c>
      <c r="BW6" t="s">
        <v>2159</v>
      </c>
      <c r="BX6" t="s">
        <v>2194</v>
      </c>
      <c r="BY6" t="s">
        <v>2217</v>
      </c>
      <c r="BZ6" t="s">
        <v>2239</v>
      </c>
      <c r="CA6" t="s">
        <v>2260</v>
      </c>
      <c r="CB6" t="s">
        <v>1248</v>
      </c>
      <c r="CC6" t="s">
        <v>2239</v>
      </c>
      <c r="CD6" t="s">
        <v>2316</v>
      </c>
      <c r="CE6" t="s">
        <v>2334</v>
      </c>
      <c r="CF6" t="s">
        <v>2357</v>
      </c>
      <c r="CG6" t="s">
        <v>2378</v>
      </c>
      <c r="CH6" t="s">
        <v>2378</v>
      </c>
      <c r="CI6" t="s">
        <v>2418</v>
      </c>
      <c r="CJ6" t="s">
        <v>2490</v>
      </c>
      <c r="CK6" t="s">
        <v>2531</v>
      </c>
      <c r="CL6" t="s">
        <v>2490</v>
      </c>
      <c r="CM6" t="s">
        <v>2572</v>
      </c>
      <c r="CN6" t="s">
        <v>2594</v>
      </c>
      <c r="CO6" t="s">
        <v>2613</v>
      </c>
      <c r="CP6" t="s">
        <v>2634</v>
      </c>
      <c r="CQ6" t="s">
        <v>2673</v>
      </c>
      <c r="CR6" t="s">
        <v>2695</v>
      </c>
      <c r="CS6" t="s">
        <v>2718</v>
      </c>
      <c r="CT6" t="s">
        <v>2741</v>
      </c>
      <c r="CU6" t="s">
        <v>2764</v>
      </c>
      <c r="CV6" t="s">
        <v>2786</v>
      </c>
      <c r="CW6" t="s">
        <v>2807</v>
      </c>
      <c r="CX6" t="s">
        <v>2826</v>
      </c>
      <c r="CY6" t="s">
        <v>2849</v>
      </c>
      <c r="CZ6" t="s">
        <v>2898</v>
      </c>
      <c r="DA6" t="s">
        <v>2920</v>
      </c>
      <c r="DB6" t="s">
        <v>2942</v>
      </c>
      <c r="DC6" t="s">
        <v>2980</v>
      </c>
      <c r="DD6" t="s">
        <v>3003</v>
      </c>
      <c r="DE6" t="s">
        <v>3026</v>
      </c>
      <c r="DF6" t="s">
        <v>3047</v>
      </c>
      <c r="DG6" t="s">
        <v>3066</v>
      </c>
    </row>
    <row r="7" spans="1:111">
      <c r="A7" t="s">
        <v>64</v>
      </c>
      <c r="C7" t="s">
        <v>117</v>
      </c>
      <c r="D7" t="s">
        <v>144</v>
      </c>
      <c r="E7" t="s">
        <v>169</v>
      </c>
      <c r="F7" t="s">
        <v>194</v>
      </c>
      <c r="G7" t="s">
        <v>285</v>
      </c>
      <c r="H7" t="s">
        <v>308</v>
      </c>
      <c r="J7" t="s">
        <v>347</v>
      </c>
      <c r="K7" t="s">
        <v>371</v>
      </c>
      <c r="L7" t="s">
        <v>394</v>
      </c>
      <c r="M7" t="s">
        <v>418</v>
      </c>
      <c r="N7" t="s">
        <v>440</v>
      </c>
      <c r="O7" t="s">
        <v>464</v>
      </c>
      <c r="P7" t="s">
        <v>488</v>
      </c>
      <c r="Q7" t="s">
        <v>510</v>
      </c>
      <c r="R7" t="s">
        <v>547</v>
      </c>
      <c r="S7" t="s">
        <v>594</v>
      </c>
      <c r="T7" t="s">
        <v>616</v>
      </c>
      <c r="U7" t="s">
        <v>641</v>
      </c>
      <c r="V7" t="s">
        <v>347</v>
      </c>
      <c r="W7" t="s">
        <v>679</v>
      </c>
      <c r="X7" t="s">
        <v>716</v>
      </c>
      <c r="Y7" t="s">
        <v>739</v>
      </c>
      <c r="Z7" t="s">
        <v>757</v>
      </c>
      <c r="AA7" t="s">
        <v>781</v>
      </c>
      <c r="AB7" t="s">
        <v>823</v>
      </c>
      <c r="AC7" t="s">
        <v>839</v>
      </c>
      <c r="AD7" t="s">
        <v>862</v>
      </c>
      <c r="AE7" t="s">
        <v>885</v>
      </c>
      <c r="AF7" t="s">
        <v>909</v>
      </c>
      <c r="AG7" t="s">
        <v>954</v>
      </c>
      <c r="AH7" t="s">
        <v>988</v>
      </c>
      <c r="AI7" t="s">
        <v>1015</v>
      </c>
      <c r="AK7" t="s">
        <v>1058</v>
      </c>
      <c r="AL7" t="s">
        <v>1097</v>
      </c>
      <c r="AM7" t="s">
        <v>1167</v>
      </c>
      <c r="AN7" t="s">
        <v>1201</v>
      </c>
      <c r="AO7" t="s">
        <v>1227</v>
      </c>
      <c r="AP7" t="s">
        <v>1249</v>
      </c>
      <c r="AQ7" t="s">
        <v>1249</v>
      </c>
      <c r="AR7" t="s">
        <v>1292</v>
      </c>
      <c r="AS7" t="s">
        <v>1313</v>
      </c>
      <c r="AT7" t="s">
        <v>1336</v>
      </c>
      <c r="AU7" t="s">
        <v>1353</v>
      </c>
      <c r="AV7" t="s">
        <v>1372</v>
      </c>
      <c r="AW7" t="s">
        <v>1395</v>
      </c>
      <c r="AX7" t="s">
        <v>1415</v>
      </c>
      <c r="AY7" t="s">
        <v>1437</v>
      </c>
      <c r="AZ7" t="s">
        <v>1458</v>
      </c>
      <c r="BA7" t="s">
        <v>1477</v>
      </c>
      <c r="BB7" t="s">
        <v>1498</v>
      </c>
      <c r="BC7" t="s">
        <v>1519</v>
      </c>
      <c r="BD7" t="s">
        <v>1542</v>
      </c>
      <c r="BE7" t="s">
        <v>1564</v>
      </c>
      <c r="BF7" t="s">
        <v>1584</v>
      </c>
      <c r="BG7" t="s">
        <v>1607</v>
      </c>
      <c r="BH7" t="s">
        <v>1692</v>
      </c>
      <c r="BI7" t="s">
        <v>1714</v>
      </c>
      <c r="BJ7" t="s">
        <v>1736</v>
      </c>
      <c r="BK7" t="s">
        <v>1775</v>
      </c>
      <c r="BL7" t="s">
        <v>1798</v>
      </c>
      <c r="BM7" t="s">
        <v>1820</v>
      </c>
      <c r="BN7" t="s">
        <v>1863</v>
      </c>
      <c r="BO7" t="s">
        <v>1921</v>
      </c>
      <c r="BP7" t="s">
        <v>1942</v>
      </c>
      <c r="BQ7" t="s">
        <v>1964</v>
      </c>
      <c r="BR7" t="s">
        <v>1986</v>
      </c>
      <c r="BS7" t="s">
        <v>2008</v>
      </c>
      <c r="BT7" t="s">
        <v>2066</v>
      </c>
      <c r="BU7" t="s">
        <v>2087</v>
      </c>
      <c r="BV7" t="s">
        <v>2140</v>
      </c>
      <c r="BW7" t="s">
        <v>2160</v>
      </c>
      <c r="BX7" t="s">
        <v>2195</v>
      </c>
      <c r="BY7" t="s">
        <v>2218</v>
      </c>
      <c r="BZ7" t="s">
        <v>2240</v>
      </c>
      <c r="CA7" t="s">
        <v>2261</v>
      </c>
      <c r="CB7" t="s">
        <v>1249</v>
      </c>
      <c r="CC7" t="s">
        <v>2240</v>
      </c>
      <c r="CD7" t="s">
        <v>2317</v>
      </c>
      <c r="CE7" t="s">
        <v>2335</v>
      </c>
      <c r="CF7" t="s">
        <v>2358</v>
      </c>
      <c r="CG7" t="s">
        <v>2379</v>
      </c>
      <c r="CH7" t="s">
        <v>2379</v>
      </c>
      <c r="CI7" t="s">
        <v>2419</v>
      </c>
      <c r="CJ7" t="s">
        <v>2491</v>
      </c>
      <c r="CK7" t="s">
        <v>2532</v>
      </c>
      <c r="CL7" t="s">
        <v>2491</v>
      </c>
      <c r="CM7" t="s">
        <v>2573</v>
      </c>
      <c r="CP7" t="s">
        <v>2635</v>
      </c>
      <c r="CQ7" t="s">
        <v>2674</v>
      </c>
      <c r="CR7" t="s">
        <v>2696</v>
      </c>
      <c r="CS7" t="s">
        <v>2719</v>
      </c>
      <c r="CT7" t="s">
        <v>2742</v>
      </c>
      <c r="CU7" t="s">
        <v>2765</v>
      </c>
      <c r="CV7" t="s">
        <v>2787</v>
      </c>
      <c r="CW7" t="s">
        <v>2808</v>
      </c>
      <c r="CX7" t="s">
        <v>2827</v>
      </c>
      <c r="CY7" t="s">
        <v>2850</v>
      </c>
      <c r="CZ7" t="s">
        <v>2899</v>
      </c>
      <c r="DA7" t="s">
        <v>2921</v>
      </c>
      <c r="DB7" t="s">
        <v>2943</v>
      </c>
      <c r="DC7" t="s">
        <v>2981</v>
      </c>
      <c r="DD7" t="s">
        <v>3004</v>
      </c>
      <c r="DE7" t="s">
        <v>3027</v>
      </c>
      <c r="DF7" t="s">
        <v>3048</v>
      </c>
      <c r="DG7" t="s">
        <v>3067</v>
      </c>
    </row>
    <row r="8" spans="1:111">
      <c r="A8">
        <v>2</v>
      </c>
      <c r="B8">
        <v>3</v>
      </c>
      <c r="C8">
        <v>4</v>
      </c>
      <c r="D8">
        <v>5</v>
      </c>
      <c r="E8">
        <v>6</v>
      </c>
      <c r="F8">
        <v>7</v>
      </c>
      <c r="G8">
        <v>12</v>
      </c>
      <c r="H8">
        <v>13</v>
      </c>
      <c r="I8">
        <v>14</v>
      </c>
      <c r="J8">
        <v>15</v>
      </c>
      <c r="K8">
        <v>16</v>
      </c>
      <c r="L8">
        <v>17</v>
      </c>
      <c r="M8">
        <v>18</v>
      </c>
      <c r="N8">
        <v>19</v>
      </c>
      <c r="O8">
        <v>20</v>
      </c>
      <c r="P8">
        <v>21</v>
      </c>
      <c r="Q8">
        <v>22</v>
      </c>
      <c r="R8">
        <v>24</v>
      </c>
      <c r="S8">
        <v>27</v>
      </c>
      <c r="T8">
        <v>28</v>
      </c>
      <c r="U8">
        <v>29</v>
      </c>
      <c r="V8">
        <v>30</v>
      </c>
      <c r="W8">
        <v>31</v>
      </c>
      <c r="X8">
        <v>33</v>
      </c>
      <c r="Y8">
        <v>34</v>
      </c>
      <c r="Z8">
        <v>35</v>
      </c>
      <c r="AA8">
        <v>36</v>
      </c>
      <c r="AB8">
        <v>38</v>
      </c>
      <c r="AC8">
        <v>39</v>
      </c>
      <c r="AD8">
        <v>40</v>
      </c>
      <c r="AE8">
        <v>41</v>
      </c>
      <c r="AF8">
        <v>42</v>
      </c>
      <c r="AG8">
        <v>44</v>
      </c>
      <c r="AH8">
        <v>46</v>
      </c>
      <c r="AI8">
        <v>47</v>
      </c>
      <c r="AJ8">
        <v>48</v>
      </c>
      <c r="AK8">
        <v>49</v>
      </c>
      <c r="AL8">
        <v>51</v>
      </c>
      <c r="AM8">
        <v>55</v>
      </c>
      <c r="AN8">
        <v>57</v>
      </c>
      <c r="AO8">
        <v>58</v>
      </c>
      <c r="AP8">
        <v>59</v>
      </c>
      <c r="AQ8">
        <v>60</v>
      </c>
      <c r="AR8">
        <v>61</v>
      </c>
      <c r="AS8">
        <v>62</v>
      </c>
      <c r="AT8">
        <v>63</v>
      </c>
      <c r="AU8">
        <v>64</v>
      </c>
      <c r="AV8">
        <v>65</v>
      </c>
      <c r="AW8">
        <v>66</v>
      </c>
      <c r="AX8">
        <v>67</v>
      </c>
      <c r="AY8">
        <v>68</v>
      </c>
      <c r="AZ8">
        <v>69</v>
      </c>
      <c r="BA8">
        <v>70</v>
      </c>
      <c r="BB8">
        <v>71</v>
      </c>
      <c r="BC8">
        <v>72</v>
      </c>
      <c r="BD8">
        <v>73</v>
      </c>
      <c r="BE8">
        <v>74</v>
      </c>
      <c r="BF8">
        <v>75</v>
      </c>
      <c r="BG8">
        <v>77</v>
      </c>
      <c r="BH8">
        <v>81</v>
      </c>
      <c r="BI8">
        <v>82</v>
      </c>
      <c r="BJ8">
        <v>83</v>
      </c>
      <c r="BK8">
        <v>85</v>
      </c>
      <c r="BL8">
        <v>86</v>
      </c>
      <c r="BM8">
        <v>87</v>
      </c>
      <c r="BN8">
        <v>89</v>
      </c>
      <c r="BO8">
        <v>92</v>
      </c>
      <c r="BP8">
        <v>93</v>
      </c>
      <c r="BQ8">
        <v>94</v>
      </c>
      <c r="BR8">
        <v>95</v>
      </c>
      <c r="BS8">
        <v>96</v>
      </c>
      <c r="BT8">
        <v>99</v>
      </c>
      <c r="BU8">
        <v>100</v>
      </c>
      <c r="BV8">
        <v>103</v>
      </c>
      <c r="BW8">
        <v>104</v>
      </c>
      <c r="BX8">
        <v>106</v>
      </c>
      <c r="BY8">
        <v>107</v>
      </c>
      <c r="BZ8">
        <v>108</v>
      </c>
      <c r="CA8">
        <v>109</v>
      </c>
      <c r="CB8">
        <v>110</v>
      </c>
      <c r="CC8">
        <v>111</v>
      </c>
      <c r="CD8">
        <v>112</v>
      </c>
      <c r="CE8">
        <v>113</v>
      </c>
      <c r="CF8">
        <v>114</v>
      </c>
      <c r="CG8">
        <v>115</v>
      </c>
      <c r="CH8">
        <v>116</v>
      </c>
      <c r="CI8">
        <v>121</v>
      </c>
      <c r="CJ8">
        <v>122</v>
      </c>
      <c r="CK8">
        <v>124</v>
      </c>
      <c r="CL8">
        <v>125</v>
      </c>
      <c r="CM8">
        <v>126</v>
      </c>
      <c r="CN8">
        <v>127</v>
      </c>
      <c r="CO8">
        <v>128</v>
      </c>
      <c r="CP8">
        <v>129</v>
      </c>
      <c r="CQ8">
        <v>131</v>
      </c>
      <c r="CR8">
        <v>132</v>
      </c>
      <c r="CS8">
        <v>133</v>
      </c>
      <c r="CT8">
        <v>134</v>
      </c>
      <c r="CU8">
        <v>135</v>
      </c>
      <c r="CV8">
        <v>136</v>
      </c>
      <c r="CW8">
        <v>137</v>
      </c>
      <c r="CX8">
        <v>138</v>
      </c>
      <c r="CY8">
        <v>139</v>
      </c>
      <c r="CZ8">
        <v>142</v>
      </c>
      <c r="DA8">
        <v>143</v>
      </c>
      <c r="DB8">
        <v>145</v>
      </c>
      <c r="DC8">
        <v>146</v>
      </c>
      <c r="DD8">
        <v>147</v>
      </c>
      <c r="DE8">
        <v>148</v>
      </c>
      <c r="DF8">
        <v>149</v>
      </c>
      <c r="DG8">
        <v>150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2025-01-02T04:37:56Z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2052-12.1.0.19770</vt:lpwstr>
  </property>
</Properties>
</file>